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ink/ink1.xml" ContentType="application/inkml+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Ex1.xml" ContentType="application/vnd.ms-office.chartex+xml"/>
  <Override PartName="/xl/charts/style17.xml" ContentType="application/vnd.ms-office.chartstyle+xml"/>
  <Override PartName="/xl/charts/colors17.xml" ContentType="application/vnd.ms-office.chartcolorstyle+xml"/>
  <Override PartName="/xl/ink/ink2.xml" ContentType="application/inkml+xml"/>
  <Override PartName="/xl/ink/ink3.xml" ContentType="application/inkml+xml"/>
  <Override PartName="/xl/ink/ink4.xml" ContentType="application/inkml+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5.xml" ContentType="application/vnd.ms-excel.person+xml"/>
  <Override PartName="/xl/persons/person8.xml" ContentType="application/vnd.ms-excel.person+xml"/>
  <Override PartName="/xl/persons/person7.xml" ContentType="application/vnd.ms-excel.person+xml"/>
  <Override PartName="/xl/persons/person0.xml" ContentType="application/vnd.ms-excel.person+xml"/>
  <Override PartName="/xl/persons/person3.xml" ContentType="application/vnd.ms-excel.person+xml"/>
  <Override PartName="/xl/persons/person6.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hidePivotFieldList="1"/>
  <mc:AlternateContent xmlns:mc="http://schemas.openxmlformats.org/markup-compatibility/2006">
    <mc:Choice Requires="x15">
      <x15ac:absPath xmlns:x15ac="http://schemas.microsoft.com/office/spreadsheetml/2010/11/ac" url="https://d.docs.live.net/4712827d6ca4687c/Desktop/excel/classic_models_dataset/classic models analysis/"/>
    </mc:Choice>
  </mc:AlternateContent>
  <xr:revisionPtr revIDLastSave="21" documentId="11_F25DC773A252ABDACC104890F918537A5BDE58E5" xr6:coauthVersionLast="47" xr6:coauthVersionMax="47" xr10:uidLastSave="{FF5A97D2-D21F-4008-AA47-343C8948A8BA}"/>
  <bookViews>
    <workbookView xWindow="-108" yWindow="-108" windowWidth="23256" windowHeight="12456" firstSheet="5" activeTab="13" xr2:uid="{00000000-000D-0000-FFFF-FFFF00000000}"/>
  </bookViews>
  <sheets>
    <sheet name="classic_models_dataset" sheetId="2" r:id="rId1"/>
    <sheet name="Customer_data" sheetId="3" r:id="rId2"/>
    <sheet name="Emp_data" sheetId="4" r:id="rId3"/>
    <sheet name="office_data" sheetId="5" r:id="rId4"/>
    <sheet name="Order_details" sheetId="6" r:id="rId5"/>
    <sheet name="Order" sheetId="7" r:id="rId6"/>
    <sheet name="Payments" sheetId="8" r:id="rId7"/>
    <sheet name="Product lines" sheetId="9" r:id="rId8"/>
    <sheet name="product" sheetId="10" r:id="rId9"/>
    <sheet name="OrderDetail_d" sheetId="13" r:id="rId10"/>
    <sheet name="Sales_d" sheetId="1" r:id="rId11"/>
    <sheet name="Company_d" sheetId="12" r:id="rId12"/>
    <sheet name="Sheet1" sheetId="18" r:id="rId13"/>
    <sheet name="Pivot" sheetId="11" r:id="rId14"/>
  </sheets>
  <definedNames>
    <definedName name="_xlchart.v1.0" hidden="1">Pivot!$AB$24:$AB$50</definedName>
    <definedName name="_xlchart.v1.1" hidden="1">Pivot!$AC$24:$AC$50</definedName>
    <definedName name="_xlcn.WorksheetConnection_Aclassicmodelsproject.xlsxclassic_models_dataset1" hidden="1">classic_models_dataset[]</definedName>
    <definedName name="_xlcn.WorksheetConnection_Aclassicmodelsproject.xlsxproduct1" hidden="1">product[]</definedName>
    <definedName name="ExternalData_1" localSheetId="0" hidden="1">'classic_models_dataset'!$A$1:$F$10</definedName>
    <definedName name="ExternalData_2" localSheetId="1" hidden="1">'Customer_data'!$A$1:$G$123</definedName>
    <definedName name="ExternalData_3" localSheetId="2" hidden="1">Emp_data!$A$1:$F$24</definedName>
    <definedName name="ExternalData_4" localSheetId="3" hidden="1">office_data!$A$1:$C$8</definedName>
    <definedName name="ExternalData_5" localSheetId="4" hidden="1">Order_details!$A$1:$H$2997</definedName>
    <definedName name="ExternalData_6" localSheetId="5" hidden="1">Order!$A$1:$H$327</definedName>
    <definedName name="ExternalData_7" localSheetId="6" hidden="1">Payments!$A$1:$D$274</definedName>
    <definedName name="ExternalData_8" localSheetId="7" hidden="1">'Product lines'!$A$1:$B$8</definedName>
    <definedName name="ExternalData_9" localSheetId="8" hidden="1">product!$A$1:$I$111</definedName>
    <definedName name="Slicer_productLine">#N/A</definedName>
    <definedName name="Slicer_Year">#N/A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 cacheId="10" r:id="rId25"/>
    <pivotCache cacheId="11" r:id="rId26"/>
    <pivotCache cacheId="12" r:id="rId27"/>
    <pivotCache cacheId="13" r:id="rId28"/>
    <pivotCache cacheId="14" r:id="rId29"/>
    <pivotCache cacheId="15" r:id="rId30"/>
    <pivotCache cacheId="16" r:id="rId31"/>
    <pivotCache cacheId="17" r:id="rId32"/>
    <pivotCache cacheId="18" r:id="rId33"/>
    <pivotCache cacheId="19" r:id="rId34"/>
    <pivotCache cacheId="20" r:id="rId35"/>
    <pivotCache cacheId="21" r:id="rId36"/>
    <pivotCache cacheId="22" r:id="rId37"/>
    <pivotCache cacheId="23" r:id="rId38"/>
    <pivotCache cacheId="24" r:id="rId39"/>
    <pivotCache cacheId="25" r:id="rId40"/>
    <pivotCache cacheId="26" r:id="rId41"/>
    <pivotCache cacheId="27" r:id="rId42"/>
    <pivotCache cacheId="28" r:id="rId43"/>
    <pivotCache cacheId="29" r:id="rId44"/>
    <pivotCache cacheId="31" r:id="rId45"/>
    <pivotCache cacheId="32" r:id="rId46"/>
    <pivotCache cacheId="76" r:id="rId47"/>
    <pivotCache cacheId="88" r:id="rId48"/>
  </pivotCaches>
  <extLst>
    <ext xmlns:x14="http://schemas.microsoft.com/office/spreadsheetml/2009/9/main" uri="{876F7934-8845-4945-9796-88D515C7AA90}">
      <x14:pivotCaches>
        <pivotCache cacheId="34" r:id="rId49"/>
      </x14:pivotCaches>
    </ext>
    <ext xmlns:x14="http://schemas.microsoft.com/office/spreadsheetml/2009/9/main" uri="{BBE1A952-AA13-448e-AADC-164F8A28A991}">
      <x14:slicerCaches>
        <x14:slicerCache r:id="rId50"/>
        <x14:slicerCache r:id="rId5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assic_models_dataset_872b66a1-d65e-4055-95df-bafee2a814e3" name="classic_models_dataset" connection="Query - classic_models_dataset"/>
          <x15:modelTable id="Customer_data_27b8117b-4599-4ea7-9988-e3226f964c83" name="Customer_data" connection="Query - Customer_data"/>
          <x15:modelTable id="Emp_data_e8b2f8d2-840f-49d6-8276-45a4ffbf9357" name="Emp_data" connection="Query - Emp_data"/>
          <x15:modelTable id="office_data_cf545a03-0684-4482-a7cc-51b7fd8939d2" name="office_data" connection="Query - office_data"/>
          <x15:modelTable id="Order_details_6fdd0b52-fa42-40c1-90f1-ac615cdbae95" name="Order_details" connection="Query - Order_details"/>
          <x15:modelTable id="Order_449741b1-a54f-42ba-b87e-58bca6d7e4fc" name="Order" connection="Query - Order"/>
          <x15:modelTable id="Payments_295860a3-42ff-48d7-83a0-d489ba489e88" name="Payments" connection="Query - Payments"/>
          <x15:modelTable id="Product lines_54d52192-cac1-4b45-8c07-e07fc9a0a97e" name="Product lines" connection="Query - Product lines"/>
          <x15:modelTable id="product_cb4d8802-3137-4e26-aaca-59d397d0ad1c" name="product" connection="Query - product"/>
          <x15:modelTable id="product 1" name="product 1" connection="WorksheetConnection_A classic models project.xlsx!product"/>
          <x15:modelTable id="classic_models_dataset 1" name="classic_models_dataset 1" connection="WorksheetConnection_A classic models project.xlsx!classic_models_dataset"/>
        </x15:modelTables>
        <x15:modelRelationships>
          <x15:modelRelationship fromTable="Customer_data" fromColumn="salesRepEmployeeNumber" toTable="Emp_data" toColumn="employeeNumber"/>
          <x15:modelRelationship fromTable="Emp_data" fromColumn="officeCode" toTable="office_data" toColumn="officeCode"/>
          <x15:modelRelationship fromTable="Order_details" fromColumn="productCode" toTable="product" toColumn="productCode"/>
          <x15:modelRelationship fromTable="Order_details" fromColumn="orderNumber" toTable="Order" toColumn="orderNumber"/>
          <x15:modelRelationship fromTable="Order" fromColumn="customerNumber" toTable="Customer_data" toColumn="customerNumber"/>
          <x15:modelRelationship fromTable="Payments" fromColumn="customerNumber" toTable="Customer_data" toColumn="customerNumber"/>
          <x15:modelRelationship fromTable="product" fromColumn="productLine" toTable="Product lines" toColumn="productLine"/>
        </x15:modelRelationships>
      </x15:dataModel>
    </ext>
  </extLst>
</workbook>
</file>

<file path=xl/calcChain.xml><?xml version="1.0" encoding="utf-8"?>
<calcChain xmlns="http://schemas.openxmlformats.org/spreadsheetml/2006/main">
  <c r="C5" i="18" l="1"/>
  <c r="C6" i="18"/>
  <c r="C7" i="18"/>
  <c r="C8" i="18"/>
  <c r="C9" i="18"/>
  <c r="E9" i="18"/>
  <c r="D7" i="18"/>
  <c r="E5" i="18"/>
  <c r="E8" i="18"/>
  <c r="D6" i="18"/>
  <c r="D8" i="18"/>
  <c r="E6" i="18"/>
  <c r="D9" i="18"/>
  <c r="E7" i="18"/>
  <c r="D5"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8682B8-191D-4F33-8A61-20511C2767DD}" keepAlive="1" name="ModelConnection_ExternalData_1" description="Data Model" type="5" refreshedVersion="8" minRefreshableVersion="5" saveData="1">
    <dbPr connection="Data Model Connection" command="classic_models_dataset" commandType="3"/>
    <extLst>
      <ext xmlns:x15="http://schemas.microsoft.com/office/spreadsheetml/2010/11/main" uri="{DE250136-89BD-433C-8126-D09CA5730AF9}">
        <x15:connection id="" model="1"/>
      </ext>
    </extLst>
  </connection>
  <connection id="2" xr16:uid="{D144E8C3-E651-4CC7-9135-C4C88ACA06AD}" keepAlive="1" name="ModelConnection_ExternalData_2" description="Data Model" type="5" refreshedVersion="8" minRefreshableVersion="5" saveData="1">
    <dbPr connection="Data Model Connection" command="Customer_data" commandType="3"/>
    <extLst>
      <ext xmlns:x15="http://schemas.microsoft.com/office/spreadsheetml/2010/11/main" uri="{DE250136-89BD-433C-8126-D09CA5730AF9}">
        <x15:connection id="" model="1"/>
      </ext>
    </extLst>
  </connection>
  <connection id="3" xr16:uid="{00E0324E-F10D-47DF-BBF6-0D685F6098D4}" keepAlive="1" name="ModelConnection_ExternalData_3" description="Data Model" type="5" refreshedVersion="8" minRefreshableVersion="5" saveData="1">
    <dbPr connection="Data Model Connection" command="Emp_data" commandType="3"/>
    <extLst>
      <ext xmlns:x15="http://schemas.microsoft.com/office/spreadsheetml/2010/11/main" uri="{DE250136-89BD-433C-8126-D09CA5730AF9}">
        <x15:connection id="" model="1"/>
      </ext>
    </extLst>
  </connection>
  <connection id="4" xr16:uid="{3922F127-E8E6-49B1-AA52-665807EE03C3}" keepAlive="1" name="ModelConnection_ExternalData_4" description="Data Model" type="5" refreshedVersion="8" minRefreshableVersion="5" saveData="1">
    <dbPr connection="Data Model Connection" command="office_data" commandType="3"/>
    <extLst>
      <ext xmlns:x15="http://schemas.microsoft.com/office/spreadsheetml/2010/11/main" uri="{DE250136-89BD-433C-8126-D09CA5730AF9}">
        <x15:connection id="" model="1"/>
      </ext>
    </extLst>
  </connection>
  <connection id="5" xr16:uid="{549DF6E9-D8E9-4BB2-B5BE-51CC3E4DF68A}" keepAlive="1" name="ModelConnection_ExternalData_5" description="Data Model" type="5" refreshedVersion="8" minRefreshableVersion="5" saveData="1">
    <dbPr connection="Data Model Connection" command="Order_details" commandType="3"/>
    <extLst>
      <ext xmlns:x15="http://schemas.microsoft.com/office/spreadsheetml/2010/11/main" uri="{DE250136-89BD-433C-8126-D09CA5730AF9}">
        <x15:connection id="" model="1"/>
      </ext>
    </extLst>
  </connection>
  <connection id="6" xr16:uid="{636AB35C-C9A3-4BA4-ABDB-5D3A4923EE39}" keepAlive="1" name="ModelConnection_ExternalData_6"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7" xr16:uid="{76282717-4557-4442-979D-4F5306571147}" keepAlive="1" name="ModelConnection_ExternalData_7" description="Data Model" type="5" refreshedVersion="8" minRefreshableVersion="5" saveData="1">
    <dbPr connection="Data Model Connection" command="Payments" commandType="3"/>
    <extLst>
      <ext xmlns:x15="http://schemas.microsoft.com/office/spreadsheetml/2010/11/main" uri="{DE250136-89BD-433C-8126-D09CA5730AF9}">
        <x15:connection id="" model="1"/>
      </ext>
    </extLst>
  </connection>
  <connection id="8" xr16:uid="{EF67BC2A-3244-4C4C-97FF-087C2D4E084A}" keepAlive="1" name="ModelConnection_ExternalData_8" description="Data Model" type="5" refreshedVersion="8" minRefreshableVersion="5" saveData="1">
    <dbPr connection="Data Model Connection" command="Product lines" commandType="3"/>
    <extLst>
      <ext xmlns:x15="http://schemas.microsoft.com/office/spreadsheetml/2010/11/main" uri="{DE250136-89BD-433C-8126-D09CA5730AF9}">
        <x15:connection id="" model="1"/>
      </ext>
    </extLst>
  </connection>
  <connection id="9" xr16:uid="{565B0F85-07B3-4C6D-B418-598B609875CE}" keepAlive="1" name="ModelConnection_ExternalData_9"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10" xr16:uid="{D36878FD-4DA1-497D-BB51-C72A3554B2B1}" keepAlive="1" name="Query - C:\Users\Lenovo\OneDrive\Desktop\excel\classic_models_dataset\_A classic models" description="Connection to the 'C:\Users\Lenovo\OneDrive\Desktop\excel\classic_models_dataset\_A classic models' query in the workbook." type="5" refreshedVersion="0" background="1" saveData="1">
    <dbPr connection="Provider=Microsoft.Mashup.OleDb.1;Data Source=$Workbook$;Location=&quot;C:\Users\Lenovo\OneDrive\Desktop\excel\classic_models_dataset\_A classic models&quot;;Extended Properties=&quot;&quot;" command="SELECT * FROM [C:\Users\Lenovo\OneDrive\Desktop\excel\classic_models_dataset\_A classic models]"/>
  </connection>
  <connection id="11" xr16:uid="{569E867E-0A61-4172-885E-7A039E2720ED}" name="Query - classic_models_dataset" description="Connection to the 'classic_models_dataset' query in the workbook." type="100" refreshedVersion="8" minRefreshableVersion="5">
    <extLst>
      <ext xmlns:x15="http://schemas.microsoft.com/office/spreadsheetml/2010/11/main" uri="{DE250136-89BD-433C-8126-D09CA5730AF9}">
        <x15:connection id="fad7df28-f66c-4186-b638-6fc12445e958">
          <x15:oledbPr connection="Provider=Microsoft.Mashup.OleDb.1;Data Source=$Workbook$;Location=classic_models_dataset;Extended Properties=&quot;&quot;">
            <x15:dbTables>
              <x15:dbTable name="classic_models_dataset"/>
            </x15:dbTables>
          </x15:oledbPr>
        </x15:connection>
      </ext>
    </extLst>
  </connection>
  <connection id="12" xr16:uid="{F47E6453-CD28-457E-80B6-4CD31A6C29C0}" name="Query - Customer_data" description="Connection to the 'Customer_data' query in the workbook." type="100" refreshedVersion="8" minRefreshableVersion="5">
    <extLst>
      <ext xmlns:x15="http://schemas.microsoft.com/office/spreadsheetml/2010/11/main" uri="{DE250136-89BD-433C-8126-D09CA5730AF9}">
        <x15:connection id="8b7acf40-b50f-4413-9664-3f2a32d32303"/>
      </ext>
    </extLst>
  </connection>
  <connection id="13" xr16:uid="{C7602EB3-6A89-4D36-88EB-9F562724B4C4}" name="Query - Emp_data" description="Connection to the 'Emp_data' query in the workbook." type="100" refreshedVersion="8" minRefreshableVersion="5">
    <extLst>
      <ext xmlns:x15="http://schemas.microsoft.com/office/spreadsheetml/2010/11/main" uri="{DE250136-89BD-433C-8126-D09CA5730AF9}">
        <x15:connection id="ad17750b-0c34-43c8-b5fa-19376c3a0c95">
          <x15:oledbPr connection="Provider=Microsoft.Mashup.OleDb.1;Data Source=$Workbook$;Location=Emp_data;Extended Properties=&quot;&quot;">
            <x15:dbTables>
              <x15:dbTable name="Emp_data"/>
            </x15:dbTables>
          </x15:oledbPr>
        </x15:connection>
      </ext>
    </extLst>
  </connection>
  <connection id="14" xr16:uid="{303B89EA-9E07-4498-BFB9-60E0F58A8866}" name="Query - office_data" description="Connection to the 'office_data' query in the workbook." type="100" refreshedVersion="8" minRefreshableVersion="5">
    <extLst>
      <ext xmlns:x15="http://schemas.microsoft.com/office/spreadsheetml/2010/11/main" uri="{DE250136-89BD-433C-8126-D09CA5730AF9}">
        <x15:connection id="e2effa97-f954-4f6e-9fce-7b6782d42cff">
          <x15:oledbPr connection="Provider=Microsoft.Mashup.OleDb.1;Data Source=$Workbook$;Location=office_data;Extended Properties=&quot;&quot;">
            <x15:dbTables>
              <x15:dbTable name="office_data"/>
            </x15:dbTables>
          </x15:oledbPr>
        </x15:connection>
      </ext>
    </extLst>
  </connection>
  <connection id="15" xr16:uid="{BF12E2EB-A49B-4618-8337-8B7FC81DA753}" name="Query - Order" description="Connection to the 'Order' query in the workbook." type="100" refreshedVersion="8" minRefreshableVersion="5">
    <extLst>
      <ext xmlns:x15="http://schemas.microsoft.com/office/spreadsheetml/2010/11/main" uri="{DE250136-89BD-433C-8126-D09CA5730AF9}">
        <x15:connection id="92d74f10-a577-42d6-9ec5-9df3b6e25b2a">
          <x15:oledbPr connection="Provider=Microsoft.Mashup.OleDb.1;Data Source=$Workbook$;Location=Order;Extended Properties=&quot;&quot;">
            <x15:dbTables>
              <x15:dbTable name="Order"/>
            </x15:dbTables>
          </x15:oledbPr>
        </x15:connection>
      </ext>
    </extLst>
  </connection>
  <connection id="16" xr16:uid="{4DC94694-DB82-4D83-9BD5-CFACEE8C609A}" name="Query - Order_details" description="Connection to the 'Order_details' query in the workbook." type="100" refreshedVersion="8" minRefreshableVersion="5">
    <extLst>
      <ext xmlns:x15="http://schemas.microsoft.com/office/spreadsheetml/2010/11/main" uri="{DE250136-89BD-433C-8126-D09CA5730AF9}">
        <x15:connection id="4aed6a7e-ba30-4d5c-87c5-f448e1af6a9a">
          <x15:oledbPr connection="Provider=Microsoft.Mashup.OleDb.1;Data Source=$Workbook$;Location=Order_details;Extended Properties=&quot;&quot;">
            <x15:dbTables>
              <x15:dbTable name="Order_details"/>
            </x15:dbTables>
          </x15:oledbPr>
        </x15:connection>
      </ext>
    </extLst>
  </connection>
  <connection id="17" xr16:uid="{6CF88628-ED5A-4EBD-8D20-8D0292A6E8EF}" name="Query - Payments" description="Connection to the 'Payments' query in the workbook." type="100" refreshedVersion="8" minRefreshableVersion="5">
    <extLst>
      <ext xmlns:x15="http://schemas.microsoft.com/office/spreadsheetml/2010/11/main" uri="{DE250136-89BD-433C-8126-D09CA5730AF9}">
        <x15:connection id="267980cf-b563-4d79-bbc9-424aad39a6e3">
          <x15:oledbPr connection="Provider=Microsoft.Mashup.OleDb.1;Data Source=$Workbook$;Location=Payments;Extended Properties=&quot;&quot;">
            <x15:dbTables>
              <x15:dbTable name="Payments"/>
            </x15:dbTables>
          </x15:oledbPr>
        </x15:connection>
      </ext>
    </extLst>
  </connection>
  <connection id="18" xr16:uid="{882EFB19-EEDC-4000-866C-83168F54F565}" name="Query - product" description="Connection to the 'product' query in the workbook." type="100" refreshedVersion="8" minRefreshableVersion="5">
    <extLst>
      <ext xmlns:x15="http://schemas.microsoft.com/office/spreadsheetml/2010/11/main" uri="{DE250136-89BD-433C-8126-D09CA5730AF9}">
        <x15:connection id="49b929fa-d6fa-486e-8c44-6bf39b1e0221">
          <x15:oledbPr connection="Provider=Microsoft.Mashup.OleDb.1;Data Source=$Workbook$;Location=product;Extended Properties=&quot;&quot;">
            <x15:dbTables>
              <x15:dbTable name="product"/>
            </x15:dbTables>
          </x15:oledbPr>
        </x15:connection>
      </ext>
    </extLst>
  </connection>
  <connection id="19" xr16:uid="{08745CAC-801B-4FA7-B291-E78D9611C0EB}" name="Query - Product lines" description="Connection to the 'Product lines' query in the workbook." type="100" refreshedVersion="8" minRefreshableVersion="5">
    <extLst>
      <ext xmlns:x15="http://schemas.microsoft.com/office/spreadsheetml/2010/11/main" uri="{DE250136-89BD-433C-8126-D09CA5730AF9}">
        <x15:connection id="27ba6cc0-4261-46b9-8f77-28a29c6875b1">
          <x15:oledbPr connection="Provider=Microsoft.Mashup.OleDb.1;Data Source=$Workbook$;Location=&quot;Product lines&quot;;Extended Properties=&quot;&quot;">
            <x15:dbTables>
              <x15:dbTable name="Product lines"/>
            </x15:dbTables>
          </x15:oledbPr>
        </x15:connection>
      </ext>
    </extLst>
  </connection>
  <connection id="20" xr16:uid="{38C2ED33-40EC-48D3-BC25-3724F61DC8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1" xr16:uid="{BE308BB8-949D-4CD6-8C58-82FC22A203F0}" name="WorksheetConnection_A classic models project.xlsx!classic_models_dataset" type="102" refreshedVersion="8" minRefreshableVersion="5">
    <extLst>
      <ext xmlns:x15="http://schemas.microsoft.com/office/spreadsheetml/2010/11/main" uri="{DE250136-89BD-433C-8126-D09CA5730AF9}">
        <x15:connection id="classic_models_dataset 1">
          <x15:rangePr sourceName="_xlcn.WorksheetConnection_Aclassicmodelsproject.xlsxclassic_models_dataset1"/>
        </x15:connection>
      </ext>
    </extLst>
  </connection>
  <connection id="22" xr16:uid="{EC80DC0E-D24D-4281-8480-94EB2EEFC18D}" name="WorksheetConnection_A classic models project.xlsx!product" type="102" refreshedVersion="8" minRefreshableVersion="5">
    <extLst>
      <ext xmlns:x15="http://schemas.microsoft.com/office/spreadsheetml/2010/11/main" uri="{DE250136-89BD-433C-8126-D09CA5730AF9}">
        <x15:connection id="product 1">
          <x15:rangePr sourceName="_xlcn.WorksheetConnection_Aclassicmodelsproject.xlsxproduct1"/>
        </x15:connection>
      </ext>
    </extLst>
  </connection>
</connections>
</file>

<file path=xl/sharedStrings.xml><?xml version="1.0" encoding="utf-8"?>
<sst xmlns="http://schemas.openxmlformats.org/spreadsheetml/2006/main" count="6194" uniqueCount="1122">
  <si>
    <t>Name</t>
  </si>
  <si>
    <t>Extension</t>
  </si>
  <si>
    <t>Date accessed</t>
  </si>
  <si>
    <t>Date modified</t>
  </si>
  <si>
    <t>Date created</t>
  </si>
  <si>
    <t>Folder Path</t>
  </si>
  <si>
    <t>A classic models project.xlsx</t>
  </si>
  <si>
    <t>.xlsx</t>
  </si>
  <si>
    <t>C:\Users\Lenovo\OneDrive\Desktop\excel\classic_models_dataset\</t>
  </si>
  <si>
    <t>customers.csv</t>
  </si>
  <si>
    <t>.csv</t>
  </si>
  <si>
    <t>employees.csv</t>
  </si>
  <si>
    <t>offices.csv</t>
  </si>
  <si>
    <t>order details.csv</t>
  </si>
  <si>
    <t>orders.csv</t>
  </si>
  <si>
    <t>payments.csv</t>
  </si>
  <si>
    <t>productlines.csv</t>
  </si>
  <si>
    <t>products.csv</t>
  </si>
  <si>
    <t>customerNumber</t>
  </si>
  <si>
    <t>customerName</t>
  </si>
  <si>
    <t>Full Name</t>
  </si>
  <si>
    <t>city</t>
  </si>
  <si>
    <t>country</t>
  </si>
  <si>
    <t>salesRepEmployeeNumber</t>
  </si>
  <si>
    <t>creditLimit</t>
  </si>
  <si>
    <t>Atelier graphique</t>
  </si>
  <si>
    <t>Carine Schmitt</t>
  </si>
  <si>
    <t>Nantes</t>
  </si>
  <si>
    <t>France</t>
  </si>
  <si>
    <t>Signal Gift Stores</t>
  </si>
  <si>
    <t>Jean King</t>
  </si>
  <si>
    <t>Las Vegas</t>
  </si>
  <si>
    <t>USA</t>
  </si>
  <si>
    <t>Australian Collectors, Co.</t>
  </si>
  <si>
    <t>Peter Ferguson</t>
  </si>
  <si>
    <t>Melbourne</t>
  </si>
  <si>
    <t>Australia</t>
  </si>
  <si>
    <t>La Rochelle Gifts</t>
  </si>
  <si>
    <t>Janine Labrune</t>
  </si>
  <si>
    <t>Baane Mini Imports</t>
  </si>
  <si>
    <t>Jonas Bergulfsen</t>
  </si>
  <si>
    <t>Stavern</t>
  </si>
  <si>
    <t>Norway</t>
  </si>
  <si>
    <t>Mini Gifts Distributors Ltd.</t>
  </si>
  <si>
    <t>Susan Nelson</t>
  </si>
  <si>
    <t>San Rafael</t>
  </si>
  <si>
    <t>Havel &amp; Zbyszek Co</t>
  </si>
  <si>
    <t>Zbyszek Piestrzeniewicz</t>
  </si>
  <si>
    <t>Warszawa</t>
  </si>
  <si>
    <t>Poland</t>
  </si>
  <si>
    <t>Blauer See Auto, Co.</t>
  </si>
  <si>
    <t>Roland Keitel</t>
  </si>
  <si>
    <t>Frankfurt</t>
  </si>
  <si>
    <t>Germany</t>
  </si>
  <si>
    <t>Mini Wheels Co.</t>
  </si>
  <si>
    <t>Julie Murphy</t>
  </si>
  <si>
    <t>San Francisco</t>
  </si>
  <si>
    <t>Land of Toys Inc.</t>
  </si>
  <si>
    <t>Kwai Lee</t>
  </si>
  <si>
    <t>NYC</t>
  </si>
  <si>
    <t>Euro+ Shopping Channel</t>
  </si>
  <si>
    <t>Diego Freyre</t>
  </si>
  <si>
    <t>Madrid</t>
  </si>
  <si>
    <t>Spain</t>
  </si>
  <si>
    <t>Volvo Model Replicas, Co</t>
  </si>
  <si>
    <t>Christina Berglund</t>
  </si>
  <si>
    <t>Luleå</t>
  </si>
  <si>
    <t>Sweden</t>
  </si>
  <si>
    <t>Danish Wholesale Imports</t>
  </si>
  <si>
    <t>Jytte Petersen</t>
  </si>
  <si>
    <t>Kobenhavn</t>
  </si>
  <si>
    <t>Denmark</t>
  </si>
  <si>
    <t>Saveley &amp; Henriot, Co.</t>
  </si>
  <si>
    <t>Mary Saveley</t>
  </si>
  <si>
    <t>Lyon</t>
  </si>
  <si>
    <t>Dragon Souveniers, Ltd.</t>
  </si>
  <si>
    <t>Eric Natividad</t>
  </si>
  <si>
    <t>Singapore</t>
  </si>
  <si>
    <t>Muscle Machine Inc</t>
  </si>
  <si>
    <t>Jeff Young</t>
  </si>
  <si>
    <t>Diecast Classics Inc.</t>
  </si>
  <si>
    <t>Kelvin Leong</t>
  </si>
  <si>
    <t>Allentown</t>
  </si>
  <si>
    <t>Technics Stores Inc.</t>
  </si>
  <si>
    <t>Juri Hashimoto</t>
  </si>
  <si>
    <t>Burlingame</t>
  </si>
  <si>
    <t>Handji Gifts&amp; Co</t>
  </si>
  <si>
    <t>Wendy Victorino</t>
  </si>
  <si>
    <t>Herkku Gifts</t>
  </si>
  <si>
    <t>Veysel Oeztan</t>
  </si>
  <si>
    <t>Bergen</t>
  </si>
  <si>
    <t>American Souvenirs Inc</t>
  </si>
  <si>
    <t>Keith Franco</t>
  </si>
  <si>
    <t>New Haven</t>
  </si>
  <si>
    <t>Porto Imports Co.</t>
  </si>
  <si>
    <t>Isabel de Castro</t>
  </si>
  <si>
    <t>Lisboa</t>
  </si>
  <si>
    <t>Portugal</t>
  </si>
  <si>
    <t>Daedalus Designs Imports</t>
  </si>
  <si>
    <t>Martine Rancé</t>
  </si>
  <si>
    <t>Lille</t>
  </si>
  <si>
    <t>La Corne D'abondance, Co.</t>
  </si>
  <si>
    <t>Marie Bertrand</t>
  </si>
  <si>
    <t>Paris</t>
  </si>
  <si>
    <t>Cambridge Collectables Co.</t>
  </si>
  <si>
    <t>Jerry Tseng</t>
  </si>
  <si>
    <t>Cambridge</t>
  </si>
  <si>
    <t>Gift Depot Inc.</t>
  </si>
  <si>
    <t>Julie King</t>
  </si>
  <si>
    <t>Bridgewater</t>
  </si>
  <si>
    <t>Osaka Souveniers Co.</t>
  </si>
  <si>
    <t>Mory Kentary</t>
  </si>
  <si>
    <t>Kita-ku</t>
  </si>
  <si>
    <t>Japan</t>
  </si>
  <si>
    <t>Vitachrome Inc.</t>
  </si>
  <si>
    <t>Michael Frick</t>
  </si>
  <si>
    <t>Toys of Finland, Co.</t>
  </si>
  <si>
    <t>Matti Karttunen</t>
  </si>
  <si>
    <t>Helsinki</t>
  </si>
  <si>
    <t>Finland</t>
  </si>
  <si>
    <t>AV Stores, Co.</t>
  </si>
  <si>
    <t>Rachel Ashworth</t>
  </si>
  <si>
    <t>Manchester</t>
  </si>
  <si>
    <t>UK</t>
  </si>
  <si>
    <t>Clover Collections, Co.</t>
  </si>
  <si>
    <t>Dean Cassidy</t>
  </si>
  <si>
    <t>Dublin</t>
  </si>
  <si>
    <t>Ireland</t>
  </si>
  <si>
    <t>Auto-Moto Classics Inc.</t>
  </si>
  <si>
    <t>Leslie Taylor</t>
  </si>
  <si>
    <t>Brickhaven</t>
  </si>
  <si>
    <t>UK Collectables, Ltd.</t>
  </si>
  <si>
    <t>Elizabeth Devon</t>
  </si>
  <si>
    <t>Liverpool</t>
  </si>
  <si>
    <t>Canadian Gift Exchange Network</t>
  </si>
  <si>
    <t>Yoshi Tamuri</t>
  </si>
  <si>
    <t>Vancouver</t>
  </si>
  <si>
    <t>Canada</t>
  </si>
  <si>
    <t>Online Mini Collectables</t>
  </si>
  <si>
    <t>Miguel Barajas</t>
  </si>
  <si>
    <t>Toys4GrownUps.com</t>
  </si>
  <si>
    <t>Julie Young</t>
  </si>
  <si>
    <t>Pasadena</t>
  </si>
  <si>
    <t>Asian Shopping Network, Co</t>
  </si>
  <si>
    <t>Brydey Walker</t>
  </si>
  <si>
    <t>Mini Caravy</t>
  </si>
  <si>
    <t>Frédérique Citeaux</t>
  </si>
  <si>
    <t>Strasbourg</t>
  </si>
  <si>
    <t>King Kong Collectables, Co.</t>
  </si>
  <si>
    <t>Mike Gao</t>
  </si>
  <si>
    <t>Central Hong Kong</t>
  </si>
  <si>
    <t>Hong Kong</t>
  </si>
  <si>
    <t>Enaco Distributors</t>
  </si>
  <si>
    <t>Eduardo Saavedra</t>
  </si>
  <si>
    <t>Barcelona</t>
  </si>
  <si>
    <t>Boards &amp; Toys Co.</t>
  </si>
  <si>
    <t>Mary Young</t>
  </si>
  <si>
    <t>Glendale</t>
  </si>
  <si>
    <t>Natürlich Autos</t>
  </si>
  <si>
    <t>Horst Kloss</t>
  </si>
  <si>
    <t>Cunewalde</t>
  </si>
  <si>
    <t>Heintze Collectables</t>
  </si>
  <si>
    <t>Palle Ibsen</t>
  </si>
  <si>
    <t>Århus</t>
  </si>
  <si>
    <t>Québec Home Shopping Network</t>
  </si>
  <si>
    <t>Jean Fresnière</t>
  </si>
  <si>
    <t>Montréal</t>
  </si>
  <si>
    <t>ANG Resellers</t>
  </si>
  <si>
    <t>Alejandra Camino</t>
  </si>
  <si>
    <t>Collectable Mini Designs Co.</t>
  </si>
  <si>
    <t>Valarie Thompson</t>
  </si>
  <si>
    <t>San Diego</t>
  </si>
  <si>
    <t>giftsbymail.co.uk</t>
  </si>
  <si>
    <t>Helen Bennett</t>
  </si>
  <si>
    <t>Cowes</t>
  </si>
  <si>
    <t>Alpha Cognac</t>
  </si>
  <si>
    <t>Annette Roulet</t>
  </si>
  <si>
    <t>Toulouse</t>
  </si>
  <si>
    <t>Messner Shopping Network</t>
  </si>
  <si>
    <t>Renate Messner</t>
  </si>
  <si>
    <t>Amica Models &amp; Co.</t>
  </si>
  <si>
    <t>Paolo Accorti</t>
  </si>
  <si>
    <t>Torino</t>
  </si>
  <si>
    <t>Italy</t>
  </si>
  <si>
    <t>Lyon Souveniers</t>
  </si>
  <si>
    <t>Daniel Da Silva</t>
  </si>
  <si>
    <t>Auto Associés &amp; Cie.</t>
  </si>
  <si>
    <t>Daniel Tonini</t>
  </si>
  <si>
    <t>Versailles</t>
  </si>
  <si>
    <t>Toms Spezialitäten, Ltd</t>
  </si>
  <si>
    <t>Henriette Pfalzheim</t>
  </si>
  <si>
    <t>Köln</t>
  </si>
  <si>
    <t>Royal Canadian Collectables, Ltd.</t>
  </si>
  <si>
    <t>Elizabeth Lincoln</t>
  </si>
  <si>
    <t>Tsawassen</t>
  </si>
  <si>
    <t>Franken Gifts, Co</t>
  </si>
  <si>
    <t>Peter Franken</t>
  </si>
  <si>
    <t>München</t>
  </si>
  <si>
    <t>Anna's Decorations, Ltd</t>
  </si>
  <si>
    <t>Anna O'Hara</t>
  </si>
  <si>
    <t>North Sydney</t>
  </si>
  <si>
    <t>Rovelli Gifts</t>
  </si>
  <si>
    <t>Giovanni Rovelli</t>
  </si>
  <si>
    <t>Bergamo</t>
  </si>
  <si>
    <t>Souveniers And Things Co.</t>
  </si>
  <si>
    <t>Adrian Huxley</t>
  </si>
  <si>
    <t>Chatswood</t>
  </si>
  <si>
    <t>Marta's Replicas Co.</t>
  </si>
  <si>
    <t>Marta Hernandez</t>
  </si>
  <si>
    <t>BG&amp;E Collectables</t>
  </si>
  <si>
    <t>Ed Harrison</t>
  </si>
  <si>
    <t>Fribourg</t>
  </si>
  <si>
    <t>Switzerland</t>
  </si>
  <si>
    <t>Vida Sport, Ltd</t>
  </si>
  <si>
    <t>Mihael Holz</t>
  </si>
  <si>
    <t>Genève</t>
  </si>
  <si>
    <t>Norway Gifts By Mail, Co.</t>
  </si>
  <si>
    <t>Jan Klaeboe</t>
  </si>
  <si>
    <t>Oslo</t>
  </si>
  <si>
    <t>Schuyler Imports</t>
  </si>
  <si>
    <t>Bradley Schuyler</t>
  </si>
  <si>
    <t>Amsterdam</t>
  </si>
  <si>
    <t>Netherlands</t>
  </si>
  <si>
    <t>Der Hund Imports</t>
  </si>
  <si>
    <t>Mel Andersen</t>
  </si>
  <si>
    <t>Berlin</t>
  </si>
  <si>
    <t>Oulu Toy Supplies, Inc.</t>
  </si>
  <si>
    <t>Pirkko Koskitalo</t>
  </si>
  <si>
    <t>Oulu</t>
  </si>
  <si>
    <t>Petit Auto</t>
  </si>
  <si>
    <t>Catherine Dewey</t>
  </si>
  <si>
    <t>Bruxelles</t>
  </si>
  <si>
    <t>Belgium</t>
  </si>
  <si>
    <t>Mini Classics</t>
  </si>
  <si>
    <t>Steve Frick</t>
  </si>
  <si>
    <t>White Plains</t>
  </si>
  <si>
    <t>Mini Creations Ltd.</t>
  </si>
  <si>
    <t>Wing Huang</t>
  </si>
  <si>
    <t>New Bedford</t>
  </si>
  <si>
    <t>Corporate Gift Ideas Co.</t>
  </si>
  <si>
    <t>Julie Brown</t>
  </si>
  <si>
    <t>Down Under Souveniers, Inc</t>
  </si>
  <si>
    <t>Mike Graham</t>
  </si>
  <si>
    <t>Auckland</t>
  </si>
  <si>
    <t>New Zealand</t>
  </si>
  <si>
    <t>Stylish Desk Decors, Co.</t>
  </si>
  <si>
    <t>Ann Brown</t>
  </si>
  <si>
    <t>London</t>
  </si>
  <si>
    <t>Tekni Collectables Inc.</t>
  </si>
  <si>
    <t>William Brown</t>
  </si>
  <si>
    <t>Newark</t>
  </si>
  <si>
    <t>Australian Gift Network, Co</t>
  </si>
  <si>
    <t>Ben Calaghan</t>
  </si>
  <si>
    <t>South Brisbane</t>
  </si>
  <si>
    <t>Suominen Souveniers</t>
  </si>
  <si>
    <t>Kalle Suominen</t>
  </si>
  <si>
    <t>Espoo</t>
  </si>
  <si>
    <t>Cramer Spezialitäten, Ltd</t>
  </si>
  <si>
    <t>Philip Cramer</t>
  </si>
  <si>
    <t>Brandenburg</t>
  </si>
  <si>
    <t>Classic Gift Ideas, Inc</t>
  </si>
  <si>
    <t>Francisca Cervantes</t>
  </si>
  <si>
    <t>Philadelphia</t>
  </si>
  <si>
    <t>CAF Imports</t>
  </si>
  <si>
    <t>Jesus Fernandez</t>
  </si>
  <si>
    <t>Men 'R' US Retailers, Ltd.</t>
  </si>
  <si>
    <t>Brian Chandler</t>
  </si>
  <si>
    <t>Los Angeles</t>
  </si>
  <si>
    <t>Asian Treasures, Inc.</t>
  </si>
  <si>
    <t>Patricia McKenna</t>
  </si>
  <si>
    <t>Cork</t>
  </si>
  <si>
    <t>Marseille Mini Autos</t>
  </si>
  <si>
    <t>Laurence Lebihan</t>
  </si>
  <si>
    <t>Marseille</t>
  </si>
  <si>
    <t>Reims Collectables</t>
  </si>
  <si>
    <t>Paul Henriot</t>
  </si>
  <si>
    <t>Reims</t>
  </si>
  <si>
    <t>SAR Distributors, Co</t>
  </si>
  <si>
    <t>Armand Kuger</t>
  </si>
  <si>
    <t>Hatfield</t>
  </si>
  <si>
    <t>South Africa</t>
  </si>
  <si>
    <t>GiftsForHim.com</t>
  </si>
  <si>
    <t>Wales MacKinlay</t>
  </si>
  <si>
    <t>Kommission Auto</t>
  </si>
  <si>
    <t>Karin Josephs</t>
  </si>
  <si>
    <t>Münster</t>
  </si>
  <si>
    <t>Gifts4AllAges.com</t>
  </si>
  <si>
    <t>Juri Yoshido</t>
  </si>
  <si>
    <t>Boston</t>
  </si>
  <si>
    <t>Online Diecast Creations Co.</t>
  </si>
  <si>
    <t>Dorothy Young</t>
  </si>
  <si>
    <t>Nashua</t>
  </si>
  <si>
    <t>Lisboa Souveniers, Inc</t>
  </si>
  <si>
    <t>Lino Rodriguez</t>
  </si>
  <si>
    <t>Precious Collectables</t>
  </si>
  <si>
    <t>Braun Urs</t>
  </si>
  <si>
    <t>Bern</t>
  </si>
  <si>
    <t>Collectables For Less Inc.</t>
  </si>
  <si>
    <t>Allen Nelson</t>
  </si>
  <si>
    <t>Royale Belge</t>
  </si>
  <si>
    <t>Pascale Cartrain</t>
  </si>
  <si>
    <t>Charleroi</t>
  </si>
  <si>
    <t>Salzburg Collectables</t>
  </si>
  <si>
    <t>Georg Pipps</t>
  </si>
  <si>
    <t>Salzburg</t>
  </si>
  <si>
    <t>Austria</t>
  </si>
  <si>
    <t>Cruz &amp; Sons Co.</t>
  </si>
  <si>
    <t>Arnold Cruz</t>
  </si>
  <si>
    <t>Makati City</t>
  </si>
  <si>
    <t>Philippines</t>
  </si>
  <si>
    <t>L'ordine Souveniers</t>
  </si>
  <si>
    <t>Maurizio Moroni</t>
  </si>
  <si>
    <t>Reggio Emilia</t>
  </si>
  <si>
    <t>Tokyo Collectables, Ltd</t>
  </si>
  <si>
    <t>Akiko Shimamura</t>
  </si>
  <si>
    <t>Minato-ku</t>
  </si>
  <si>
    <t>Auto Canal+ Petit</t>
  </si>
  <si>
    <t>Dominique Perrier</t>
  </si>
  <si>
    <t>Stuttgart Collectable Exchange</t>
  </si>
  <si>
    <t>Rita Müller</t>
  </si>
  <si>
    <t>Stuttgart</t>
  </si>
  <si>
    <t>Extreme Desk Decorations, Ltd</t>
  </si>
  <si>
    <t>Sarah McRoy</t>
  </si>
  <si>
    <t>Wellington</t>
  </si>
  <si>
    <t>Bavarian Collectables Imports, Co.</t>
  </si>
  <si>
    <t>Michael Donnermeyer</t>
  </si>
  <si>
    <t>Munich</t>
  </si>
  <si>
    <t>Classic Legends Inc.</t>
  </si>
  <si>
    <t>Maria Hernandez</t>
  </si>
  <si>
    <t>Feuer Online Stores, Inc</t>
  </si>
  <si>
    <t>Alexander Feuer</t>
  </si>
  <si>
    <t>Leipzig</t>
  </si>
  <si>
    <t>Gift Ideas Corp.</t>
  </si>
  <si>
    <t>Dan Lewis</t>
  </si>
  <si>
    <t>Scandinavian Gift Ideas</t>
  </si>
  <si>
    <t>Martha Larsson</t>
  </si>
  <si>
    <t>Bräcke</t>
  </si>
  <si>
    <t>The Sharp Gifts Warehouse</t>
  </si>
  <si>
    <t>Sue Frick</t>
  </si>
  <si>
    <t>San Jose</t>
  </si>
  <si>
    <t>Mini Auto Werke</t>
  </si>
  <si>
    <t>Roland Mendel</t>
  </si>
  <si>
    <t>Graz</t>
  </si>
  <si>
    <t>Super Scale Inc.</t>
  </si>
  <si>
    <t>Leslie Murphy</t>
  </si>
  <si>
    <t>Microscale Inc.</t>
  </si>
  <si>
    <t>Yu Choi</t>
  </si>
  <si>
    <t>Corrida Auto Replicas, Ltd</t>
  </si>
  <si>
    <t>Martín Sommer</t>
  </si>
  <si>
    <t>Warburg Exchange</t>
  </si>
  <si>
    <t>Sven Ottlieb</t>
  </si>
  <si>
    <t>Aachen</t>
  </si>
  <si>
    <t>FunGiftIdeas.com</t>
  </si>
  <si>
    <t>Violeta Benitez</t>
  </si>
  <si>
    <t>Anton Designs, Ltd.</t>
  </si>
  <si>
    <t>Carmen Anton</t>
  </si>
  <si>
    <t>Australian Collectables, Ltd</t>
  </si>
  <si>
    <t>Sean Clenahan</t>
  </si>
  <si>
    <t>Glen Waverly</t>
  </si>
  <si>
    <t>Frau da Collezione</t>
  </si>
  <si>
    <t>Franco Ricotti</t>
  </si>
  <si>
    <t>Milan</t>
  </si>
  <si>
    <t>West Coast Collectables Co.</t>
  </si>
  <si>
    <t>Steve Thompson</t>
  </si>
  <si>
    <t>Burbank</t>
  </si>
  <si>
    <t>Mit Vergnügen &amp; Co.</t>
  </si>
  <si>
    <t>Hanna Moos</t>
  </si>
  <si>
    <t>Mannheim</t>
  </si>
  <si>
    <t>Kremlin Collectables, Co.</t>
  </si>
  <si>
    <t>Alexander Semenov</t>
  </si>
  <si>
    <t>Saint Petersburg</t>
  </si>
  <si>
    <t>Russia</t>
  </si>
  <si>
    <t>Raanan Stores, Inc</t>
  </si>
  <si>
    <t>Raanan Altagar,G M</t>
  </si>
  <si>
    <t>Herzlia</t>
  </si>
  <si>
    <t>Israel</t>
  </si>
  <si>
    <t>Iberia Gift Imports, Corp.</t>
  </si>
  <si>
    <t>José Pedro Roel</t>
  </si>
  <si>
    <t>Sevilla</t>
  </si>
  <si>
    <t>Motor Mint Distributors Inc.</t>
  </si>
  <si>
    <t>Rosa Salazar</t>
  </si>
  <si>
    <t>Signal Collectibles Ltd.</t>
  </si>
  <si>
    <t>Sue Taylor</t>
  </si>
  <si>
    <t>Brisbane</t>
  </si>
  <si>
    <t>Double Decker Gift Stores, Ltd</t>
  </si>
  <si>
    <t>Thomas Smith</t>
  </si>
  <si>
    <t>Diecast Collectables</t>
  </si>
  <si>
    <t>Valarie Franco</t>
  </si>
  <si>
    <t>Kelly's Gift Shop</t>
  </si>
  <si>
    <t>Tony Snowden</t>
  </si>
  <si>
    <t>employeeNumber</t>
  </si>
  <si>
    <t>extension</t>
  </si>
  <si>
    <t>officeCode</t>
  </si>
  <si>
    <t>reportsTo</t>
  </si>
  <si>
    <t>jobTitle</t>
  </si>
  <si>
    <t>Diane Murphy</t>
  </si>
  <si>
    <t>x5800</t>
  </si>
  <si>
    <t>President</t>
  </si>
  <si>
    <t>Mary Patterson</t>
  </si>
  <si>
    <t>x4611</t>
  </si>
  <si>
    <t>VP Sales</t>
  </si>
  <si>
    <t>Jeff Firrelli</t>
  </si>
  <si>
    <t>x9273</t>
  </si>
  <si>
    <t>VP Marketing</t>
  </si>
  <si>
    <t>William Patterson</t>
  </si>
  <si>
    <t>x4871</t>
  </si>
  <si>
    <t>Sales Manager (APAC)</t>
  </si>
  <si>
    <t>Gerard Bondur</t>
  </si>
  <si>
    <t>x5408</t>
  </si>
  <si>
    <t>Sale Manager (EMEA)</t>
  </si>
  <si>
    <t>Anthony Bow</t>
  </si>
  <si>
    <t>x5428</t>
  </si>
  <si>
    <t>Sales Manager (NA)</t>
  </si>
  <si>
    <t>Leslie Jennings</t>
  </si>
  <si>
    <t>x3291</t>
  </si>
  <si>
    <t>Sales Rep</t>
  </si>
  <si>
    <t>Leslie Thompson</t>
  </si>
  <si>
    <t>x4065</t>
  </si>
  <si>
    <t>Julie Firrelli</t>
  </si>
  <si>
    <t>x2173</t>
  </si>
  <si>
    <t>Steve Patterson</t>
  </si>
  <si>
    <t>x4334</t>
  </si>
  <si>
    <t>Foon Yue Tseng</t>
  </si>
  <si>
    <t>x2248</t>
  </si>
  <si>
    <t>George Vanauf</t>
  </si>
  <si>
    <t>x4102</t>
  </si>
  <si>
    <t>Loui Bondur</t>
  </si>
  <si>
    <t>x6493</t>
  </si>
  <si>
    <t>Gerard Hernandez</t>
  </si>
  <si>
    <t>x2028</t>
  </si>
  <si>
    <t>Pamela Castillo</t>
  </si>
  <si>
    <t>x2759</t>
  </si>
  <si>
    <t>Larry Bott</t>
  </si>
  <si>
    <t>x2311</t>
  </si>
  <si>
    <t>Barry Jones</t>
  </si>
  <si>
    <t>x102</t>
  </si>
  <si>
    <t>Andy Fixter</t>
  </si>
  <si>
    <t>x101</t>
  </si>
  <si>
    <t>Peter Marsh</t>
  </si>
  <si>
    <t>Tom King</t>
  </si>
  <si>
    <t>x103</t>
  </si>
  <si>
    <t>Mami Nishi</t>
  </si>
  <si>
    <t>Yoshimi Kato</t>
  </si>
  <si>
    <t>Martin Gerard</t>
  </si>
  <si>
    <t>x2312</t>
  </si>
  <si>
    <t>Tokyo</t>
  </si>
  <si>
    <t>Sydney</t>
  </si>
  <si>
    <t>orderNumber</t>
  </si>
  <si>
    <t>productCode</t>
  </si>
  <si>
    <t>quantityOrdered</t>
  </si>
  <si>
    <t>priceEach</t>
  </si>
  <si>
    <t>product.Profit_margin</t>
  </si>
  <si>
    <t>orderLineNumber</t>
  </si>
  <si>
    <t>Amount</t>
  </si>
  <si>
    <t>Total_profit_margin</t>
  </si>
  <si>
    <t>S24_3969</t>
  </si>
  <si>
    <t>S18_2795</t>
  </si>
  <si>
    <t>S18_1367</t>
  </si>
  <si>
    <t>S12_2823</t>
  </si>
  <si>
    <t>S12_3148</t>
  </si>
  <si>
    <t>S24_2300</t>
  </si>
  <si>
    <t>S18_2870</t>
  </si>
  <si>
    <t>S24_3816</t>
  </si>
  <si>
    <t>S700_2834</t>
  </si>
  <si>
    <t>S24_3856</t>
  </si>
  <si>
    <t>S18_3136</t>
  </si>
  <si>
    <t>S10_1949</t>
  </si>
  <si>
    <t>S32_3522</t>
  </si>
  <si>
    <t>S24_2840</t>
  </si>
  <si>
    <t>S24_4048</t>
  </si>
  <si>
    <t>S32_3207</t>
  </si>
  <si>
    <t>S700_3962</t>
  </si>
  <si>
    <t>S700_3505</t>
  </si>
  <si>
    <t>S700_4002</t>
  </si>
  <si>
    <t>S24_1578</t>
  </si>
  <si>
    <t>S50_4713</t>
  </si>
  <si>
    <t>S18_1984</t>
  </si>
  <si>
    <t>S24_1628</t>
  </si>
  <si>
    <t>S24_2022</t>
  </si>
  <si>
    <t>S18_1342</t>
  </si>
  <si>
    <t>S12_3891</t>
  </si>
  <si>
    <t>S18_4522</t>
  </si>
  <si>
    <t>S18_3856</t>
  </si>
  <si>
    <t>S700_2466</t>
  </si>
  <si>
    <t>S700_3167</t>
  </si>
  <si>
    <t>S32_1374</t>
  </si>
  <si>
    <t>S24_2972</t>
  </si>
  <si>
    <t>S18_2949</t>
  </si>
  <si>
    <t>S24_3151</t>
  </si>
  <si>
    <t>S50_1341</t>
  </si>
  <si>
    <t>S32_4289</t>
  </si>
  <si>
    <t>S32_2206</t>
  </si>
  <si>
    <t>S18_4721</t>
  </si>
  <si>
    <t>S18_4409</t>
  </si>
  <si>
    <t>S24_4258</t>
  </si>
  <si>
    <t>S10_4962</t>
  </si>
  <si>
    <t>S50_1392</t>
  </si>
  <si>
    <t>S18_4027</t>
  </si>
  <si>
    <t>S700_1138</t>
  </si>
  <si>
    <t>S700_2610</t>
  </si>
  <si>
    <t>S24_2000</t>
  </si>
  <si>
    <t>S24_3371</t>
  </si>
  <si>
    <t>S18_3232</t>
  </si>
  <si>
    <t>S18_4933</t>
  </si>
  <si>
    <t>S32_1268</t>
  </si>
  <si>
    <t>S18_3259</t>
  </si>
  <si>
    <t>S18_1662</t>
  </si>
  <si>
    <t>S10_1678</t>
  </si>
  <si>
    <t>S24_2766</t>
  </si>
  <si>
    <t>S12_1666</t>
  </si>
  <si>
    <t>S12_4473</t>
  </si>
  <si>
    <t>S24_4620</t>
  </si>
  <si>
    <t>S18_3320</t>
  </si>
  <si>
    <t>S18_2581</t>
  </si>
  <si>
    <t>S12_3380</t>
  </si>
  <si>
    <t>S24_2887</t>
  </si>
  <si>
    <t>S18_3140</t>
  </si>
  <si>
    <t>S72_1253</t>
  </si>
  <si>
    <t>S18_2325</t>
  </si>
  <si>
    <t>S700_2824</t>
  </si>
  <si>
    <t>S24_2841</t>
  </si>
  <si>
    <t>S10_4698</t>
  </si>
  <si>
    <t>S18_4668</t>
  </si>
  <si>
    <t>S18_2319</t>
  </si>
  <si>
    <t>S18_2238</t>
  </si>
  <si>
    <t>S24_2011</t>
  </si>
  <si>
    <t>S18_3782</t>
  </si>
  <si>
    <t>S18_1129</t>
  </si>
  <si>
    <t>S24_1046</t>
  </si>
  <si>
    <t>S18_1097</t>
  </si>
  <si>
    <t>S10_2016</t>
  </si>
  <si>
    <t>S18_3685</t>
  </si>
  <si>
    <t>S18_2248</t>
  </si>
  <si>
    <t>S24_1937</t>
  </si>
  <si>
    <t>S18_3029</t>
  </si>
  <si>
    <t>S18_3482</t>
  </si>
  <si>
    <t>S18_1589</t>
  </si>
  <si>
    <t>S24_1444</t>
  </si>
  <si>
    <t>S10_4757</t>
  </si>
  <si>
    <t>S24_1785</t>
  </si>
  <si>
    <t>S18_2957</t>
  </si>
  <si>
    <t>S12_4675</t>
  </si>
  <si>
    <t>S50_1514</t>
  </si>
  <si>
    <t>S72_3212</t>
  </si>
  <si>
    <t>S18_1889</t>
  </si>
  <si>
    <t>S18_1749</t>
  </si>
  <si>
    <t>S32_2509</t>
  </si>
  <si>
    <t>S24_4278</t>
  </si>
  <si>
    <t>S18_3278</t>
  </si>
  <si>
    <t>S18_4600</t>
  </si>
  <si>
    <t>S24_2360</t>
  </si>
  <si>
    <t>S18_2432</t>
  </si>
  <si>
    <t>S18_2625</t>
  </si>
  <si>
    <t>S24_3191</t>
  </si>
  <si>
    <t>S700_1938</t>
  </si>
  <si>
    <t>S12_1108</t>
  </si>
  <si>
    <t>S24_3949</t>
  </si>
  <si>
    <t>S700_1691</t>
  </si>
  <si>
    <t>S12_1099</t>
  </si>
  <si>
    <t>S700_2047</t>
  </si>
  <si>
    <t>S24_3420</t>
  </si>
  <si>
    <t>S24_3432</t>
  </si>
  <si>
    <t>S32_4485</t>
  </si>
  <si>
    <t>S12_3990</t>
  </si>
  <si>
    <t>orderDate</t>
  </si>
  <si>
    <t>requiredDate</t>
  </si>
  <si>
    <t>shippedDate</t>
  </si>
  <si>
    <t>status</t>
  </si>
  <si>
    <t>Shipping days</t>
  </si>
  <si>
    <t>Shipped</t>
  </si>
  <si>
    <t>Resolved</t>
  </si>
  <si>
    <t>Cancelled</t>
  </si>
  <si>
    <t>On Hold</t>
  </si>
  <si>
    <t>Disputed</t>
  </si>
  <si>
    <t>In Process</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</si>
  <si>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</si>
  <si>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</si>
  <si>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</si>
  <si>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</si>
  <si>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</si>
  <si>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</si>
  <si>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</si>
  <si>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</si>
  <si>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</si>
  <si>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</si>
  <si>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</si>
  <si>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</si>
  <si>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</si>
  <si>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</si>
  <si>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</si>
  <si>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</si>
  <si>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</si>
  <si>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</si>
  <si>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</si>
  <si>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</si>
  <si>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</si>
  <si>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</si>
  <si>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</si>
  <si>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</si>
  <si>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</si>
  <si>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</si>
  <si>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</si>
  <si>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</si>
  <si>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</si>
  <si>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</si>
  <si>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</si>
  <si>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</si>
  <si>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</si>
  <si>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</si>
  <si>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</si>
  <si>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</si>
  <si>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</si>
  <si>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</si>
  <si>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</si>
  <si>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</si>
  <si>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</si>
  <si>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</si>
  <si>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</si>
  <si>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</si>
  <si>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</si>
  <si>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</si>
  <si>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</si>
  <si>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</si>
  <si>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</si>
  <si>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</si>
  <si>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</si>
  <si>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</si>
  <si>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</si>
  <si>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</si>
  <si>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</si>
  <si>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</si>
  <si>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</si>
  <si>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</si>
  <si>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</si>
  <si>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</si>
  <si>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</si>
  <si>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</si>
  <si>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</si>
  <si>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</si>
  <si>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</si>
  <si>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</si>
  <si>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</si>
  <si>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</si>
  <si>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</si>
  <si>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</si>
  <si>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</si>
  <si>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</si>
  <si>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</si>
  <si>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</si>
  <si>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</si>
  <si>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</si>
  <si>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</si>
  <si>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</si>
  <si>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</si>
  <si>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</si>
  <si>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</si>
  <si>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</si>
  <si>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</si>
  <si>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</si>
  <si>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</si>
  <si>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</si>
  <si>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</si>
  <si>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</si>
  <si>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</si>
  <si>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</si>
  <si>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</si>
  <si>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</si>
  <si>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</si>
  <si>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</si>
  <si>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</si>
  <si>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</si>
  <si>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</si>
  <si>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</si>
  <si>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</si>
  <si>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</si>
  <si>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</si>
  <si>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</si>
  <si>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</si>
  <si>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</si>
  <si>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</si>
  <si>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</si>
  <si>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</si>
  <si>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</si>
  <si>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</si>
  <si>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</si>
  <si>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</si>
  <si>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</si>
  <si>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</si>
  <si>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</si>
  <si>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</si>
  <si>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</si>
  <si>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</si>
  <si>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</si>
  <si>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</si>
  <si>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</si>
  <si>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</si>
  <si>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</si>
  <si>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</si>
  <si>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</si>
  <si>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</si>
  <si>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</si>
  <si>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</si>
  <si>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</si>
  <si>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</si>
  <si>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</si>
  <si>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</si>
  <si>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</si>
  <si>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</si>
  <si>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</si>
  <si>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</si>
  <si>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</si>
  <si>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</si>
  <si>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</si>
  <si>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</si>
  <si>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</si>
  <si>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</si>
  <si>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</si>
  <si>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</si>
  <si>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</si>
  <si>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</si>
  <si>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</si>
  <si>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</si>
  <si>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</si>
  <si>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</si>
  <si>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</si>
  <si>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</si>
  <si>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</si>
  <si>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</si>
  <si>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</si>
  <si>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</si>
  <si>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</si>
  <si>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</si>
  <si>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</si>
  <si>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</si>
  <si>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</si>
  <si>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</si>
  <si>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</si>
  <si>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</si>
  <si>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</si>
  <si>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</si>
  <si>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</si>
  <si>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</si>
  <si>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</si>
  <si>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</si>
  <si>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</si>
  <si>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</si>
  <si>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</si>
  <si>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</si>
  <si>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</si>
  <si>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</si>
  <si>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</si>
  <si>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</si>
  <si>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</si>
  <si>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</si>
  <si>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</si>
  <si>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</si>
  <si>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</si>
  <si>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</si>
  <si>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</si>
  <si>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</si>
  <si>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</si>
  <si>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</si>
  <si>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</si>
  <si>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</si>
  <si>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</si>
  <si>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</si>
  <si>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</si>
  <si>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</si>
  <si>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</si>
  <si>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</si>
  <si>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</si>
  <si>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</si>
  <si>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</si>
  <si>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</si>
  <si>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</si>
  <si>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</si>
  <si>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</si>
  <si>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</si>
  <si>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</si>
  <si>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</si>
  <si>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</si>
  <si>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</si>
  <si>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</si>
  <si>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</si>
  <si>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</si>
  <si>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</si>
  <si>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</si>
  <si>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</si>
  <si>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</si>
  <si>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</si>
  <si>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</si>
  <si>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</si>
  <si>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</si>
  <si>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</si>
  <si>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</si>
  <si>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</si>
  <si>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</si>
  <si>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</si>
  <si>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</si>
  <si>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</si>
  <si>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</si>
  <si>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</si>
  <si>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</si>
  <si>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</si>
  <si>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</si>
  <si>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</si>
  <si>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</si>
  <si>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</si>
  <si>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</si>
  <si>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</si>
  <si>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</si>
  <si>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</si>
  <si>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</si>
  <si>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</si>
  <si>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</si>
  <si>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</si>
  <si>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</si>
  <si>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</si>
  <si>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</si>
  <si>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</si>
  <si>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</si>
  <si>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</si>
  <si>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</si>
  <si>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</si>
  <si>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</si>
  <si>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</si>
  <si>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</si>
  <si>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</si>
  <si>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</si>
  <si>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</si>
  <si>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</si>
  <si>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</si>
  <si>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</si>
  <si>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</si>
  <si>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</si>
  <si>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</si>
  <si>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</si>
  <si>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</si>
  <si>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</si>
  <si>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</si>
  <si>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</si>
  <si>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</si>
  <si>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</si>
  <si>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</si>
  <si>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</si>
  <si>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</si>
  <si>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</si>
  <si>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</si>
  <si>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</si>
  <si>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</si>
  <si>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</si>
  <si>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</si>
  <si>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</si>
  <si>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</si>
  <si>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</si>
  <si>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</si>
  <si>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</si>
  <si>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</si>
  <si>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</si>
  <si>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</si>
  <si>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</si>
  <si>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</si>
  <si>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</si>
  <si>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</si>
  <si>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</si>
  <si>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</si>
  <si>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</si>
  <si>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productName</t>
  </si>
  <si>
    <t>productVendor</t>
  </si>
  <si>
    <t>productDescription</t>
  </si>
  <si>
    <t>quantityInStock</t>
  </si>
  <si>
    <t>buyPrice</t>
  </si>
  <si>
    <t>MSRP</t>
  </si>
  <si>
    <t>Profit_margin</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</si>
  <si>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</si>
  <si>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</si>
  <si>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</si>
  <si>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</si>
  <si>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</si>
  <si>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</si>
  <si>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</si>
  <si>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</si>
  <si>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</si>
  <si>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</si>
  <si>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</si>
  <si>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</si>
  <si>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</si>
  <si>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</si>
  <si>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</si>
  <si>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</si>
  <si>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</si>
  <si>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</si>
  <si>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</si>
  <si>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</si>
  <si>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</si>
  <si>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</si>
  <si>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</si>
  <si>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</si>
  <si>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</si>
  <si>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</si>
  <si>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</si>
  <si>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</si>
  <si>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</si>
  <si>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</si>
  <si>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</si>
  <si>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</si>
  <si>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</si>
  <si>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</si>
  <si>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</si>
  <si>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</si>
  <si>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</si>
  <si>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</si>
  <si>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</si>
  <si>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</si>
  <si>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</si>
  <si>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</si>
  <si>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</si>
  <si>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</si>
  <si>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</si>
  <si>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</si>
  <si>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</si>
  <si>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</si>
  <si>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</si>
  <si>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</si>
  <si>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</si>
  <si>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</si>
  <si>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</si>
  <si>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</si>
  <si>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</si>
  <si>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</si>
  <si>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</si>
  <si>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</si>
  <si>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</si>
  <si>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</si>
  <si>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</si>
  <si>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</si>
  <si>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</si>
  <si>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</si>
  <si>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</si>
  <si>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</si>
  <si>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</si>
  <si>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</si>
  <si>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</si>
  <si>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</si>
  <si>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</si>
  <si>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</si>
  <si>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</si>
  <si>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</si>
  <si>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</si>
  <si>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</si>
  <si>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</si>
  <si>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</si>
  <si>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</si>
  <si>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</si>
  <si>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</si>
  <si>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</si>
  <si>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</si>
  <si>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</si>
  <si>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</si>
  <si>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</si>
  <si>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</si>
  <si>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</si>
  <si>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</si>
  <si>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</si>
  <si>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</si>
  <si>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</si>
  <si>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</si>
  <si>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</si>
  <si>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</si>
  <si>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</si>
  <si>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</si>
  <si>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</si>
  <si>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</si>
  <si>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</si>
  <si>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</si>
  <si>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</si>
  <si>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</si>
  <si>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</si>
  <si>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</si>
  <si>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</si>
  <si>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</si>
  <si>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</si>
  <si>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</si>
  <si>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</si>
  <si>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</si>
  <si>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</si>
  <si>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</si>
  <si>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</si>
  <si>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</si>
  <si>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</si>
  <si>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</si>
  <si>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</si>
  <si>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</si>
  <si>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</si>
  <si>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</si>
  <si>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</si>
  <si>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</si>
  <si>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</si>
  <si>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</si>
  <si>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</si>
  <si>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</si>
  <si>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</si>
  <si>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</si>
  <si>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</si>
  <si>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</si>
  <si>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</si>
  <si>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</si>
  <si>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</si>
  <si>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</si>
  <si>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</si>
  <si>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</si>
  <si>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</si>
  <si>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</si>
  <si>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</si>
  <si>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</si>
  <si>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</si>
  <si>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</si>
  <si>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</si>
  <si>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</si>
  <si>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</si>
  <si>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</si>
  <si>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</si>
  <si>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</si>
  <si>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</si>
  <si>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</si>
  <si>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</si>
  <si>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</si>
  <si>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</si>
  <si>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</si>
  <si>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</si>
  <si>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</si>
  <si>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</si>
  <si>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</si>
  <si>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</si>
  <si>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</si>
  <si>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</si>
  <si>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</si>
  <si>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</si>
  <si>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</si>
  <si>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</si>
  <si>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</si>
  <si>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</si>
  <si>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</si>
  <si>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</si>
  <si>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</si>
  <si>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</si>
  <si>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</si>
  <si>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1980’s GM Manhattan Express</t>
  </si>
  <si>
    <t>This 1980’s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</si>
  <si>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</si>
  <si>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</si>
  <si>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</si>
  <si>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</si>
  <si>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</si>
  <si>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</si>
  <si>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</si>
  <si>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</si>
  <si>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</si>
  <si>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</si>
  <si>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</si>
  <si>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</si>
  <si>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</si>
  <si>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</si>
  <si>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</si>
  <si>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</si>
  <si>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</si>
  <si>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</si>
  <si>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</si>
  <si>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</si>
  <si>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</si>
  <si>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</si>
  <si>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</si>
  <si>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</si>
  <si>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Wide_x000D_
All wood with canvas sail. Extras include long boats, rigging, ladders, railing, anchors, side cannons, hand painted, etc.</t>
  </si>
  <si>
    <t>HMS Bounty</t>
  </si>
  <si>
    <t>Measures 30 inches Long x 27 1/2 inches High x 4 3/4 inches Wide. _x000D_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</si>
  <si>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</si>
  <si>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</si>
  <si>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</si>
  <si>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t>
  </si>
  <si>
    <t>1982 Camaro Z28</t>
  </si>
  <si>
    <t>Features include opening and closing doors. Color: White. _x000D_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</si>
  <si>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</si>
  <si>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</si>
  <si>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</si>
  <si>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</si>
  <si>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</si>
  <si>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</si>
  <si>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</si>
  <si>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</si>
  <si>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</si>
  <si>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</si>
  <si>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stand._x000D_
Many extras including rigging, long boats, pilot house, anchors, etc. Comes with 2 masts, all square-rigged</t>
  </si>
  <si>
    <t>Sales pivot</t>
  </si>
  <si>
    <t>Order Details pivot</t>
  </si>
  <si>
    <t>Company pivot</t>
  </si>
  <si>
    <t>Grand Total</t>
  </si>
  <si>
    <t>Sum of Amount</t>
  </si>
  <si>
    <t xml:space="preserve"> Row Labels</t>
  </si>
  <si>
    <t>Sum of product.Profit_margin</t>
  </si>
  <si>
    <t>.</t>
  </si>
  <si>
    <t>Sum of Total_profit_margin</t>
  </si>
  <si>
    <t>Total_profit</t>
  </si>
  <si>
    <t>Year</t>
  </si>
  <si>
    <t>measure 1</t>
  </si>
  <si>
    <t>2003 sales</t>
  </si>
  <si>
    <t>2004 sales</t>
  </si>
  <si>
    <t>measure 2</t>
  </si>
  <si>
    <t>Total_orders</t>
  </si>
  <si>
    <t>in PROCESS AMT</t>
  </si>
  <si>
    <t>resolved</t>
  </si>
  <si>
    <t>Row Labels</t>
  </si>
  <si>
    <t>Count of quantityOrdered</t>
  </si>
  <si>
    <t>Sum of amount</t>
  </si>
  <si>
    <t>Sum of quantityOrdered</t>
  </si>
  <si>
    <t>Count of employeeNumber</t>
  </si>
  <si>
    <t>Count of customerNumber</t>
  </si>
  <si>
    <t>Forecast(Sum of Amount)</t>
  </si>
  <si>
    <t>Lower Confidence Bound(Sum of Amount)</t>
  </si>
  <si>
    <t>Upper Confidence Bound(Sum of Amount)</t>
  </si>
  <si>
    <t xml:space="preserve"> </t>
  </si>
  <si>
    <t>Sum of quantityInStock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</si>
</sst>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00"/>
  </numFmts>
  <fonts count="5" x14ac:knownFonts="1">
    <font>
      <sz val="11"/>
      <color theme="1"/>
      <name val="Calibri"/>
      <family val="2"/>
      <scheme val="minor"/>
    </font>
    <font>
      <sz val="22"/>
      <color theme="1"/>
      <name val="Calibri"/>
      <family val="2"/>
      <scheme val="minor"/>
    </font>
    <font>
      <sz val="24"/>
      <color theme="1"/>
      <name val="Calibri"/>
      <family val="2"/>
      <scheme val="minor"/>
    </font>
    <font>
      <sz val="26"/>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CEED1"/>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44" fontId="0" fillId="0" borderId="0" xfId="0" applyNumberFormat="1"/>
    <xf numFmtId="10" fontId="0" fillId="0" borderId="0" xfId="0" applyNumberFormat="1"/>
    <xf numFmtId="0" fontId="4" fillId="3" borderId="1" xfId="0" applyFont="1" applyFill="1" applyBorder="1"/>
    <xf numFmtId="0" fontId="0" fillId="0" borderId="0" xfId="0" applyAlignment="1">
      <alignment horizontal="left" indent="1"/>
    </xf>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0" fillId="0" borderId="0" xfId="0" applyNumberFormat="1"/>
  </cellXfs>
  <cellStyles count="1">
    <cellStyle name="Normal" xfId="0" builtinId="0"/>
  </cellStyles>
  <dxfs count="36">
    <dxf>
      <numFmt numFmtId="164" formatCode="\$#,##0.00;\(\$#,##0.00\);\$#,##0.00"/>
    </dxf>
    <dxf>
      <numFmt numFmtId="164" formatCode="\$#,##0.00;\(\$#,##0.00\);\$#,##0.00"/>
    </dxf>
    <dxf>
      <numFmt numFmtId="164" formatCode="\$#,##0.00;\(\$#,##0.00\);\$#,##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colors>
    <mruColors>
      <color rgb="FF880D1E"/>
      <color rgb="FFDCEED1"/>
      <color rgb="FF1D34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2.xml"/><Relationship Id="rId21" Type="http://schemas.openxmlformats.org/officeDocument/2006/relationships/pivotCacheDefinition" Target="pivotCache/pivotCacheDefinition7.xml"/><Relationship Id="rId42" Type="http://schemas.openxmlformats.org/officeDocument/2006/relationships/pivotCacheDefinition" Target="pivotCache/pivotCacheDefinition28.xml"/><Relationship Id="rId47" Type="http://schemas.openxmlformats.org/officeDocument/2006/relationships/pivotCacheDefinition" Target="pivotCache/pivotCacheDefinition33.xml"/><Relationship Id="rId63" Type="http://schemas.openxmlformats.org/officeDocument/2006/relationships/customXml" Target="../customXml/item5.xml"/><Relationship Id="rId68" Type="http://schemas.openxmlformats.org/officeDocument/2006/relationships/customXml" Target="../customXml/item10.xml"/><Relationship Id="rId84" Type="http://schemas.openxmlformats.org/officeDocument/2006/relationships/customXml" Target="../customXml/item26.xml"/><Relationship Id="rId89" Type="http://schemas.openxmlformats.org/officeDocument/2006/relationships/customXml" Target="../customXml/item31.xml"/><Relationship Id="rId16" Type="http://schemas.openxmlformats.org/officeDocument/2006/relationships/pivotCacheDefinition" Target="pivotCache/pivotCacheDefinition2.xml"/><Relationship Id="rId11" Type="http://schemas.openxmlformats.org/officeDocument/2006/relationships/worksheet" Target="worksheets/sheet11.xml"/><Relationship Id="rId32" Type="http://schemas.openxmlformats.org/officeDocument/2006/relationships/pivotCacheDefinition" Target="pivotCache/pivotCacheDefinition18.xml"/><Relationship Id="rId37" Type="http://schemas.openxmlformats.org/officeDocument/2006/relationships/pivotCacheDefinition" Target="pivotCache/pivotCacheDefinition23.xml"/><Relationship Id="rId53" Type="http://schemas.openxmlformats.org/officeDocument/2006/relationships/connections" Target="connections.xml"/><Relationship Id="rId58" Type="http://schemas.openxmlformats.org/officeDocument/2006/relationships/calcChain" Target="calcChain.xml"/><Relationship Id="rId74" Type="http://schemas.openxmlformats.org/officeDocument/2006/relationships/customXml" Target="../customXml/item16.xml"/><Relationship Id="rId79" Type="http://schemas.openxmlformats.org/officeDocument/2006/relationships/customXml" Target="../customXml/item21.xml"/><Relationship Id="rId102" Type="http://schemas.microsoft.com/office/2017/10/relationships/person" Target="persons/person4.xml"/><Relationship Id="rId5" Type="http://schemas.openxmlformats.org/officeDocument/2006/relationships/worksheet" Target="worksheets/sheet5.xml"/><Relationship Id="rId90" Type="http://schemas.openxmlformats.org/officeDocument/2006/relationships/customXml" Target="../customXml/item32.xml"/><Relationship Id="rId95" Type="http://schemas.openxmlformats.org/officeDocument/2006/relationships/customXml" Target="../customXml/item37.xml"/><Relationship Id="rId22" Type="http://schemas.openxmlformats.org/officeDocument/2006/relationships/pivotCacheDefinition" Target="pivotCache/pivotCacheDefinition8.xml"/><Relationship Id="rId27" Type="http://schemas.openxmlformats.org/officeDocument/2006/relationships/pivotCacheDefinition" Target="pivotCache/pivotCacheDefinition13.xml"/><Relationship Id="rId43" Type="http://schemas.openxmlformats.org/officeDocument/2006/relationships/pivotCacheDefinition" Target="pivotCache/pivotCacheDefinition29.xml"/><Relationship Id="rId48" Type="http://schemas.openxmlformats.org/officeDocument/2006/relationships/pivotCacheDefinition" Target="pivotCache/pivotCacheDefinition34.xml"/><Relationship Id="rId64" Type="http://schemas.openxmlformats.org/officeDocument/2006/relationships/customXml" Target="../customXml/item6.xml"/><Relationship Id="rId69" Type="http://schemas.openxmlformats.org/officeDocument/2006/relationships/customXml" Target="../customXml/item11.xml"/><Relationship Id="rId80" Type="http://schemas.openxmlformats.org/officeDocument/2006/relationships/customXml" Target="../customXml/item22.xml"/><Relationship Id="rId85" Type="http://schemas.openxmlformats.org/officeDocument/2006/relationships/customXml" Target="../customXml/item2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33" Type="http://schemas.openxmlformats.org/officeDocument/2006/relationships/pivotCacheDefinition" Target="pivotCache/pivotCacheDefinition19.xml"/><Relationship Id="rId38" Type="http://schemas.openxmlformats.org/officeDocument/2006/relationships/pivotCacheDefinition" Target="pivotCache/pivotCacheDefinition24.xml"/><Relationship Id="rId59" Type="http://schemas.openxmlformats.org/officeDocument/2006/relationships/customXml" Target="../customXml/item1.xml"/><Relationship Id="rId103" Type="http://schemas.microsoft.com/office/2017/10/relationships/person" Target="persons/person2.xml"/><Relationship Id="rId20" Type="http://schemas.openxmlformats.org/officeDocument/2006/relationships/pivotCacheDefinition" Target="pivotCache/pivotCacheDefinition6.xml"/><Relationship Id="rId41" Type="http://schemas.openxmlformats.org/officeDocument/2006/relationships/pivotCacheDefinition" Target="pivotCache/pivotCacheDefinition27.xml"/><Relationship Id="rId54" Type="http://schemas.openxmlformats.org/officeDocument/2006/relationships/styles" Target="styles.xml"/><Relationship Id="rId62" Type="http://schemas.openxmlformats.org/officeDocument/2006/relationships/customXml" Target="../customXml/item4.xml"/><Relationship Id="rId70" Type="http://schemas.openxmlformats.org/officeDocument/2006/relationships/customXml" Target="../customXml/item12.xml"/><Relationship Id="rId75" Type="http://schemas.openxmlformats.org/officeDocument/2006/relationships/customXml" Target="../customXml/item17.xml"/><Relationship Id="rId83" Type="http://schemas.openxmlformats.org/officeDocument/2006/relationships/customXml" Target="../customXml/item25.xml"/><Relationship Id="rId88" Type="http://schemas.openxmlformats.org/officeDocument/2006/relationships/customXml" Target="../customXml/item30.xml"/><Relationship Id="rId91" Type="http://schemas.openxmlformats.org/officeDocument/2006/relationships/customXml" Target="../customXml/item33.xml"/><Relationship Id="rId96"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4.xml"/><Relationship Id="rId36" Type="http://schemas.openxmlformats.org/officeDocument/2006/relationships/pivotCacheDefinition" Target="pivotCache/pivotCacheDefinition22.xml"/><Relationship Id="rId49" Type="http://schemas.openxmlformats.org/officeDocument/2006/relationships/pivotCacheDefinition" Target="pivotCache/pivotCacheDefinition35.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pivotCacheDefinition" Target="pivotCache/pivotCacheDefinition17.xml"/><Relationship Id="rId44" Type="http://schemas.openxmlformats.org/officeDocument/2006/relationships/pivotCacheDefinition" Target="pivotCache/pivotCacheDefinition30.xml"/><Relationship Id="rId52" Type="http://schemas.openxmlformats.org/officeDocument/2006/relationships/theme" Target="theme/theme1.xml"/><Relationship Id="rId60" Type="http://schemas.openxmlformats.org/officeDocument/2006/relationships/customXml" Target="../customXml/item2.xml"/><Relationship Id="rId65" Type="http://schemas.openxmlformats.org/officeDocument/2006/relationships/customXml" Target="../customXml/item7.xml"/><Relationship Id="rId73" Type="http://schemas.openxmlformats.org/officeDocument/2006/relationships/customXml" Target="../customXml/item15.xml"/><Relationship Id="rId78" Type="http://schemas.openxmlformats.org/officeDocument/2006/relationships/customXml" Target="../customXml/item20.xml"/><Relationship Id="rId81" Type="http://schemas.openxmlformats.org/officeDocument/2006/relationships/customXml" Target="../customXml/item23.xml"/><Relationship Id="rId86" Type="http://schemas.openxmlformats.org/officeDocument/2006/relationships/customXml" Target="../customXml/item28.xml"/><Relationship Id="rId94" Type="http://schemas.openxmlformats.org/officeDocument/2006/relationships/customXml" Target="../customXml/item36.xml"/><Relationship Id="rId99" Type="http://schemas.microsoft.com/office/2017/10/relationships/person" Target="persons/person1.xml"/><Relationship Id="rId101" Type="http://schemas.microsoft.com/office/2017/10/relationships/person" Target="persons/person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9" Type="http://schemas.openxmlformats.org/officeDocument/2006/relationships/pivotCacheDefinition" Target="pivotCache/pivotCacheDefinition25.xml"/><Relationship Id="rId34" Type="http://schemas.openxmlformats.org/officeDocument/2006/relationships/pivotCacheDefinition" Target="pivotCache/pivotCacheDefinition20.xml"/><Relationship Id="rId50" Type="http://schemas.microsoft.com/office/2007/relationships/slicerCache" Target="slicerCaches/slicerCache1.xml"/><Relationship Id="rId55" Type="http://schemas.openxmlformats.org/officeDocument/2006/relationships/sharedStrings" Target="sharedStrings.xml"/><Relationship Id="rId76" Type="http://schemas.openxmlformats.org/officeDocument/2006/relationships/customXml" Target="../customXml/item18.xml"/><Relationship Id="rId97" Type="http://schemas.microsoft.com/office/2017/10/relationships/person" Target="persons/person8.xml"/><Relationship Id="rId104" Type="http://schemas.microsoft.com/office/2017/10/relationships/person" Target="persons/person7.xml"/><Relationship Id="rId7" Type="http://schemas.openxmlformats.org/officeDocument/2006/relationships/worksheet" Target="worksheets/sheet7.xml"/><Relationship Id="rId71" Type="http://schemas.openxmlformats.org/officeDocument/2006/relationships/customXml" Target="../customXml/item13.xml"/><Relationship Id="rId92" Type="http://schemas.openxmlformats.org/officeDocument/2006/relationships/customXml" Target="../customXml/item34.xml"/><Relationship Id="rId2" Type="http://schemas.openxmlformats.org/officeDocument/2006/relationships/worksheet" Target="worksheets/sheet2.xml"/><Relationship Id="rId29" Type="http://schemas.openxmlformats.org/officeDocument/2006/relationships/pivotCacheDefinition" Target="pivotCache/pivotCacheDefinition15.xml"/><Relationship Id="rId24" Type="http://schemas.openxmlformats.org/officeDocument/2006/relationships/pivotCacheDefinition" Target="pivotCache/pivotCacheDefinition10.xml"/><Relationship Id="rId40" Type="http://schemas.openxmlformats.org/officeDocument/2006/relationships/pivotCacheDefinition" Target="pivotCache/pivotCacheDefinition26.xml"/><Relationship Id="rId45" Type="http://schemas.openxmlformats.org/officeDocument/2006/relationships/pivotCacheDefinition" Target="pivotCache/pivotCacheDefinition31.xml"/><Relationship Id="rId66" Type="http://schemas.openxmlformats.org/officeDocument/2006/relationships/customXml" Target="../customXml/item8.xml"/><Relationship Id="rId87" Type="http://schemas.openxmlformats.org/officeDocument/2006/relationships/customXml" Target="../customXml/item29.xml"/><Relationship Id="rId61" Type="http://schemas.openxmlformats.org/officeDocument/2006/relationships/customXml" Target="../customXml/item3.xml"/><Relationship Id="rId82" Type="http://schemas.openxmlformats.org/officeDocument/2006/relationships/customXml" Target="../customXml/item24.xml"/><Relationship Id="rId19" Type="http://schemas.openxmlformats.org/officeDocument/2006/relationships/pivotCacheDefinition" Target="pivotCache/pivotCacheDefinition5.xml"/><Relationship Id="rId14" Type="http://schemas.openxmlformats.org/officeDocument/2006/relationships/worksheet" Target="worksheets/sheet14.xml"/><Relationship Id="rId30" Type="http://schemas.openxmlformats.org/officeDocument/2006/relationships/pivotCacheDefinition" Target="pivotCache/pivotCacheDefinition16.xml"/><Relationship Id="rId35" Type="http://schemas.openxmlformats.org/officeDocument/2006/relationships/pivotCacheDefinition" Target="pivotCache/pivotCacheDefinition21.xml"/><Relationship Id="rId56" Type="http://schemas.openxmlformats.org/officeDocument/2006/relationships/powerPivotData" Target="model/item.data"/><Relationship Id="rId77" Type="http://schemas.openxmlformats.org/officeDocument/2006/relationships/customXml" Target="../customXml/item19.xml"/><Relationship Id="rId105" Type="http://schemas.microsoft.com/office/2017/10/relationships/person" Target="persons/person0.xml"/><Relationship Id="rId100" Type="http://schemas.microsoft.com/office/2017/10/relationships/person" Target="persons/person3.xml"/><Relationship Id="rId8" Type="http://schemas.openxmlformats.org/officeDocument/2006/relationships/worksheet" Target="worksheets/sheet8.xml"/><Relationship Id="rId51" Type="http://schemas.microsoft.com/office/2007/relationships/slicerCache" Target="slicerCaches/slicerCache2.xml"/><Relationship Id="rId72" Type="http://schemas.openxmlformats.org/officeDocument/2006/relationships/customXml" Target="../customXml/item14.xml"/><Relationship Id="rId93" Type="http://schemas.openxmlformats.org/officeDocument/2006/relationships/customXml" Target="../customXml/item35.xml"/><Relationship Id="rId98" Type="http://schemas.microsoft.com/office/2017/10/relationships/person" Target="persons/person6.xml"/><Relationship Id="rId3" Type="http://schemas.openxmlformats.org/officeDocument/2006/relationships/worksheet" Target="worksheets/sheet3.xml"/><Relationship Id="rId25" Type="http://schemas.openxmlformats.org/officeDocument/2006/relationships/pivotCacheDefinition" Target="pivotCache/pivotCacheDefinition11.xml"/><Relationship Id="rId46" Type="http://schemas.openxmlformats.org/officeDocument/2006/relationships/pivotCacheDefinition" Target="pivotCache/pivotCacheDefinition32.xml"/><Relationship Id="rId67"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Order Placing Offices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noFill/>
          </a:ln>
          <a:effectLst/>
        </c:spPr>
      </c:pivotFmt>
    </c:pivotFmts>
    <c:plotArea>
      <c:layout/>
      <c:barChart>
        <c:barDir val="col"/>
        <c:grouping val="clustered"/>
        <c:varyColors val="0"/>
        <c:ser>
          <c:idx val="0"/>
          <c:order val="0"/>
          <c:tx>
            <c:strRef>
              <c:f>Pivot!$P$15</c:f>
              <c:strCache>
                <c:ptCount val="1"/>
                <c:pt idx="0">
                  <c:v>Total</c:v>
                </c:pt>
              </c:strCache>
            </c:strRef>
          </c:tx>
          <c:spPr>
            <a:solidFill>
              <a:srgbClr val="1D3461"/>
            </a:solidFill>
            <a:ln>
              <a:noFill/>
            </a:ln>
            <a:effectLst/>
          </c:spPr>
          <c:invertIfNegative val="0"/>
          <c:dPt>
            <c:idx val="0"/>
            <c:invertIfNegative val="0"/>
            <c:bubble3D val="0"/>
            <c:spPr>
              <a:solidFill>
                <a:srgbClr val="880D1E"/>
              </a:solidFill>
              <a:ln>
                <a:noFill/>
              </a:ln>
              <a:effectLst/>
            </c:spPr>
            <c:extLst>
              <c:ext xmlns:c16="http://schemas.microsoft.com/office/drawing/2014/chart" uri="{C3380CC4-5D6E-409C-BE32-E72D297353CC}">
                <c16:uniqueId val="{00000001-411D-4F54-B70C-BA13A2E89079}"/>
              </c:ext>
            </c:extLst>
          </c:dPt>
          <c:cat>
            <c:strRef>
              <c:f>Pivot!$O$16:$O$21</c:f>
              <c:strCache>
                <c:ptCount val="5"/>
                <c:pt idx="0">
                  <c:v>USA</c:v>
                </c:pt>
                <c:pt idx="1">
                  <c:v>France</c:v>
                </c:pt>
                <c:pt idx="2">
                  <c:v>UK</c:v>
                </c:pt>
                <c:pt idx="3">
                  <c:v>Australia</c:v>
                </c:pt>
                <c:pt idx="4">
                  <c:v>Japan</c:v>
                </c:pt>
              </c:strCache>
            </c:strRef>
          </c:cat>
          <c:val>
            <c:numRef>
              <c:f>Pivot!$P$16:$P$21</c:f>
              <c:numCache>
                <c:formatCode>0.00%</c:formatCode>
                <c:ptCount val="5"/>
                <c:pt idx="0">
                  <c:v>0.36225769055202045</c:v>
                </c:pt>
                <c:pt idx="1">
                  <c:v>0.32108500395537237</c:v>
                </c:pt>
                <c:pt idx="2">
                  <c:v>0.1496170534666221</c:v>
                </c:pt>
                <c:pt idx="3">
                  <c:v>0.11944539593014181</c:v>
                </c:pt>
                <c:pt idx="4">
                  <c:v>4.7594856095843359E-2</c:v>
                </c:pt>
              </c:numCache>
            </c:numRef>
          </c:val>
          <c:extLst>
            <c:ext xmlns:c16="http://schemas.microsoft.com/office/drawing/2014/chart" uri="{C3380CC4-5D6E-409C-BE32-E72D297353CC}">
              <c16:uniqueId val="{00000000-411D-4F54-B70C-BA13A2E89079}"/>
            </c:ext>
          </c:extLst>
        </c:ser>
        <c:dLbls>
          <c:showLegendKey val="0"/>
          <c:showVal val="0"/>
          <c:showCatName val="0"/>
          <c:showSerName val="0"/>
          <c:showPercent val="0"/>
          <c:showBubbleSize val="0"/>
        </c:dLbls>
        <c:gapWidth val="219"/>
        <c:overlap val="-27"/>
        <c:axId val="596590896"/>
        <c:axId val="611804992"/>
      </c:barChart>
      <c:catAx>
        <c:axId val="59659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804992"/>
        <c:crosses val="autoZero"/>
        <c:auto val="1"/>
        <c:lblAlgn val="ctr"/>
        <c:lblOffset val="100"/>
        <c:noMultiLvlLbl val="0"/>
      </c:catAx>
      <c:valAx>
        <c:axId val="611804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9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project.xlsx]Pivot!Bottom 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Products as per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Pivot!$E$16</c:f>
              <c:strCache>
                <c:ptCount val="1"/>
                <c:pt idx="0">
                  <c:v>Total</c:v>
                </c:pt>
              </c:strCache>
            </c:strRef>
          </c:tx>
          <c:spPr>
            <a:solidFill>
              <a:srgbClr val="1D3461"/>
            </a:solidFill>
            <a:ln>
              <a:noFill/>
            </a:ln>
            <a:effectLst/>
            <a:sp3d/>
          </c:spPr>
          <c:invertIfNegative val="0"/>
          <c:dPt>
            <c:idx val="0"/>
            <c:invertIfNegative val="0"/>
            <c:bubble3D val="0"/>
            <c:extLst>
              <c:ext xmlns:c16="http://schemas.microsoft.com/office/drawing/2014/chart" uri="{C3380CC4-5D6E-409C-BE32-E72D297353CC}">
                <c16:uniqueId val="{00000001-BBA3-4D7D-88D1-693D18DB2137}"/>
              </c:ext>
            </c:extLst>
          </c:dPt>
          <c:dPt>
            <c:idx val="1"/>
            <c:invertIfNegative val="0"/>
            <c:bubble3D val="0"/>
            <c:spPr>
              <a:solidFill>
                <a:srgbClr val="880D1E"/>
              </a:solidFill>
              <a:ln>
                <a:noFill/>
              </a:ln>
              <a:effectLst/>
              <a:sp3d/>
            </c:spPr>
            <c:extLst>
              <c:ext xmlns:c16="http://schemas.microsoft.com/office/drawing/2014/chart" uri="{C3380CC4-5D6E-409C-BE32-E72D297353CC}">
                <c16:uniqueId val="{00000002-73C1-42D8-99F7-F5B9BE2D5415}"/>
              </c:ext>
            </c:extLst>
          </c:dPt>
          <c:cat>
            <c:strRef>
              <c:f>Pivot!$D$17:$D$24</c:f>
              <c:strCache>
                <c:ptCount val="7"/>
                <c:pt idx="0">
                  <c:v>Classic Cars</c:v>
                </c:pt>
                <c:pt idx="1">
                  <c:v>Motorcycles</c:v>
                </c:pt>
                <c:pt idx="2">
                  <c:v>Planes</c:v>
                </c:pt>
                <c:pt idx="3">
                  <c:v>Ships</c:v>
                </c:pt>
                <c:pt idx="4">
                  <c:v>Trains</c:v>
                </c:pt>
                <c:pt idx="5">
                  <c:v>Trucks and Buses</c:v>
                </c:pt>
                <c:pt idx="6">
                  <c:v>Vintage Cars</c:v>
                </c:pt>
              </c:strCache>
            </c:strRef>
          </c:cat>
          <c:val>
            <c:numRef>
              <c:f>Pivot!$E$17:$E$24</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0-BBA3-4D7D-88D1-693D18DB2137}"/>
            </c:ext>
          </c:extLst>
        </c:ser>
        <c:dLbls>
          <c:showLegendKey val="0"/>
          <c:showVal val="0"/>
          <c:showCatName val="0"/>
          <c:showSerName val="0"/>
          <c:showPercent val="0"/>
          <c:showBubbleSize val="0"/>
        </c:dLbls>
        <c:gapWidth val="150"/>
        <c:shape val="box"/>
        <c:axId val="772802271"/>
        <c:axId val="1666217583"/>
        <c:axId val="0"/>
      </c:bar3DChart>
      <c:catAx>
        <c:axId val="77280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217583"/>
        <c:crosses val="autoZero"/>
        <c:auto val="1"/>
        <c:lblAlgn val="ctr"/>
        <c:lblOffset val="100"/>
        <c:noMultiLvlLbl val="0"/>
      </c:catAx>
      <c:valAx>
        <c:axId val="16662175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80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 and sales as per Product lines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80D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Pivot!$B$35</c:f>
              <c:strCache>
                <c:ptCount val="1"/>
                <c:pt idx="0">
                  <c:v>Sum of Total_profit_margin</c:v>
                </c:pt>
              </c:strCache>
            </c:strRef>
          </c:tx>
          <c:spPr>
            <a:solidFill>
              <a:srgbClr val="880D1E"/>
            </a:solidFill>
            <a:ln>
              <a:noFill/>
            </a:ln>
            <a:effectLst/>
          </c:spPr>
          <c:invertIfNegative val="0"/>
          <c:cat>
            <c:strRef>
              <c:f>Pivot!$A$36:$A$43</c:f>
              <c:strCache>
                <c:ptCount val="7"/>
                <c:pt idx="0">
                  <c:v>Classic Cars</c:v>
                </c:pt>
                <c:pt idx="1">
                  <c:v>Motorcycles</c:v>
                </c:pt>
                <c:pt idx="2">
                  <c:v>Planes</c:v>
                </c:pt>
                <c:pt idx="3">
                  <c:v>Ships</c:v>
                </c:pt>
                <c:pt idx="4">
                  <c:v>Trains</c:v>
                </c:pt>
                <c:pt idx="5">
                  <c:v>Trucks and Buses</c:v>
                </c:pt>
                <c:pt idx="6">
                  <c:v>Vintage Cars</c:v>
                </c:pt>
              </c:strCache>
            </c:strRef>
          </c:cat>
          <c:val>
            <c:numRef>
              <c:f>Pivot!$B$36:$B$43</c:f>
              <c:numCache>
                <c:formatCode>\$#,##0.00;\(\$#,##0.00\);\$#,##0.00</c:formatCode>
                <c:ptCount val="7"/>
                <c:pt idx="0">
                  <c:v>1953984.94</c:v>
                </c:pt>
                <c:pt idx="1">
                  <c:v>599665.01</c:v>
                </c:pt>
                <c:pt idx="2">
                  <c:v>475351.9</c:v>
                </c:pt>
                <c:pt idx="3">
                  <c:v>336246.24</c:v>
                </c:pt>
                <c:pt idx="4">
                  <c:v>84006.26</c:v>
                </c:pt>
                <c:pt idx="5">
                  <c:v>517414.19</c:v>
                </c:pt>
                <c:pt idx="6">
                  <c:v>933851.74</c:v>
                </c:pt>
              </c:numCache>
            </c:numRef>
          </c:val>
          <c:extLst>
            <c:ext xmlns:c16="http://schemas.microsoft.com/office/drawing/2014/chart" uri="{C3380CC4-5D6E-409C-BE32-E72D297353CC}">
              <c16:uniqueId val="{00000000-5C99-476E-8CD4-BBDCB4A942AD}"/>
            </c:ext>
          </c:extLst>
        </c:ser>
        <c:ser>
          <c:idx val="1"/>
          <c:order val="1"/>
          <c:tx>
            <c:strRef>
              <c:f>Pivot!$C$35</c:f>
              <c:strCache>
                <c:ptCount val="1"/>
                <c:pt idx="0">
                  <c:v>Sum of Amount</c:v>
                </c:pt>
              </c:strCache>
            </c:strRef>
          </c:tx>
          <c:spPr>
            <a:solidFill>
              <a:srgbClr val="1D3461"/>
            </a:solidFill>
            <a:ln>
              <a:noFill/>
            </a:ln>
            <a:effectLst/>
          </c:spPr>
          <c:invertIfNegative val="0"/>
          <c:cat>
            <c:strRef>
              <c:f>Pivot!$A$36:$A$43</c:f>
              <c:strCache>
                <c:ptCount val="7"/>
                <c:pt idx="0">
                  <c:v>Classic Cars</c:v>
                </c:pt>
                <c:pt idx="1">
                  <c:v>Motorcycles</c:v>
                </c:pt>
                <c:pt idx="2">
                  <c:v>Planes</c:v>
                </c:pt>
                <c:pt idx="3">
                  <c:v>Ships</c:v>
                </c:pt>
                <c:pt idx="4">
                  <c:v>Trains</c:v>
                </c:pt>
                <c:pt idx="5">
                  <c:v>Trucks and Buses</c:v>
                </c:pt>
                <c:pt idx="6">
                  <c:v>Vintage Cars</c:v>
                </c:pt>
              </c:strCache>
            </c:strRef>
          </c:cat>
          <c:val>
            <c:numRef>
              <c:f>Pivot!$C$36:$C$43</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1-5C99-476E-8CD4-BBDCB4A942AD}"/>
            </c:ext>
          </c:extLst>
        </c:ser>
        <c:dLbls>
          <c:showLegendKey val="0"/>
          <c:showVal val="0"/>
          <c:showCatName val="0"/>
          <c:showSerName val="0"/>
          <c:showPercent val="0"/>
          <c:showBubbleSize val="0"/>
        </c:dLbls>
        <c:gapWidth val="219"/>
        <c:overlap val="-27"/>
        <c:axId val="775156703"/>
        <c:axId val="1773890991"/>
      </c:barChart>
      <c:catAx>
        <c:axId val="77515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890991"/>
        <c:crosses val="autoZero"/>
        <c:auto val="1"/>
        <c:lblAlgn val="ctr"/>
        <c:lblOffset val="100"/>
        <c:noMultiLvlLbl val="0"/>
      </c:catAx>
      <c:valAx>
        <c:axId val="177389099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56703"/>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8069151157241712"/>
          <c:y val="0.23536927675707203"/>
          <c:w val="0.20036909448818896"/>
          <c:h val="0.493057742782152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Models sold based on Productline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80D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Pivot!$B$50</c:f>
              <c:strCache>
                <c:ptCount val="1"/>
                <c:pt idx="0">
                  <c:v>Total</c:v>
                </c:pt>
              </c:strCache>
            </c:strRef>
          </c:tx>
          <c:spPr>
            <a:solidFill>
              <a:srgbClr val="880D1E"/>
            </a:solidFill>
            <a:ln>
              <a:noFill/>
            </a:ln>
            <a:effectLst/>
          </c:spPr>
          <c:invertIfNegative val="0"/>
          <c:cat>
            <c:strRef>
              <c:f>Pivot!$A$51:$A$56</c:f>
              <c:strCache>
                <c:ptCount val="5"/>
                <c:pt idx="0">
                  <c:v>1932 Model A Ford J-Coupe</c:v>
                </c:pt>
                <c:pt idx="1">
                  <c:v>1995 Honda Civic</c:v>
                </c:pt>
                <c:pt idx="2">
                  <c:v>2002 Chevy Corvette</c:v>
                </c:pt>
                <c:pt idx="3">
                  <c:v>2002 Suzuki XREO</c:v>
                </c:pt>
                <c:pt idx="4">
                  <c:v>America West Airlines B757-200</c:v>
                </c:pt>
              </c:strCache>
            </c:strRef>
          </c:cat>
          <c:val>
            <c:numRef>
              <c:f>Pivot!$B$51:$B$56</c:f>
              <c:numCache>
                <c:formatCode>General</c:formatCode>
                <c:ptCount val="5"/>
                <c:pt idx="0">
                  <c:v>9354</c:v>
                </c:pt>
                <c:pt idx="1">
                  <c:v>9772</c:v>
                </c:pt>
                <c:pt idx="2">
                  <c:v>9446</c:v>
                </c:pt>
                <c:pt idx="3">
                  <c:v>9997</c:v>
                </c:pt>
                <c:pt idx="4">
                  <c:v>9653</c:v>
                </c:pt>
              </c:numCache>
            </c:numRef>
          </c:val>
          <c:extLst>
            <c:ext xmlns:c16="http://schemas.microsoft.com/office/drawing/2014/chart" uri="{C3380CC4-5D6E-409C-BE32-E72D297353CC}">
              <c16:uniqueId val="{00000000-96B6-4342-9BC2-E360201B50F0}"/>
            </c:ext>
          </c:extLst>
        </c:ser>
        <c:dLbls>
          <c:showLegendKey val="0"/>
          <c:showVal val="0"/>
          <c:showCatName val="0"/>
          <c:showSerName val="0"/>
          <c:showPercent val="0"/>
          <c:showBubbleSize val="0"/>
        </c:dLbls>
        <c:gapWidth val="219"/>
        <c:overlap val="-27"/>
        <c:axId val="1384445152"/>
        <c:axId val="1233353920"/>
      </c:barChart>
      <c:catAx>
        <c:axId val="138444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353920"/>
        <c:crosses val="autoZero"/>
        <c:auto val="1"/>
        <c:lblAlgn val="ctr"/>
        <c:lblOffset val="100"/>
        <c:noMultiLvlLbl val="0"/>
      </c:catAx>
      <c:valAx>
        <c:axId val="123335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4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noFill/>
          </a:ln>
          <a:effectLst/>
        </c:spPr>
      </c:pivotFmt>
      <c:pivotFmt>
        <c:idx val="4"/>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80D1E"/>
          </a:solidFill>
          <a:ln>
            <a:noFill/>
          </a:ln>
          <a:effectLst/>
        </c:spPr>
      </c:pivotFmt>
      <c:pivotFmt>
        <c:idx val="6"/>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80D1E"/>
          </a:solidFill>
          <a:ln>
            <a:noFill/>
          </a:ln>
          <a:effectLst/>
        </c:spPr>
      </c:pivotFmt>
      <c:pivotFmt>
        <c:idx val="8"/>
        <c:spPr>
          <a:solidFill>
            <a:srgbClr val="1D3461"/>
          </a:solidFill>
          <a:ln>
            <a:noFill/>
          </a:ln>
          <a:effectLst/>
        </c:spPr>
      </c:pivotFmt>
      <c:pivotFmt>
        <c:idx val="9"/>
        <c:spPr>
          <a:solidFill>
            <a:srgbClr val="1D3461"/>
          </a:solidFill>
          <a:ln>
            <a:noFill/>
          </a:ln>
          <a:effectLst/>
        </c:spPr>
      </c:pivotFmt>
      <c:pivotFmt>
        <c:idx val="10"/>
        <c:spPr>
          <a:solidFill>
            <a:srgbClr val="1D3461"/>
          </a:solidFill>
          <a:ln>
            <a:noFill/>
          </a:ln>
          <a:effectLst/>
        </c:spPr>
      </c:pivotFmt>
      <c:pivotFmt>
        <c:idx val="11"/>
        <c:spPr>
          <a:solidFill>
            <a:srgbClr val="1D3461"/>
          </a:solidFill>
          <a:ln>
            <a:noFill/>
          </a:ln>
          <a:effectLst/>
        </c:spPr>
      </c:pivotFmt>
      <c:pivotFmt>
        <c:idx val="12"/>
        <c:spPr>
          <a:solidFill>
            <a:srgbClr val="1D3461"/>
          </a:solidFill>
          <a:ln>
            <a:noFill/>
          </a:ln>
          <a:effectLst/>
        </c:spPr>
      </c:pivotFmt>
      <c:pivotFmt>
        <c:idx val="13"/>
        <c:spPr>
          <a:solidFill>
            <a:srgbClr val="1D3461"/>
          </a:solidFill>
          <a:ln>
            <a:noFill/>
          </a:ln>
          <a:effectLst/>
        </c:spPr>
      </c:pivotFmt>
      <c:pivotFmt>
        <c:idx val="14"/>
        <c:spPr>
          <a:solidFill>
            <a:srgbClr val="1D3461"/>
          </a:solidFill>
          <a:ln>
            <a:noFill/>
          </a:ln>
          <a:effectLst/>
        </c:spPr>
      </c:pivotFmt>
      <c:pivotFmt>
        <c:idx val="15"/>
        <c:spPr>
          <a:solidFill>
            <a:srgbClr val="1D3461"/>
          </a:solidFill>
          <a:ln>
            <a:noFill/>
          </a:ln>
          <a:effectLst/>
        </c:spPr>
      </c:pivotFmt>
      <c:pivotFmt>
        <c:idx val="16"/>
        <c:spPr>
          <a:solidFill>
            <a:srgbClr val="1D3461"/>
          </a:solidFill>
          <a:ln>
            <a:noFill/>
          </a:ln>
          <a:effectLst/>
        </c:spPr>
      </c:pivotFmt>
      <c:pivotFmt>
        <c:idx val="17"/>
        <c:spPr>
          <a:solidFill>
            <a:srgbClr val="1D3461"/>
          </a:solidFill>
          <a:ln>
            <a:noFill/>
          </a:ln>
          <a:effectLst/>
        </c:spPr>
      </c:pivotFmt>
      <c:pivotFmt>
        <c:idx val="18"/>
        <c:spPr>
          <a:solidFill>
            <a:srgbClr val="1D3461"/>
          </a:solidFill>
          <a:ln>
            <a:noFill/>
          </a:ln>
          <a:effectLst/>
        </c:spPr>
      </c:pivotFmt>
      <c:pivotFmt>
        <c:idx val="19"/>
        <c:spPr>
          <a:solidFill>
            <a:srgbClr val="1D3461"/>
          </a:solidFill>
          <a:ln>
            <a:noFill/>
          </a:ln>
          <a:effectLst/>
        </c:spPr>
      </c:pivotFmt>
      <c:pivotFmt>
        <c:idx val="20"/>
        <c:spPr>
          <a:solidFill>
            <a:srgbClr val="1D3461"/>
          </a:solidFill>
          <a:ln>
            <a:noFill/>
          </a:ln>
          <a:effectLst/>
        </c:spPr>
      </c:pivotFmt>
      <c:pivotFmt>
        <c:idx val="21"/>
        <c:spPr>
          <a:solidFill>
            <a:srgbClr val="1D3461"/>
          </a:solidFill>
          <a:ln>
            <a:noFill/>
          </a:ln>
          <a:effectLst/>
        </c:spPr>
      </c:pivotFmt>
      <c:pivotFmt>
        <c:idx val="22"/>
        <c:spPr>
          <a:solidFill>
            <a:srgbClr val="1D3461"/>
          </a:solidFill>
          <a:ln>
            <a:noFill/>
          </a:ln>
          <a:effectLst/>
        </c:spPr>
      </c:pivotFmt>
      <c:pivotFmt>
        <c:idx val="23"/>
        <c:spPr>
          <a:solidFill>
            <a:srgbClr val="1D3461"/>
          </a:solidFill>
          <a:ln>
            <a:noFill/>
          </a:ln>
          <a:effectLst/>
        </c:spPr>
      </c:pivotFmt>
      <c:pivotFmt>
        <c:idx val="24"/>
        <c:spPr>
          <a:solidFill>
            <a:srgbClr val="1D3461"/>
          </a:solidFill>
          <a:ln>
            <a:noFill/>
          </a:ln>
          <a:effectLst/>
        </c:spPr>
      </c:pivotFmt>
      <c:pivotFmt>
        <c:idx val="25"/>
        <c:spPr>
          <a:solidFill>
            <a:srgbClr val="1D3461"/>
          </a:solidFill>
          <a:ln>
            <a:noFill/>
          </a:ln>
          <a:effectLst/>
        </c:spPr>
      </c:pivotFmt>
      <c:pivotFmt>
        <c:idx val="26"/>
        <c:spPr>
          <a:solidFill>
            <a:srgbClr val="1D3461"/>
          </a:solidFill>
          <a:ln>
            <a:noFill/>
          </a:ln>
          <a:effectLst/>
        </c:spPr>
      </c:pivotFmt>
      <c:pivotFmt>
        <c:idx val="27"/>
        <c:spPr>
          <a:solidFill>
            <a:srgbClr val="1D3461"/>
          </a:solidFill>
          <a:ln>
            <a:noFill/>
          </a:ln>
          <a:effectLst/>
        </c:spPr>
      </c:pivotFmt>
      <c:pivotFmt>
        <c:idx val="28"/>
        <c:spPr>
          <a:solidFill>
            <a:srgbClr val="1D3461"/>
          </a:solidFill>
          <a:ln>
            <a:noFill/>
          </a:ln>
          <a:effectLst/>
        </c:spPr>
      </c:pivotFmt>
      <c:pivotFmt>
        <c:idx val="29"/>
        <c:spPr>
          <a:solidFill>
            <a:srgbClr val="1D3461"/>
          </a:solidFill>
          <a:ln>
            <a:noFill/>
          </a:ln>
          <a:effectLst/>
        </c:spPr>
      </c:pivotFmt>
      <c:pivotFmt>
        <c:idx val="30"/>
        <c:spPr>
          <a:solidFill>
            <a:srgbClr val="1D3461"/>
          </a:solidFill>
          <a:ln>
            <a:noFill/>
          </a:ln>
          <a:effectLst/>
        </c:spPr>
      </c:pivotFmt>
      <c:pivotFmt>
        <c:idx val="31"/>
        <c:spPr>
          <a:solidFill>
            <a:srgbClr val="1D3461"/>
          </a:solidFill>
          <a:ln>
            <a:noFill/>
          </a:ln>
          <a:effectLst/>
        </c:spPr>
      </c:pivotFmt>
      <c:pivotFmt>
        <c:idx val="32"/>
        <c:spPr>
          <a:solidFill>
            <a:srgbClr val="1D3461"/>
          </a:solidFill>
          <a:ln>
            <a:noFill/>
          </a:ln>
          <a:effectLst/>
        </c:spPr>
      </c:pivotFmt>
      <c:pivotFmt>
        <c:idx val="33"/>
        <c:spPr>
          <a:solidFill>
            <a:srgbClr val="1D3461"/>
          </a:solidFill>
          <a:ln>
            <a:noFill/>
          </a:ln>
          <a:effectLst/>
        </c:spPr>
      </c:pivotFmt>
      <c:pivotFmt>
        <c:idx val="34"/>
        <c:spPr>
          <a:solidFill>
            <a:srgbClr val="1D3461"/>
          </a:solidFill>
          <a:ln>
            <a:noFill/>
          </a:ln>
          <a:effectLst/>
        </c:spPr>
      </c:pivotFmt>
      <c:pivotFmt>
        <c:idx val="35"/>
        <c:spPr>
          <a:solidFill>
            <a:srgbClr val="1D3461"/>
          </a:solidFill>
          <a:ln>
            <a:noFill/>
          </a:ln>
          <a:effectLst/>
        </c:spPr>
      </c:pivotFmt>
      <c:pivotFmt>
        <c:idx val="36"/>
        <c:spPr>
          <a:solidFill>
            <a:srgbClr val="1D3461"/>
          </a:solidFill>
          <a:ln>
            <a:noFill/>
          </a:ln>
          <a:effectLst/>
        </c:spPr>
      </c:pivotFmt>
      <c:pivotFmt>
        <c:idx val="37"/>
        <c:spPr>
          <a:solidFill>
            <a:srgbClr val="1D3461"/>
          </a:solidFill>
          <a:ln>
            <a:noFill/>
          </a:ln>
          <a:effectLst/>
        </c:spPr>
      </c:pivotFmt>
      <c:pivotFmt>
        <c:idx val="38"/>
        <c:spPr>
          <a:solidFill>
            <a:srgbClr val="1D3461"/>
          </a:solidFill>
          <a:ln>
            <a:noFill/>
          </a:ln>
          <a:effectLst/>
        </c:spPr>
      </c:pivotFmt>
      <c:pivotFmt>
        <c:idx val="39"/>
        <c:spPr>
          <a:solidFill>
            <a:srgbClr val="1D3461"/>
          </a:solidFill>
          <a:ln>
            <a:noFill/>
          </a:ln>
          <a:effectLst/>
        </c:spPr>
      </c:pivotFmt>
      <c:pivotFmt>
        <c:idx val="40"/>
        <c:spPr>
          <a:solidFill>
            <a:srgbClr val="1D3461"/>
          </a:solidFill>
          <a:ln>
            <a:noFill/>
          </a:ln>
          <a:effectLst/>
        </c:spPr>
      </c:pivotFmt>
      <c:pivotFmt>
        <c:idx val="41"/>
        <c:spPr>
          <a:solidFill>
            <a:srgbClr val="1D3461"/>
          </a:solidFill>
          <a:ln>
            <a:noFill/>
          </a:ln>
          <a:effectLst/>
        </c:spPr>
      </c:pivotFmt>
      <c:pivotFmt>
        <c:idx val="42"/>
        <c:spPr>
          <a:solidFill>
            <a:srgbClr val="1D3461"/>
          </a:solidFill>
          <a:ln>
            <a:noFill/>
          </a:ln>
          <a:effectLst/>
        </c:spPr>
      </c:pivotFmt>
      <c:pivotFmt>
        <c:idx val="43"/>
        <c:spPr>
          <a:solidFill>
            <a:srgbClr val="1D3461"/>
          </a:solidFill>
          <a:ln>
            <a:noFill/>
          </a:ln>
          <a:effectLst/>
        </c:spPr>
      </c:pivotFmt>
      <c:pivotFmt>
        <c:idx val="44"/>
        <c:spPr>
          <a:solidFill>
            <a:srgbClr val="1D3461"/>
          </a:solidFill>
          <a:ln>
            <a:noFill/>
          </a:ln>
          <a:effectLst/>
        </c:spPr>
      </c:pivotFmt>
      <c:pivotFmt>
        <c:idx val="45"/>
        <c:spPr>
          <a:solidFill>
            <a:srgbClr val="1D3461"/>
          </a:solidFill>
          <a:ln>
            <a:noFill/>
          </a:ln>
          <a:effectLst/>
        </c:spPr>
      </c:pivotFmt>
      <c:pivotFmt>
        <c:idx val="46"/>
        <c:spPr>
          <a:solidFill>
            <a:srgbClr val="1D3461"/>
          </a:solidFill>
          <a:ln>
            <a:noFill/>
          </a:ln>
          <a:effectLst/>
        </c:spPr>
      </c:pivotFmt>
      <c:pivotFmt>
        <c:idx val="47"/>
        <c:spPr>
          <a:solidFill>
            <a:srgbClr val="1D3461"/>
          </a:solidFill>
          <a:ln>
            <a:noFill/>
          </a:ln>
          <a:effectLst/>
        </c:spPr>
      </c:pivotFmt>
      <c:pivotFmt>
        <c:idx val="48"/>
        <c:spPr>
          <a:solidFill>
            <a:srgbClr val="1D3461"/>
          </a:solidFill>
          <a:ln>
            <a:noFill/>
          </a:ln>
          <a:effectLst/>
        </c:spPr>
      </c:pivotFmt>
      <c:pivotFmt>
        <c:idx val="49"/>
        <c:spPr>
          <a:solidFill>
            <a:srgbClr val="1D3461"/>
          </a:solidFill>
          <a:ln>
            <a:noFill/>
          </a:ln>
          <a:effectLst/>
        </c:spPr>
      </c:pivotFmt>
      <c:pivotFmt>
        <c:idx val="50"/>
        <c:spPr>
          <a:solidFill>
            <a:srgbClr val="1D3461"/>
          </a:solidFill>
          <a:ln>
            <a:noFill/>
          </a:ln>
          <a:effectLst/>
        </c:spPr>
      </c:pivotFmt>
      <c:pivotFmt>
        <c:idx val="51"/>
        <c:spPr>
          <a:solidFill>
            <a:srgbClr val="1D3461"/>
          </a:solidFill>
          <a:ln>
            <a:noFill/>
          </a:ln>
          <a:effectLst/>
        </c:spPr>
      </c:pivotFmt>
      <c:pivotFmt>
        <c:idx val="52"/>
        <c:spPr>
          <a:solidFill>
            <a:srgbClr val="1D3461"/>
          </a:solidFill>
          <a:ln>
            <a:noFill/>
          </a:ln>
          <a:effectLst/>
        </c:spPr>
      </c:pivotFmt>
      <c:pivotFmt>
        <c:idx val="53"/>
        <c:spPr>
          <a:solidFill>
            <a:srgbClr val="1D3461"/>
          </a:solidFill>
          <a:ln>
            <a:noFill/>
          </a:ln>
          <a:effectLst/>
        </c:spPr>
      </c:pivotFmt>
      <c:pivotFmt>
        <c:idx val="54"/>
        <c:spPr>
          <a:solidFill>
            <a:srgbClr val="1D3461"/>
          </a:solidFill>
          <a:ln>
            <a:noFill/>
          </a:ln>
          <a:effectLst/>
        </c:spPr>
      </c:pivotFmt>
      <c:pivotFmt>
        <c:idx val="55"/>
        <c:spPr>
          <a:solidFill>
            <a:srgbClr val="1D3461"/>
          </a:solidFill>
          <a:ln>
            <a:noFill/>
          </a:ln>
          <a:effectLst/>
        </c:spPr>
      </c:pivotFmt>
      <c:pivotFmt>
        <c:idx val="56"/>
        <c:spPr>
          <a:solidFill>
            <a:srgbClr val="1D3461"/>
          </a:solidFill>
          <a:ln>
            <a:noFill/>
          </a:ln>
          <a:effectLst/>
        </c:spPr>
      </c:pivotFmt>
      <c:pivotFmt>
        <c:idx val="57"/>
        <c:spPr>
          <a:solidFill>
            <a:srgbClr val="1D3461"/>
          </a:solidFill>
          <a:ln>
            <a:noFill/>
          </a:ln>
          <a:effectLst/>
        </c:spPr>
      </c:pivotFmt>
      <c:pivotFmt>
        <c:idx val="58"/>
        <c:spPr>
          <a:solidFill>
            <a:srgbClr val="1D3461"/>
          </a:solidFill>
          <a:ln>
            <a:noFill/>
          </a:ln>
          <a:effectLst/>
        </c:spPr>
      </c:pivotFmt>
      <c:pivotFmt>
        <c:idx val="59"/>
        <c:spPr>
          <a:solidFill>
            <a:srgbClr val="1D3461"/>
          </a:solidFill>
          <a:ln>
            <a:noFill/>
          </a:ln>
          <a:effectLst/>
        </c:spPr>
      </c:pivotFmt>
      <c:pivotFmt>
        <c:idx val="60"/>
        <c:spPr>
          <a:solidFill>
            <a:srgbClr val="1D3461"/>
          </a:solidFill>
          <a:ln>
            <a:noFill/>
          </a:ln>
          <a:effectLst/>
        </c:spPr>
      </c:pivotFmt>
      <c:pivotFmt>
        <c:idx val="61"/>
        <c:spPr>
          <a:solidFill>
            <a:srgbClr val="1D3461"/>
          </a:solidFill>
          <a:ln>
            <a:noFill/>
          </a:ln>
          <a:effectLst/>
        </c:spPr>
      </c:pivotFmt>
      <c:pivotFmt>
        <c:idx val="62"/>
        <c:spPr>
          <a:solidFill>
            <a:srgbClr val="1D3461"/>
          </a:solidFill>
          <a:ln>
            <a:noFill/>
          </a:ln>
          <a:effectLst/>
        </c:spPr>
      </c:pivotFmt>
      <c:pivotFmt>
        <c:idx val="63"/>
        <c:spPr>
          <a:solidFill>
            <a:srgbClr val="1D3461"/>
          </a:solidFill>
          <a:ln>
            <a:noFill/>
          </a:ln>
          <a:effectLst/>
        </c:spPr>
      </c:pivotFmt>
      <c:pivotFmt>
        <c:idx val="64"/>
        <c:spPr>
          <a:solidFill>
            <a:srgbClr val="1D3461"/>
          </a:solidFill>
          <a:ln>
            <a:noFill/>
          </a:ln>
          <a:effectLst/>
        </c:spPr>
      </c:pivotFmt>
      <c:pivotFmt>
        <c:idx val="65"/>
        <c:spPr>
          <a:solidFill>
            <a:srgbClr val="1D3461"/>
          </a:solidFill>
          <a:ln>
            <a:noFill/>
          </a:ln>
          <a:effectLst/>
        </c:spPr>
      </c:pivotFmt>
      <c:pivotFmt>
        <c:idx val="66"/>
        <c:spPr>
          <a:solidFill>
            <a:srgbClr val="1D3461"/>
          </a:solidFill>
          <a:ln>
            <a:noFill/>
          </a:ln>
          <a:effectLst/>
        </c:spPr>
      </c:pivotFmt>
      <c:pivotFmt>
        <c:idx val="67"/>
        <c:spPr>
          <a:solidFill>
            <a:srgbClr val="1D3461"/>
          </a:solidFill>
          <a:ln>
            <a:noFill/>
          </a:ln>
          <a:effectLst/>
        </c:spPr>
      </c:pivotFmt>
      <c:pivotFmt>
        <c:idx val="68"/>
        <c:spPr>
          <a:solidFill>
            <a:srgbClr val="1D3461"/>
          </a:solidFill>
          <a:ln>
            <a:noFill/>
          </a:ln>
          <a:effectLst/>
        </c:spPr>
      </c:pivotFmt>
      <c:pivotFmt>
        <c:idx val="69"/>
        <c:spPr>
          <a:solidFill>
            <a:srgbClr val="1D3461"/>
          </a:solidFill>
          <a:ln>
            <a:noFill/>
          </a:ln>
          <a:effectLst/>
        </c:spPr>
      </c:pivotFmt>
      <c:pivotFmt>
        <c:idx val="70"/>
        <c:spPr>
          <a:solidFill>
            <a:srgbClr val="1D3461"/>
          </a:solidFill>
          <a:ln>
            <a:noFill/>
          </a:ln>
          <a:effectLst/>
        </c:spPr>
      </c:pivotFmt>
      <c:pivotFmt>
        <c:idx val="71"/>
        <c:spPr>
          <a:solidFill>
            <a:srgbClr val="1D3461"/>
          </a:solidFill>
          <a:ln>
            <a:noFill/>
          </a:ln>
          <a:effectLst/>
        </c:spPr>
      </c:pivotFmt>
      <c:pivotFmt>
        <c:idx val="72"/>
        <c:spPr>
          <a:solidFill>
            <a:srgbClr val="1D3461"/>
          </a:solidFill>
          <a:ln>
            <a:noFill/>
          </a:ln>
          <a:effectLst/>
        </c:spPr>
      </c:pivotFmt>
      <c:pivotFmt>
        <c:idx val="73"/>
        <c:spPr>
          <a:solidFill>
            <a:srgbClr val="1D3461"/>
          </a:solidFill>
          <a:ln>
            <a:noFill/>
          </a:ln>
          <a:effectLst/>
        </c:spPr>
      </c:pivotFmt>
      <c:pivotFmt>
        <c:idx val="74"/>
        <c:spPr>
          <a:solidFill>
            <a:srgbClr val="1D3461"/>
          </a:solidFill>
          <a:ln>
            <a:noFill/>
          </a:ln>
          <a:effectLst/>
        </c:spPr>
      </c:pivotFmt>
      <c:pivotFmt>
        <c:idx val="75"/>
        <c:spPr>
          <a:solidFill>
            <a:srgbClr val="1D3461"/>
          </a:solidFill>
          <a:ln>
            <a:noFill/>
          </a:ln>
          <a:effectLst/>
        </c:spPr>
      </c:pivotFmt>
      <c:pivotFmt>
        <c:idx val="76"/>
        <c:spPr>
          <a:solidFill>
            <a:srgbClr val="1D3461"/>
          </a:solidFill>
          <a:ln>
            <a:noFill/>
          </a:ln>
          <a:effectLst/>
        </c:spPr>
      </c:pivotFmt>
      <c:pivotFmt>
        <c:idx val="77"/>
        <c:spPr>
          <a:solidFill>
            <a:srgbClr val="1D3461"/>
          </a:solidFill>
          <a:ln>
            <a:noFill/>
          </a:ln>
          <a:effectLst/>
        </c:spPr>
      </c:pivotFmt>
      <c:pivotFmt>
        <c:idx val="78"/>
        <c:spPr>
          <a:solidFill>
            <a:srgbClr val="1D3461"/>
          </a:solidFill>
          <a:ln>
            <a:noFill/>
          </a:ln>
          <a:effectLst/>
        </c:spPr>
      </c:pivotFmt>
      <c:pivotFmt>
        <c:idx val="79"/>
        <c:spPr>
          <a:solidFill>
            <a:srgbClr val="1D3461"/>
          </a:solidFill>
          <a:ln>
            <a:noFill/>
          </a:ln>
          <a:effectLst/>
        </c:spPr>
      </c:pivotFmt>
      <c:pivotFmt>
        <c:idx val="80"/>
        <c:spPr>
          <a:solidFill>
            <a:srgbClr val="1D3461"/>
          </a:solidFill>
          <a:ln>
            <a:noFill/>
          </a:ln>
          <a:effectLst/>
        </c:spPr>
      </c:pivotFmt>
      <c:pivotFmt>
        <c:idx val="81"/>
        <c:spPr>
          <a:solidFill>
            <a:srgbClr val="1D3461"/>
          </a:solidFill>
          <a:ln>
            <a:noFill/>
          </a:ln>
          <a:effectLst/>
        </c:spPr>
      </c:pivotFmt>
      <c:pivotFmt>
        <c:idx val="82"/>
        <c:spPr>
          <a:solidFill>
            <a:srgbClr val="1D3461"/>
          </a:solidFill>
          <a:ln>
            <a:noFill/>
          </a:ln>
          <a:effectLst/>
        </c:spPr>
      </c:pivotFmt>
      <c:pivotFmt>
        <c:idx val="83"/>
        <c:spPr>
          <a:solidFill>
            <a:srgbClr val="1D3461"/>
          </a:solidFill>
          <a:ln>
            <a:noFill/>
          </a:ln>
          <a:effectLst/>
        </c:spPr>
      </c:pivotFmt>
      <c:pivotFmt>
        <c:idx val="84"/>
        <c:spPr>
          <a:solidFill>
            <a:srgbClr val="1D3461"/>
          </a:solidFill>
          <a:ln>
            <a:noFill/>
          </a:ln>
          <a:effectLst/>
        </c:spPr>
      </c:pivotFmt>
      <c:pivotFmt>
        <c:idx val="85"/>
        <c:spPr>
          <a:solidFill>
            <a:srgbClr val="1D3461"/>
          </a:solidFill>
          <a:ln>
            <a:noFill/>
          </a:ln>
          <a:effectLst/>
        </c:spPr>
      </c:pivotFmt>
      <c:pivotFmt>
        <c:idx val="86"/>
        <c:spPr>
          <a:solidFill>
            <a:srgbClr val="1D3461"/>
          </a:solidFill>
          <a:ln>
            <a:noFill/>
          </a:ln>
          <a:effectLst/>
        </c:spPr>
      </c:pivotFmt>
      <c:pivotFmt>
        <c:idx val="87"/>
        <c:spPr>
          <a:solidFill>
            <a:srgbClr val="1D3461"/>
          </a:solidFill>
          <a:ln>
            <a:noFill/>
          </a:ln>
          <a:effectLst/>
        </c:spPr>
      </c:pivotFmt>
      <c:pivotFmt>
        <c:idx val="88"/>
        <c:spPr>
          <a:solidFill>
            <a:srgbClr val="1D3461"/>
          </a:solidFill>
          <a:ln>
            <a:noFill/>
          </a:ln>
          <a:effectLst/>
        </c:spPr>
      </c:pivotFmt>
      <c:pivotFmt>
        <c:idx val="89"/>
        <c:spPr>
          <a:solidFill>
            <a:srgbClr val="1D3461"/>
          </a:solidFill>
          <a:ln>
            <a:noFill/>
          </a:ln>
          <a:effectLst/>
        </c:spPr>
      </c:pivotFmt>
      <c:pivotFmt>
        <c:idx val="90"/>
        <c:spPr>
          <a:solidFill>
            <a:srgbClr val="1D3461"/>
          </a:solidFill>
          <a:ln>
            <a:noFill/>
          </a:ln>
          <a:effectLst/>
        </c:spPr>
      </c:pivotFmt>
      <c:pivotFmt>
        <c:idx val="91"/>
        <c:spPr>
          <a:solidFill>
            <a:srgbClr val="1D3461"/>
          </a:solidFill>
          <a:ln>
            <a:noFill/>
          </a:ln>
          <a:effectLst/>
        </c:spPr>
      </c:pivotFmt>
      <c:pivotFmt>
        <c:idx val="92"/>
        <c:spPr>
          <a:solidFill>
            <a:srgbClr val="1D3461"/>
          </a:solidFill>
          <a:ln>
            <a:noFill/>
          </a:ln>
          <a:effectLst/>
        </c:spPr>
      </c:pivotFmt>
      <c:pivotFmt>
        <c:idx val="93"/>
        <c:spPr>
          <a:solidFill>
            <a:srgbClr val="1D3461"/>
          </a:solidFill>
          <a:ln>
            <a:noFill/>
          </a:ln>
          <a:effectLst/>
        </c:spPr>
      </c:pivotFmt>
      <c:pivotFmt>
        <c:idx val="94"/>
        <c:spPr>
          <a:solidFill>
            <a:srgbClr val="1D3461"/>
          </a:solidFill>
          <a:ln>
            <a:noFill/>
          </a:ln>
          <a:effectLst/>
        </c:spPr>
      </c:pivotFmt>
      <c:pivotFmt>
        <c:idx val="95"/>
        <c:spPr>
          <a:solidFill>
            <a:srgbClr val="1D3461"/>
          </a:solidFill>
          <a:ln>
            <a:noFill/>
          </a:ln>
          <a:effectLst/>
        </c:spPr>
      </c:pivotFmt>
      <c:pivotFmt>
        <c:idx val="96"/>
        <c:spPr>
          <a:solidFill>
            <a:srgbClr val="1D3461"/>
          </a:solidFill>
          <a:ln>
            <a:noFill/>
          </a:ln>
          <a:effectLst/>
        </c:spPr>
      </c:pivotFmt>
      <c:pivotFmt>
        <c:idx val="97"/>
        <c:spPr>
          <a:solidFill>
            <a:srgbClr val="1D3461"/>
          </a:solidFill>
          <a:ln>
            <a:noFill/>
          </a:ln>
          <a:effectLst/>
        </c:spPr>
      </c:pivotFmt>
      <c:pivotFmt>
        <c:idx val="98"/>
        <c:spPr>
          <a:solidFill>
            <a:srgbClr val="1D3461"/>
          </a:solidFill>
          <a:ln>
            <a:noFill/>
          </a:ln>
          <a:effectLst/>
        </c:spPr>
      </c:pivotFmt>
      <c:pivotFmt>
        <c:idx val="99"/>
        <c:spPr>
          <a:solidFill>
            <a:srgbClr val="1D3461"/>
          </a:solidFill>
          <a:ln>
            <a:noFill/>
          </a:ln>
          <a:effectLst/>
        </c:spPr>
      </c:pivotFmt>
      <c:pivotFmt>
        <c:idx val="100"/>
        <c:spPr>
          <a:solidFill>
            <a:srgbClr val="1D3461"/>
          </a:solidFill>
          <a:ln>
            <a:noFill/>
          </a:ln>
          <a:effectLst/>
        </c:spPr>
      </c:pivotFmt>
      <c:pivotFmt>
        <c:idx val="101"/>
        <c:spPr>
          <a:solidFill>
            <a:srgbClr val="1D3461"/>
          </a:solidFill>
          <a:ln>
            <a:noFill/>
          </a:ln>
          <a:effectLst/>
        </c:spPr>
      </c:pivotFmt>
      <c:pivotFmt>
        <c:idx val="102"/>
        <c:spPr>
          <a:solidFill>
            <a:srgbClr val="1D3461"/>
          </a:solidFill>
          <a:ln>
            <a:noFill/>
          </a:ln>
          <a:effectLst/>
        </c:spPr>
      </c:pivotFmt>
      <c:pivotFmt>
        <c:idx val="103"/>
        <c:spPr>
          <a:solidFill>
            <a:srgbClr val="1D3461"/>
          </a:solidFill>
          <a:ln>
            <a:noFill/>
          </a:ln>
          <a:effectLst/>
        </c:spPr>
      </c:pivotFmt>
      <c:pivotFmt>
        <c:idx val="104"/>
        <c:spPr>
          <a:solidFill>
            <a:srgbClr val="1D3461"/>
          </a:solidFill>
          <a:ln>
            <a:noFill/>
          </a:ln>
          <a:effectLst/>
        </c:spPr>
      </c:pivotFmt>
      <c:pivotFmt>
        <c:idx val="105"/>
        <c:spPr>
          <a:solidFill>
            <a:srgbClr val="1D3461"/>
          </a:solidFill>
          <a:ln>
            <a:noFill/>
          </a:ln>
          <a:effectLst/>
        </c:spPr>
      </c:pivotFmt>
      <c:pivotFmt>
        <c:idx val="106"/>
        <c:spPr>
          <a:solidFill>
            <a:srgbClr val="1D3461"/>
          </a:solidFill>
          <a:ln>
            <a:noFill/>
          </a:ln>
          <a:effectLst/>
        </c:spPr>
      </c:pivotFmt>
      <c:pivotFmt>
        <c:idx val="107"/>
        <c:spPr>
          <a:solidFill>
            <a:srgbClr val="1D3461"/>
          </a:solidFill>
          <a:ln>
            <a:noFill/>
          </a:ln>
          <a:effectLst/>
        </c:spPr>
      </c:pivotFmt>
      <c:pivotFmt>
        <c:idx val="108"/>
        <c:spPr>
          <a:solidFill>
            <a:srgbClr val="1D3461"/>
          </a:solidFill>
          <a:ln>
            <a:noFill/>
          </a:ln>
          <a:effectLst/>
        </c:spPr>
      </c:pivotFmt>
      <c:pivotFmt>
        <c:idx val="109"/>
        <c:spPr>
          <a:solidFill>
            <a:srgbClr val="1D3461"/>
          </a:solidFill>
          <a:ln>
            <a:noFill/>
          </a:ln>
          <a:effectLst/>
        </c:spPr>
      </c:pivotFmt>
      <c:pivotFmt>
        <c:idx val="110"/>
        <c:spPr>
          <a:solidFill>
            <a:srgbClr val="1D3461"/>
          </a:solidFill>
          <a:ln>
            <a:noFill/>
          </a:ln>
          <a:effectLst/>
        </c:spPr>
      </c:pivotFmt>
      <c:pivotFmt>
        <c:idx val="111"/>
        <c:spPr>
          <a:solidFill>
            <a:srgbClr val="1D3461"/>
          </a:solidFill>
          <a:ln>
            <a:noFill/>
          </a:ln>
          <a:effectLst/>
        </c:spPr>
      </c:pivotFmt>
      <c:pivotFmt>
        <c:idx val="112"/>
        <c:spPr>
          <a:solidFill>
            <a:srgbClr val="1D3461"/>
          </a:solidFill>
          <a:ln>
            <a:noFill/>
          </a:ln>
          <a:effectLst/>
        </c:spPr>
      </c:pivotFmt>
      <c:pivotFmt>
        <c:idx val="113"/>
        <c:spPr>
          <a:solidFill>
            <a:srgbClr val="1D3461"/>
          </a:solidFill>
          <a:ln>
            <a:noFill/>
          </a:ln>
          <a:effectLst/>
        </c:spPr>
      </c:pivotFmt>
      <c:pivotFmt>
        <c:idx val="114"/>
        <c:spPr>
          <a:solidFill>
            <a:srgbClr val="1D3461"/>
          </a:solidFill>
          <a:ln>
            <a:noFill/>
          </a:ln>
          <a:effectLst/>
        </c:spPr>
      </c:pivotFmt>
      <c:pivotFmt>
        <c:idx val="115"/>
        <c:spPr>
          <a:solidFill>
            <a:srgbClr val="1D3461"/>
          </a:solidFill>
          <a:ln>
            <a:noFill/>
          </a:ln>
          <a:effectLst/>
        </c:spPr>
      </c:pivotFmt>
      <c:pivotFmt>
        <c:idx val="116"/>
        <c:spPr>
          <a:solidFill>
            <a:srgbClr val="1D3461"/>
          </a:solidFill>
          <a:ln>
            <a:noFill/>
          </a:ln>
          <a:effectLst/>
        </c:spPr>
      </c:pivotFmt>
      <c:pivotFmt>
        <c:idx val="117"/>
        <c:spPr>
          <a:solidFill>
            <a:srgbClr val="1D3461"/>
          </a:solidFill>
          <a:ln>
            <a:noFill/>
          </a:ln>
          <a:effectLst/>
        </c:spPr>
      </c:pivotFmt>
    </c:pivotFmts>
    <c:plotArea>
      <c:layout/>
      <c:barChart>
        <c:barDir val="col"/>
        <c:grouping val="clustered"/>
        <c:varyColors val="0"/>
        <c:ser>
          <c:idx val="0"/>
          <c:order val="0"/>
          <c:tx>
            <c:strRef>
              <c:f>Pivot!$P$24</c:f>
              <c:strCache>
                <c:ptCount val="1"/>
                <c:pt idx="0">
                  <c:v>Total</c:v>
                </c:pt>
              </c:strCache>
            </c:strRef>
          </c:tx>
          <c:spPr>
            <a:solidFill>
              <a:srgbClr val="1D3461"/>
            </a:solidFill>
            <a:ln>
              <a:noFill/>
            </a:ln>
            <a:effectLst/>
          </c:spPr>
          <c:invertIfNegative val="0"/>
          <c:dPt>
            <c:idx val="2"/>
            <c:invertIfNegative val="0"/>
            <c:bubble3D val="0"/>
            <c:extLst>
              <c:ext xmlns:c16="http://schemas.microsoft.com/office/drawing/2014/chart" uri="{C3380CC4-5D6E-409C-BE32-E72D297353CC}">
                <c16:uniqueId val="{00000001-807B-457B-8047-B63A4E7A3A36}"/>
              </c:ext>
            </c:extLst>
          </c:dPt>
          <c:cat>
            <c:multiLvlStrRef>
              <c:f>Pivot!$O$25:$O$1135</c:f>
              <c:multiLvlStrCache>
                <c:ptCount val="1100"/>
                <c:lvl>
                  <c:pt idx="0">
                    <c:v>18th century schooner</c:v>
                  </c:pt>
                  <c:pt idx="1">
                    <c:v>18th Century Vintage Horse Carriage</c:v>
                  </c:pt>
                  <c:pt idx="2">
                    <c:v>1900s Vintage Bi-Plane</c:v>
                  </c:pt>
                  <c:pt idx="3">
                    <c:v>1900s Vintage Tri-Plane</c:v>
                  </c:pt>
                  <c:pt idx="4">
                    <c:v>1903 Ford Model A</c:v>
                  </c:pt>
                  <c:pt idx="5">
                    <c:v>1904 Buick Runabout</c:v>
                  </c:pt>
                  <c:pt idx="6">
                    <c:v>1911 Ford Town Car</c:v>
                  </c:pt>
                  <c:pt idx="7">
                    <c:v>1912 Ford Model T Delivery Wagon</c:v>
                  </c:pt>
                  <c:pt idx="8">
                    <c:v>1913 Ford Model T Speedster</c:v>
                  </c:pt>
                  <c:pt idx="9">
                    <c:v>1917 Grand Touring Sedan</c:v>
                  </c:pt>
                  <c:pt idx="10">
                    <c:v>1917 Maxwell Touring Car</c:v>
                  </c:pt>
                  <c:pt idx="11">
                    <c:v>1926 Ford Fire Engine</c:v>
                  </c:pt>
                  <c:pt idx="12">
                    <c:v>1928 British Royal Navy Airplane</c:v>
                  </c:pt>
                  <c:pt idx="13">
                    <c:v>1928 Ford Phaeton Deluxe</c:v>
                  </c:pt>
                  <c:pt idx="14">
                    <c:v>1928 Mercedes-Benz SSK</c:v>
                  </c:pt>
                  <c:pt idx="15">
                    <c:v>1930 Buick Marquette Phaeton</c:v>
                  </c:pt>
                  <c:pt idx="16">
                    <c:v>1932 Alfa Romeo 8C2300 Spider Sport</c:v>
                  </c:pt>
                  <c:pt idx="17">
                    <c:v>1932 Model A Ford J-Coupe</c:v>
                  </c:pt>
                  <c:pt idx="18">
                    <c:v>1934 Ford V8 Coupe</c:v>
                  </c:pt>
                  <c:pt idx="19">
                    <c:v>1936 Chrysler Airflow</c:v>
                  </c:pt>
                  <c:pt idx="20">
                    <c:v>1936 Harley Davidson El Knucklehead</c:v>
                  </c:pt>
                  <c:pt idx="21">
                    <c:v>1936 Mercedes Benz 500k Roadster</c:v>
                  </c:pt>
                  <c:pt idx="22">
                    <c:v>1936 Mercedes-Benz 500K Special Roadster</c:v>
                  </c:pt>
                  <c:pt idx="23">
                    <c:v>1937 Horch 930V Limousine</c:v>
                  </c:pt>
                  <c:pt idx="24">
                    <c:v>1937 Lincoln Berline</c:v>
                  </c:pt>
                  <c:pt idx="25">
                    <c:v>1938 Cadillac V-16 Presidential Limousine</c:v>
                  </c:pt>
                  <c:pt idx="26">
                    <c:v>1939 Cadillac Limousine</c:v>
                  </c:pt>
                  <c:pt idx="27">
                    <c:v>1939 Chevrolet Deluxe Coupe</c:v>
                  </c:pt>
                  <c:pt idx="28">
                    <c:v>1940 Ford Delivery Sedan</c:v>
                  </c:pt>
                  <c:pt idx="29">
                    <c:v>1940 Ford Pickup Truck</c:v>
                  </c:pt>
                  <c:pt idx="30">
                    <c:v>1940s Ford truck</c:v>
                  </c:pt>
                  <c:pt idx="31">
                    <c:v>1941 Chevrolet Special Deluxe Cabriolet</c:v>
                  </c:pt>
                  <c:pt idx="32">
                    <c:v>1948 Porsche 356-A Roadster</c:v>
                  </c:pt>
                  <c:pt idx="33">
                    <c:v>1948 Porsche Type 356 Roadster</c:v>
                  </c:pt>
                  <c:pt idx="34">
                    <c:v>1949 Jaguar XK 120</c:v>
                  </c:pt>
                  <c:pt idx="35">
                    <c:v>1950's Chicago Surface Lines Streetcar</c:v>
                  </c:pt>
                  <c:pt idx="36">
                    <c:v>1952 Alpine Renault 1300</c:v>
                  </c:pt>
                  <c:pt idx="37">
                    <c:v>1952 Citroen-15CV</c:v>
                  </c:pt>
                  <c:pt idx="38">
                    <c:v>1954 Greyhound Scenicruiser</c:v>
                  </c:pt>
                  <c:pt idx="39">
                    <c:v>1956 Porsche 356A Coupe</c:v>
                  </c:pt>
                  <c:pt idx="40">
                    <c:v>1957 Chevy Pickup</c:v>
                  </c:pt>
                  <c:pt idx="41">
                    <c:v>1957 Corvette Convertible</c:v>
                  </c:pt>
                  <c:pt idx="42">
                    <c:v>1957 Ford Thunderbird</c:v>
                  </c:pt>
                  <c:pt idx="43">
                    <c:v>1957 Vespa GS150</c:v>
                  </c:pt>
                  <c:pt idx="44">
                    <c:v>1958 Chevy Corvette Limited Edition</c:v>
                  </c:pt>
                  <c:pt idx="45">
                    <c:v>1958 Setra Bus</c:v>
                  </c:pt>
                  <c:pt idx="46">
                    <c:v>1960 BSA Gold Star DBD34</c:v>
                  </c:pt>
                  <c:pt idx="47">
                    <c:v>1961 Chevrolet Impala</c:v>
                  </c:pt>
                  <c:pt idx="48">
                    <c:v>1962 City of Detroit Streetcar</c:v>
                  </c:pt>
                  <c:pt idx="49">
                    <c:v>1962 LanciaA Delta 16V</c:v>
                  </c:pt>
                  <c:pt idx="50">
                    <c:v>1962 Volkswagen Microbus</c:v>
                  </c:pt>
                  <c:pt idx="51">
                    <c:v>1964 Mercedes Tour Bus</c:v>
                  </c:pt>
                  <c:pt idx="52">
                    <c:v>1965 Aston Martin DB5</c:v>
                  </c:pt>
                  <c:pt idx="53">
                    <c:v>1966 Shelby Cobra 427 S/C</c:v>
                  </c:pt>
                  <c:pt idx="54">
                    <c:v>1968 Dodge Charger</c:v>
                  </c:pt>
                  <c:pt idx="55">
                    <c:v>1968 Ford Mustang</c:v>
                  </c:pt>
                  <c:pt idx="56">
                    <c:v>1969 Chevrolet Camaro Z28</c:v>
                  </c:pt>
                  <c:pt idx="57">
                    <c:v>1969 Corvair Monza</c:v>
                  </c:pt>
                  <c:pt idx="58">
                    <c:v>1969 Dodge Charger</c:v>
                  </c:pt>
                  <c:pt idx="59">
                    <c:v>1969 Dodge Super Bee</c:v>
                  </c:pt>
                  <c:pt idx="60">
                    <c:v>1969 Ford Falcon</c:v>
                  </c:pt>
                  <c:pt idx="61">
                    <c:v>1969 Harley Davidson Ultimate Chopper</c:v>
                  </c:pt>
                  <c:pt idx="62">
                    <c:v>1970 Chevy Chevelle SS 454</c:v>
                  </c:pt>
                  <c:pt idx="63">
                    <c:v>1970 Dodge Coronet</c:v>
                  </c:pt>
                  <c:pt idx="64">
                    <c:v>1970 Plymouth Hemi Cuda</c:v>
                  </c:pt>
                  <c:pt idx="65">
                    <c:v>1970 Triumph Spitfire</c:v>
                  </c:pt>
                  <c:pt idx="66">
                    <c:v>1971 Alpine Renault 1600s</c:v>
                  </c:pt>
                  <c:pt idx="67">
                    <c:v>1972 Alfa Romeo GTA</c:v>
                  </c:pt>
                  <c:pt idx="68">
                    <c:v>1974 Ducati 350 Mk3 Desmo</c:v>
                  </c:pt>
                  <c:pt idx="69">
                    <c:v>1976 Ford Gran Torino</c:v>
                  </c:pt>
                  <c:pt idx="70">
                    <c:v>1980’s GM Manhattan Express</c:v>
                  </c:pt>
                  <c:pt idx="71">
                    <c:v>1980s Black Hawk Helicopter</c:v>
                  </c:pt>
                  <c:pt idx="72">
                    <c:v>1982 Camaro Z28</c:v>
                  </c:pt>
                  <c:pt idx="73">
                    <c:v>1982 Ducati 900 Monster</c:v>
                  </c:pt>
                  <c:pt idx="74">
                    <c:v>1982 Ducati 996 R</c:v>
                  </c:pt>
                  <c:pt idx="75">
                    <c:v>1982 Lamborghini Diablo</c:v>
                  </c:pt>
                  <c:pt idx="76">
                    <c:v>1985 Toyota Supra</c:v>
                  </c:pt>
                  <c:pt idx="77">
                    <c:v>1992 Ferrari 360 Spider red</c:v>
                  </c:pt>
                  <c:pt idx="78">
                    <c:v>1992 Porsche Cayenne Turbo Silver</c:v>
                  </c:pt>
                  <c:pt idx="79">
                    <c:v>1993 Mazda RX-7</c:v>
                  </c:pt>
                  <c:pt idx="80">
                    <c:v>1995 Honda Civic</c:v>
                  </c:pt>
                  <c:pt idx="81">
                    <c:v>1996 Moto Guzzi 1100i</c:v>
                  </c:pt>
                  <c:pt idx="82">
                    <c:v>1996 Peterbilt 379 Stake Bed with Outrigger</c:v>
                  </c:pt>
                  <c:pt idx="83">
                    <c:v>1997 BMW F650 ST</c:v>
                  </c:pt>
                  <c:pt idx="84">
                    <c:v>1997 BMW R 1100 S</c:v>
                  </c:pt>
                  <c:pt idx="85">
                    <c:v>1998 Chrysler Plymouth Prowler</c:v>
                  </c:pt>
                  <c:pt idx="86">
                    <c:v>1999 Indy 500 Monte Carlo SS</c:v>
                  </c:pt>
                  <c:pt idx="87">
                    <c:v>1999 Yamaha Speed Boat</c:v>
                  </c:pt>
                  <c:pt idx="88">
                    <c:v>2001 Ferrari Enzo</c:v>
                  </c:pt>
                  <c:pt idx="89">
                    <c:v>2002 Chevy Corvette</c:v>
                  </c:pt>
                  <c:pt idx="90">
                    <c:v>2002 Suzuki XREO</c:v>
                  </c:pt>
                  <c:pt idx="91">
                    <c:v>2002 Yamaha YZR M1</c:v>
                  </c:pt>
                  <c:pt idx="92">
                    <c:v>2003 Harley-Davidson Eagle Drag Bike</c:v>
                  </c:pt>
                  <c:pt idx="93">
                    <c:v>America West Airlines B757-200</c:v>
                  </c:pt>
                  <c:pt idx="94">
                    <c:v>American Airlines: B767-300</c:v>
                  </c:pt>
                  <c:pt idx="95">
                    <c:v>American Airlines: MD-11S</c:v>
                  </c:pt>
                  <c:pt idx="96">
                    <c:v>ATA: B757-300</c:v>
                  </c:pt>
                  <c:pt idx="97">
                    <c:v>Boeing X-32A JSF</c:v>
                  </c:pt>
                  <c:pt idx="98">
                    <c:v>Collectable Wooden Train</c:v>
                  </c:pt>
                  <c:pt idx="99">
                    <c:v>Corsair F4U ( Bird Cage)</c:v>
                  </c:pt>
                  <c:pt idx="100">
                    <c:v>Diamond T620 Semi-Skirted Tanker</c:v>
                  </c:pt>
                  <c:pt idx="101">
                    <c:v>F/A 18 Hornet 1/72</c:v>
                  </c:pt>
                  <c:pt idx="102">
                    <c:v>HMS Bounty</c:v>
                  </c:pt>
                  <c:pt idx="103">
                    <c:v>P-51-D Mustang</c:v>
                  </c:pt>
                  <c:pt idx="104">
                    <c:v>Pont Yacht</c:v>
                  </c:pt>
                  <c:pt idx="105">
                    <c:v>The Mayflower</c:v>
                  </c:pt>
                  <c:pt idx="106">
                    <c:v>The Queen Mary</c:v>
                  </c:pt>
                  <c:pt idx="107">
                    <c:v>The Schooner Bluenose</c:v>
                  </c:pt>
                  <c:pt idx="108">
                    <c:v>The Titanic</c:v>
                  </c:pt>
                  <c:pt idx="109">
                    <c:v>The USS Constitution Ship</c:v>
                  </c:pt>
                  <c:pt idx="110">
                    <c:v>18th century schooner</c:v>
                  </c:pt>
                  <c:pt idx="111">
                    <c:v>18th Century Vintage Horse Carriage</c:v>
                  </c:pt>
                  <c:pt idx="112">
                    <c:v>1900s Vintage Bi-Plane</c:v>
                  </c:pt>
                  <c:pt idx="113">
                    <c:v>1900s Vintage Tri-Plane</c:v>
                  </c:pt>
                  <c:pt idx="114">
                    <c:v>1903 Ford Model A</c:v>
                  </c:pt>
                  <c:pt idx="115">
                    <c:v>1904 Buick Runabout</c:v>
                  </c:pt>
                  <c:pt idx="116">
                    <c:v>1911 Ford Town Car</c:v>
                  </c:pt>
                  <c:pt idx="117">
                    <c:v>1912 Ford Model T Delivery Wagon</c:v>
                  </c:pt>
                  <c:pt idx="118">
                    <c:v>1913 Ford Model T Speedster</c:v>
                  </c:pt>
                  <c:pt idx="119">
                    <c:v>1917 Grand Touring Sedan</c:v>
                  </c:pt>
                  <c:pt idx="120">
                    <c:v>1917 Maxwell Touring Car</c:v>
                  </c:pt>
                  <c:pt idx="121">
                    <c:v>1926 Ford Fire Engine</c:v>
                  </c:pt>
                  <c:pt idx="122">
                    <c:v>1928 British Royal Navy Airplane</c:v>
                  </c:pt>
                  <c:pt idx="123">
                    <c:v>1928 Ford Phaeton Deluxe</c:v>
                  </c:pt>
                  <c:pt idx="124">
                    <c:v>1928 Mercedes-Benz SSK</c:v>
                  </c:pt>
                  <c:pt idx="125">
                    <c:v>1930 Buick Marquette Phaeton</c:v>
                  </c:pt>
                  <c:pt idx="126">
                    <c:v>1932 Alfa Romeo 8C2300 Spider Sport</c:v>
                  </c:pt>
                  <c:pt idx="127">
                    <c:v>1932 Model A Ford J-Coupe</c:v>
                  </c:pt>
                  <c:pt idx="128">
                    <c:v>1934 Ford V8 Coupe</c:v>
                  </c:pt>
                  <c:pt idx="129">
                    <c:v>1936 Chrysler Airflow</c:v>
                  </c:pt>
                  <c:pt idx="130">
                    <c:v>1936 Harley Davidson El Knucklehead</c:v>
                  </c:pt>
                  <c:pt idx="131">
                    <c:v>1936 Mercedes Benz 500k Roadster</c:v>
                  </c:pt>
                  <c:pt idx="132">
                    <c:v>1936 Mercedes-Benz 500K Special Roadster</c:v>
                  </c:pt>
                  <c:pt idx="133">
                    <c:v>1937 Horch 930V Limousine</c:v>
                  </c:pt>
                  <c:pt idx="134">
                    <c:v>1937 Lincoln Berline</c:v>
                  </c:pt>
                  <c:pt idx="135">
                    <c:v>1938 Cadillac V-16 Presidential Limousine</c:v>
                  </c:pt>
                  <c:pt idx="136">
                    <c:v>1939 Cadillac Limousine</c:v>
                  </c:pt>
                  <c:pt idx="137">
                    <c:v>1939 Chevrolet Deluxe Coupe</c:v>
                  </c:pt>
                  <c:pt idx="138">
                    <c:v>1940 Ford Delivery Sedan</c:v>
                  </c:pt>
                  <c:pt idx="139">
                    <c:v>1940 Ford Pickup Truck</c:v>
                  </c:pt>
                  <c:pt idx="140">
                    <c:v>1940s Ford truck</c:v>
                  </c:pt>
                  <c:pt idx="141">
                    <c:v>1941 Chevrolet Special Deluxe Cabriolet</c:v>
                  </c:pt>
                  <c:pt idx="142">
                    <c:v>1948 Porsche 356-A Roadster</c:v>
                  </c:pt>
                  <c:pt idx="143">
                    <c:v>1948 Porsche Type 356 Roadster</c:v>
                  </c:pt>
                  <c:pt idx="144">
                    <c:v>1949 Jaguar XK 120</c:v>
                  </c:pt>
                  <c:pt idx="145">
                    <c:v>1950's Chicago Surface Lines Streetcar</c:v>
                  </c:pt>
                  <c:pt idx="146">
                    <c:v>1952 Alpine Renault 1300</c:v>
                  </c:pt>
                  <c:pt idx="147">
                    <c:v>1952 Citroen-15CV</c:v>
                  </c:pt>
                  <c:pt idx="148">
                    <c:v>1954 Greyhound Scenicruiser</c:v>
                  </c:pt>
                  <c:pt idx="149">
                    <c:v>1956 Porsche 356A Coupe</c:v>
                  </c:pt>
                  <c:pt idx="150">
                    <c:v>1957 Chevy Pickup</c:v>
                  </c:pt>
                  <c:pt idx="151">
                    <c:v>1957 Corvette Convertible</c:v>
                  </c:pt>
                  <c:pt idx="152">
                    <c:v>1957 Ford Thunderbird</c:v>
                  </c:pt>
                  <c:pt idx="153">
                    <c:v>1957 Vespa GS150</c:v>
                  </c:pt>
                  <c:pt idx="154">
                    <c:v>1958 Chevy Corvette Limited Edition</c:v>
                  </c:pt>
                  <c:pt idx="155">
                    <c:v>1958 Setra Bus</c:v>
                  </c:pt>
                  <c:pt idx="156">
                    <c:v>1960 BSA Gold Star DBD34</c:v>
                  </c:pt>
                  <c:pt idx="157">
                    <c:v>1961 Chevrolet Impala</c:v>
                  </c:pt>
                  <c:pt idx="158">
                    <c:v>1962 City of Detroit Streetcar</c:v>
                  </c:pt>
                  <c:pt idx="159">
                    <c:v>1962 LanciaA Delta 16V</c:v>
                  </c:pt>
                  <c:pt idx="160">
                    <c:v>1962 Volkswagen Microbus</c:v>
                  </c:pt>
                  <c:pt idx="161">
                    <c:v>1964 Mercedes Tour Bus</c:v>
                  </c:pt>
                  <c:pt idx="162">
                    <c:v>1965 Aston Martin DB5</c:v>
                  </c:pt>
                  <c:pt idx="163">
                    <c:v>1966 Shelby Cobra 427 S/C</c:v>
                  </c:pt>
                  <c:pt idx="164">
                    <c:v>1968 Dodge Charger</c:v>
                  </c:pt>
                  <c:pt idx="165">
                    <c:v>1968 Ford Mustang</c:v>
                  </c:pt>
                  <c:pt idx="166">
                    <c:v>1969 Chevrolet Camaro Z28</c:v>
                  </c:pt>
                  <c:pt idx="167">
                    <c:v>1969 Corvair Monza</c:v>
                  </c:pt>
                  <c:pt idx="168">
                    <c:v>1969 Dodge Charger</c:v>
                  </c:pt>
                  <c:pt idx="169">
                    <c:v>1969 Dodge Super Bee</c:v>
                  </c:pt>
                  <c:pt idx="170">
                    <c:v>1969 Ford Falcon</c:v>
                  </c:pt>
                  <c:pt idx="171">
                    <c:v>1969 Harley Davidson Ultimate Chopper</c:v>
                  </c:pt>
                  <c:pt idx="172">
                    <c:v>1970 Chevy Chevelle SS 454</c:v>
                  </c:pt>
                  <c:pt idx="173">
                    <c:v>1970 Dodge Coronet</c:v>
                  </c:pt>
                  <c:pt idx="174">
                    <c:v>1970 Plymouth Hemi Cuda</c:v>
                  </c:pt>
                  <c:pt idx="175">
                    <c:v>1970 Triumph Spitfire</c:v>
                  </c:pt>
                  <c:pt idx="176">
                    <c:v>1971 Alpine Renault 1600s</c:v>
                  </c:pt>
                  <c:pt idx="177">
                    <c:v>1972 Alfa Romeo GTA</c:v>
                  </c:pt>
                  <c:pt idx="178">
                    <c:v>1974 Ducati 350 Mk3 Desmo</c:v>
                  </c:pt>
                  <c:pt idx="179">
                    <c:v>1976 Ford Gran Torino</c:v>
                  </c:pt>
                  <c:pt idx="180">
                    <c:v>1980’s GM Manhattan Express</c:v>
                  </c:pt>
                  <c:pt idx="181">
                    <c:v>1980s Black Hawk Helicopter</c:v>
                  </c:pt>
                  <c:pt idx="182">
                    <c:v>1982 Camaro Z28</c:v>
                  </c:pt>
                  <c:pt idx="183">
                    <c:v>1982 Ducati 900 Monster</c:v>
                  </c:pt>
                  <c:pt idx="184">
                    <c:v>1982 Ducati 996 R</c:v>
                  </c:pt>
                  <c:pt idx="185">
                    <c:v>1982 Lamborghini Diablo</c:v>
                  </c:pt>
                  <c:pt idx="186">
                    <c:v>1985 Toyota Supra</c:v>
                  </c:pt>
                  <c:pt idx="187">
                    <c:v>1992 Ferrari 360 Spider red</c:v>
                  </c:pt>
                  <c:pt idx="188">
                    <c:v>1992 Porsche Cayenne Turbo Silver</c:v>
                  </c:pt>
                  <c:pt idx="189">
                    <c:v>1993 Mazda RX-7</c:v>
                  </c:pt>
                  <c:pt idx="190">
                    <c:v>1995 Honda Civic</c:v>
                  </c:pt>
                  <c:pt idx="191">
                    <c:v>1996 Moto Guzzi 1100i</c:v>
                  </c:pt>
                  <c:pt idx="192">
                    <c:v>1996 Peterbilt 379 Stake Bed with Outrigger</c:v>
                  </c:pt>
                  <c:pt idx="193">
                    <c:v>1997 BMW F650 ST</c:v>
                  </c:pt>
                  <c:pt idx="194">
                    <c:v>1997 BMW R 1100 S</c:v>
                  </c:pt>
                  <c:pt idx="195">
                    <c:v>1998 Chrysler Plymouth Prowler</c:v>
                  </c:pt>
                  <c:pt idx="196">
                    <c:v>1999 Indy 500 Monte Carlo SS</c:v>
                  </c:pt>
                  <c:pt idx="197">
                    <c:v>1999 Yamaha Speed Boat</c:v>
                  </c:pt>
                  <c:pt idx="198">
                    <c:v>2001 Ferrari Enzo</c:v>
                  </c:pt>
                  <c:pt idx="199">
                    <c:v>2002 Chevy Corvette</c:v>
                  </c:pt>
                  <c:pt idx="200">
                    <c:v>2002 Suzuki XREO</c:v>
                  </c:pt>
                  <c:pt idx="201">
                    <c:v>2002 Yamaha YZR M1</c:v>
                  </c:pt>
                  <c:pt idx="202">
                    <c:v>2003 Harley-Davidson Eagle Drag Bike</c:v>
                  </c:pt>
                  <c:pt idx="203">
                    <c:v>America West Airlines B757-200</c:v>
                  </c:pt>
                  <c:pt idx="204">
                    <c:v>American Airlines: B767-300</c:v>
                  </c:pt>
                  <c:pt idx="205">
                    <c:v>American Airlines: MD-11S</c:v>
                  </c:pt>
                  <c:pt idx="206">
                    <c:v>ATA: B757-300</c:v>
                  </c:pt>
                  <c:pt idx="207">
                    <c:v>Boeing X-32A JSF</c:v>
                  </c:pt>
                  <c:pt idx="208">
                    <c:v>Collectable Wooden Train</c:v>
                  </c:pt>
                  <c:pt idx="209">
                    <c:v>Corsair F4U ( Bird Cage)</c:v>
                  </c:pt>
                  <c:pt idx="210">
                    <c:v>Diamond T620 Semi-Skirted Tanker</c:v>
                  </c:pt>
                  <c:pt idx="211">
                    <c:v>F/A 18 Hornet 1/72</c:v>
                  </c:pt>
                  <c:pt idx="212">
                    <c:v>HMS Bounty</c:v>
                  </c:pt>
                  <c:pt idx="213">
                    <c:v>P-51-D Mustang</c:v>
                  </c:pt>
                  <c:pt idx="214">
                    <c:v>Pont Yacht</c:v>
                  </c:pt>
                  <c:pt idx="215">
                    <c:v>The Mayflower</c:v>
                  </c:pt>
                  <c:pt idx="216">
                    <c:v>The Queen Mary</c:v>
                  </c:pt>
                  <c:pt idx="217">
                    <c:v>The Schooner Bluenose</c:v>
                  </c:pt>
                  <c:pt idx="218">
                    <c:v>The Titanic</c:v>
                  </c:pt>
                  <c:pt idx="219">
                    <c:v>The USS Constitution Ship</c:v>
                  </c:pt>
                  <c:pt idx="220">
                    <c:v>18th century schooner</c:v>
                  </c:pt>
                  <c:pt idx="221">
                    <c:v>18th Century Vintage Horse Carriage</c:v>
                  </c:pt>
                  <c:pt idx="222">
                    <c:v>1900s Vintage Bi-Plane</c:v>
                  </c:pt>
                  <c:pt idx="223">
                    <c:v>1900s Vintage Tri-Plane</c:v>
                  </c:pt>
                  <c:pt idx="224">
                    <c:v>1903 Ford Model A</c:v>
                  </c:pt>
                  <c:pt idx="225">
                    <c:v>1904 Buick Runabout</c:v>
                  </c:pt>
                  <c:pt idx="226">
                    <c:v>1911 Ford Town Car</c:v>
                  </c:pt>
                  <c:pt idx="227">
                    <c:v>1912 Ford Model T Delivery Wagon</c:v>
                  </c:pt>
                  <c:pt idx="228">
                    <c:v>1913 Ford Model T Speedster</c:v>
                  </c:pt>
                  <c:pt idx="229">
                    <c:v>1917 Grand Touring Sedan</c:v>
                  </c:pt>
                  <c:pt idx="230">
                    <c:v>1917 Maxwell Touring Car</c:v>
                  </c:pt>
                  <c:pt idx="231">
                    <c:v>1926 Ford Fire Engine</c:v>
                  </c:pt>
                  <c:pt idx="232">
                    <c:v>1928 British Royal Navy Airplane</c:v>
                  </c:pt>
                  <c:pt idx="233">
                    <c:v>1928 Ford Phaeton Deluxe</c:v>
                  </c:pt>
                  <c:pt idx="234">
                    <c:v>1928 Mercedes-Benz SSK</c:v>
                  </c:pt>
                  <c:pt idx="235">
                    <c:v>1930 Buick Marquette Phaeton</c:v>
                  </c:pt>
                  <c:pt idx="236">
                    <c:v>1932 Alfa Romeo 8C2300 Spider Sport</c:v>
                  </c:pt>
                  <c:pt idx="237">
                    <c:v>1932 Model A Ford J-Coupe</c:v>
                  </c:pt>
                  <c:pt idx="238">
                    <c:v>1934 Ford V8 Coupe</c:v>
                  </c:pt>
                  <c:pt idx="239">
                    <c:v>1936 Chrysler Airflow</c:v>
                  </c:pt>
                  <c:pt idx="240">
                    <c:v>1936 Harley Davidson El Knucklehead</c:v>
                  </c:pt>
                  <c:pt idx="241">
                    <c:v>1936 Mercedes Benz 500k Roadster</c:v>
                  </c:pt>
                  <c:pt idx="242">
                    <c:v>1936 Mercedes-Benz 500K Special Roadster</c:v>
                  </c:pt>
                  <c:pt idx="243">
                    <c:v>1937 Horch 930V Limousine</c:v>
                  </c:pt>
                  <c:pt idx="244">
                    <c:v>1937 Lincoln Berline</c:v>
                  </c:pt>
                  <c:pt idx="245">
                    <c:v>1938 Cadillac V-16 Presidential Limousine</c:v>
                  </c:pt>
                  <c:pt idx="246">
                    <c:v>1939 Cadillac Limousine</c:v>
                  </c:pt>
                  <c:pt idx="247">
                    <c:v>1939 Chevrolet Deluxe Coupe</c:v>
                  </c:pt>
                  <c:pt idx="248">
                    <c:v>1940 Ford Delivery Sedan</c:v>
                  </c:pt>
                  <c:pt idx="249">
                    <c:v>1940 Ford Pickup Truck</c:v>
                  </c:pt>
                  <c:pt idx="250">
                    <c:v>1940s Ford truck</c:v>
                  </c:pt>
                  <c:pt idx="251">
                    <c:v>1941 Chevrolet Special Deluxe Cabriolet</c:v>
                  </c:pt>
                  <c:pt idx="252">
                    <c:v>1948 Porsche 356-A Roadster</c:v>
                  </c:pt>
                  <c:pt idx="253">
                    <c:v>1948 Porsche Type 356 Roadster</c:v>
                  </c:pt>
                  <c:pt idx="254">
                    <c:v>1949 Jaguar XK 120</c:v>
                  </c:pt>
                  <c:pt idx="255">
                    <c:v>1950's Chicago Surface Lines Streetcar</c:v>
                  </c:pt>
                  <c:pt idx="256">
                    <c:v>1952 Alpine Renault 1300</c:v>
                  </c:pt>
                  <c:pt idx="257">
                    <c:v>1952 Citroen-15CV</c:v>
                  </c:pt>
                  <c:pt idx="258">
                    <c:v>1954 Greyhound Scenicruiser</c:v>
                  </c:pt>
                  <c:pt idx="259">
                    <c:v>1956 Porsche 356A Coupe</c:v>
                  </c:pt>
                  <c:pt idx="260">
                    <c:v>1957 Chevy Pickup</c:v>
                  </c:pt>
                  <c:pt idx="261">
                    <c:v>1957 Corvette Convertible</c:v>
                  </c:pt>
                  <c:pt idx="262">
                    <c:v>1957 Ford Thunderbird</c:v>
                  </c:pt>
                  <c:pt idx="263">
                    <c:v>1957 Vespa GS150</c:v>
                  </c:pt>
                  <c:pt idx="264">
                    <c:v>1958 Chevy Corvette Limited Edition</c:v>
                  </c:pt>
                  <c:pt idx="265">
                    <c:v>1958 Setra Bus</c:v>
                  </c:pt>
                  <c:pt idx="266">
                    <c:v>1960 BSA Gold Star DBD34</c:v>
                  </c:pt>
                  <c:pt idx="267">
                    <c:v>1961 Chevrolet Impala</c:v>
                  </c:pt>
                  <c:pt idx="268">
                    <c:v>1962 City of Detroit Streetcar</c:v>
                  </c:pt>
                  <c:pt idx="269">
                    <c:v>1962 LanciaA Delta 16V</c:v>
                  </c:pt>
                  <c:pt idx="270">
                    <c:v>1962 Volkswagen Microbus</c:v>
                  </c:pt>
                  <c:pt idx="271">
                    <c:v>1964 Mercedes Tour Bus</c:v>
                  </c:pt>
                  <c:pt idx="272">
                    <c:v>1965 Aston Martin DB5</c:v>
                  </c:pt>
                  <c:pt idx="273">
                    <c:v>1966 Shelby Cobra 427 S/C</c:v>
                  </c:pt>
                  <c:pt idx="274">
                    <c:v>1968 Dodge Charger</c:v>
                  </c:pt>
                  <c:pt idx="275">
                    <c:v>1968 Ford Mustang</c:v>
                  </c:pt>
                  <c:pt idx="276">
                    <c:v>1969 Chevrolet Camaro Z28</c:v>
                  </c:pt>
                  <c:pt idx="277">
                    <c:v>1969 Corvair Monza</c:v>
                  </c:pt>
                  <c:pt idx="278">
                    <c:v>1969 Dodge Charger</c:v>
                  </c:pt>
                  <c:pt idx="279">
                    <c:v>1969 Dodge Super Bee</c:v>
                  </c:pt>
                  <c:pt idx="280">
                    <c:v>1969 Ford Falcon</c:v>
                  </c:pt>
                  <c:pt idx="281">
                    <c:v>1969 Harley Davidson Ultimate Chopper</c:v>
                  </c:pt>
                  <c:pt idx="282">
                    <c:v>1970 Chevy Chevelle SS 454</c:v>
                  </c:pt>
                  <c:pt idx="283">
                    <c:v>1970 Dodge Coronet</c:v>
                  </c:pt>
                  <c:pt idx="284">
                    <c:v>1970 Plymouth Hemi Cuda</c:v>
                  </c:pt>
                  <c:pt idx="285">
                    <c:v>1970 Triumph Spitfire</c:v>
                  </c:pt>
                  <c:pt idx="286">
                    <c:v>1971 Alpine Renault 1600s</c:v>
                  </c:pt>
                  <c:pt idx="287">
                    <c:v>1972 Alfa Romeo GTA</c:v>
                  </c:pt>
                  <c:pt idx="288">
                    <c:v>1974 Ducati 350 Mk3 Desmo</c:v>
                  </c:pt>
                  <c:pt idx="289">
                    <c:v>1976 Ford Gran Torino</c:v>
                  </c:pt>
                  <c:pt idx="290">
                    <c:v>1980’s GM Manhattan Express</c:v>
                  </c:pt>
                  <c:pt idx="291">
                    <c:v>1980s Black Hawk Helicopter</c:v>
                  </c:pt>
                  <c:pt idx="292">
                    <c:v>1982 Camaro Z28</c:v>
                  </c:pt>
                  <c:pt idx="293">
                    <c:v>1982 Ducati 900 Monster</c:v>
                  </c:pt>
                  <c:pt idx="294">
                    <c:v>1982 Ducati 996 R</c:v>
                  </c:pt>
                  <c:pt idx="295">
                    <c:v>1982 Lamborghini Diablo</c:v>
                  </c:pt>
                  <c:pt idx="296">
                    <c:v>1985 Toyota Supra</c:v>
                  </c:pt>
                  <c:pt idx="297">
                    <c:v>1992 Ferrari 360 Spider red</c:v>
                  </c:pt>
                  <c:pt idx="298">
                    <c:v>1992 Porsche Cayenne Turbo Silver</c:v>
                  </c:pt>
                  <c:pt idx="299">
                    <c:v>1993 Mazda RX-7</c:v>
                  </c:pt>
                  <c:pt idx="300">
                    <c:v>1995 Honda Civic</c:v>
                  </c:pt>
                  <c:pt idx="301">
                    <c:v>1996 Moto Guzzi 1100i</c:v>
                  </c:pt>
                  <c:pt idx="302">
                    <c:v>1996 Peterbilt 379 Stake Bed with Outrigger</c:v>
                  </c:pt>
                  <c:pt idx="303">
                    <c:v>1997 BMW F650 ST</c:v>
                  </c:pt>
                  <c:pt idx="304">
                    <c:v>1997 BMW R 1100 S</c:v>
                  </c:pt>
                  <c:pt idx="305">
                    <c:v>1998 Chrysler Plymouth Prowler</c:v>
                  </c:pt>
                  <c:pt idx="306">
                    <c:v>1999 Indy 500 Monte Carlo SS</c:v>
                  </c:pt>
                  <c:pt idx="307">
                    <c:v>1999 Yamaha Speed Boat</c:v>
                  </c:pt>
                  <c:pt idx="308">
                    <c:v>2001 Ferrari Enzo</c:v>
                  </c:pt>
                  <c:pt idx="309">
                    <c:v>2002 Chevy Corvette</c:v>
                  </c:pt>
                  <c:pt idx="310">
                    <c:v>2002 Suzuki XREO</c:v>
                  </c:pt>
                  <c:pt idx="311">
                    <c:v>2002 Yamaha YZR M1</c:v>
                  </c:pt>
                  <c:pt idx="312">
                    <c:v>2003 Harley-Davidson Eagle Drag Bike</c:v>
                  </c:pt>
                  <c:pt idx="313">
                    <c:v>America West Airlines B757-200</c:v>
                  </c:pt>
                  <c:pt idx="314">
                    <c:v>American Airlines: B767-300</c:v>
                  </c:pt>
                  <c:pt idx="315">
                    <c:v>American Airlines: MD-11S</c:v>
                  </c:pt>
                  <c:pt idx="316">
                    <c:v>ATA: B757-300</c:v>
                  </c:pt>
                  <c:pt idx="317">
                    <c:v>Boeing X-32A JSF</c:v>
                  </c:pt>
                  <c:pt idx="318">
                    <c:v>Collectable Wooden Train</c:v>
                  </c:pt>
                  <c:pt idx="319">
                    <c:v>Corsair F4U ( Bird Cage)</c:v>
                  </c:pt>
                  <c:pt idx="320">
                    <c:v>Diamond T620 Semi-Skirted Tanker</c:v>
                  </c:pt>
                  <c:pt idx="321">
                    <c:v>F/A 18 Hornet 1/72</c:v>
                  </c:pt>
                  <c:pt idx="322">
                    <c:v>HMS Bounty</c:v>
                  </c:pt>
                  <c:pt idx="323">
                    <c:v>P-51-D Mustang</c:v>
                  </c:pt>
                  <c:pt idx="324">
                    <c:v>Pont Yacht</c:v>
                  </c:pt>
                  <c:pt idx="325">
                    <c:v>The Mayflower</c:v>
                  </c:pt>
                  <c:pt idx="326">
                    <c:v>The Queen Mary</c:v>
                  </c:pt>
                  <c:pt idx="327">
                    <c:v>The Schooner Bluenose</c:v>
                  </c:pt>
                  <c:pt idx="328">
                    <c:v>The Titanic</c:v>
                  </c:pt>
                  <c:pt idx="329">
                    <c:v>The USS Constitution Ship</c:v>
                  </c:pt>
                  <c:pt idx="330">
                    <c:v>18th century schooner</c:v>
                  </c:pt>
                  <c:pt idx="331">
                    <c:v>18th Century Vintage Horse Carriage</c:v>
                  </c:pt>
                  <c:pt idx="332">
                    <c:v>1900s Vintage Bi-Plane</c:v>
                  </c:pt>
                  <c:pt idx="333">
                    <c:v>1900s Vintage Tri-Plane</c:v>
                  </c:pt>
                  <c:pt idx="334">
                    <c:v>1903 Ford Model A</c:v>
                  </c:pt>
                  <c:pt idx="335">
                    <c:v>1904 Buick Runabout</c:v>
                  </c:pt>
                  <c:pt idx="336">
                    <c:v>1911 Ford Town Car</c:v>
                  </c:pt>
                  <c:pt idx="337">
                    <c:v>1912 Ford Model T Delivery Wagon</c:v>
                  </c:pt>
                  <c:pt idx="338">
                    <c:v>1913 Ford Model T Speedster</c:v>
                  </c:pt>
                  <c:pt idx="339">
                    <c:v>1917 Grand Touring Sedan</c:v>
                  </c:pt>
                  <c:pt idx="340">
                    <c:v>1917 Maxwell Touring Car</c:v>
                  </c:pt>
                  <c:pt idx="341">
                    <c:v>1926 Ford Fire Engine</c:v>
                  </c:pt>
                  <c:pt idx="342">
                    <c:v>1928 British Royal Navy Airplane</c:v>
                  </c:pt>
                  <c:pt idx="343">
                    <c:v>1928 Ford Phaeton Deluxe</c:v>
                  </c:pt>
                  <c:pt idx="344">
                    <c:v>1928 Mercedes-Benz SSK</c:v>
                  </c:pt>
                  <c:pt idx="345">
                    <c:v>1930 Buick Marquette Phaeton</c:v>
                  </c:pt>
                  <c:pt idx="346">
                    <c:v>1932 Alfa Romeo 8C2300 Spider Sport</c:v>
                  </c:pt>
                  <c:pt idx="347">
                    <c:v>1932 Model A Ford J-Coupe</c:v>
                  </c:pt>
                  <c:pt idx="348">
                    <c:v>1934 Ford V8 Coupe</c:v>
                  </c:pt>
                  <c:pt idx="349">
                    <c:v>1936 Chrysler Airflow</c:v>
                  </c:pt>
                  <c:pt idx="350">
                    <c:v>1936 Harley Davidson El Knucklehead</c:v>
                  </c:pt>
                  <c:pt idx="351">
                    <c:v>1936 Mercedes Benz 500k Roadster</c:v>
                  </c:pt>
                  <c:pt idx="352">
                    <c:v>1936 Mercedes-Benz 500K Special Roadster</c:v>
                  </c:pt>
                  <c:pt idx="353">
                    <c:v>1937 Horch 930V Limousine</c:v>
                  </c:pt>
                  <c:pt idx="354">
                    <c:v>1937 Lincoln Berline</c:v>
                  </c:pt>
                  <c:pt idx="355">
                    <c:v>1938 Cadillac V-16 Presidential Limousine</c:v>
                  </c:pt>
                  <c:pt idx="356">
                    <c:v>1939 Cadillac Limousine</c:v>
                  </c:pt>
                  <c:pt idx="357">
                    <c:v>1939 Chevrolet Deluxe Coupe</c:v>
                  </c:pt>
                  <c:pt idx="358">
                    <c:v>1940 Ford Delivery Sedan</c:v>
                  </c:pt>
                  <c:pt idx="359">
                    <c:v>1940 Ford Pickup Truck</c:v>
                  </c:pt>
                  <c:pt idx="360">
                    <c:v>1940s Ford truck</c:v>
                  </c:pt>
                  <c:pt idx="361">
                    <c:v>1941 Chevrolet Special Deluxe Cabriolet</c:v>
                  </c:pt>
                  <c:pt idx="362">
                    <c:v>1948 Porsche 356-A Roadster</c:v>
                  </c:pt>
                  <c:pt idx="363">
                    <c:v>1948 Porsche Type 356 Roadster</c:v>
                  </c:pt>
                  <c:pt idx="364">
                    <c:v>1949 Jaguar XK 120</c:v>
                  </c:pt>
                  <c:pt idx="365">
                    <c:v>1950's Chicago Surface Lines Streetcar</c:v>
                  </c:pt>
                  <c:pt idx="366">
                    <c:v>1952 Alpine Renault 1300</c:v>
                  </c:pt>
                  <c:pt idx="367">
                    <c:v>1952 Citroen-15CV</c:v>
                  </c:pt>
                  <c:pt idx="368">
                    <c:v>1954 Greyhound Scenicruiser</c:v>
                  </c:pt>
                  <c:pt idx="369">
                    <c:v>1956 Porsche 356A Coupe</c:v>
                  </c:pt>
                  <c:pt idx="370">
                    <c:v>1957 Chevy Pickup</c:v>
                  </c:pt>
                  <c:pt idx="371">
                    <c:v>1957 Corvette Convertible</c:v>
                  </c:pt>
                  <c:pt idx="372">
                    <c:v>1957 Ford Thunderbird</c:v>
                  </c:pt>
                  <c:pt idx="373">
                    <c:v>1957 Vespa GS150</c:v>
                  </c:pt>
                  <c:pt idx="374">
                    <c:v>1958 Chevy Corvette Limited Edition</c:v>
                  </c:pt>
                  <c:pt idx="375">
                    <c:v>1958 Setra Bus</c:v>
                  </c:pt>
                  <c:pt idx="376">
                    <c:v>1960 BSA Gold Star DBD34</c:v>
                  </c:pt>
                  <c:pt idx="377">
                    <c:v>1961 Chevrolet Impala</c:v>
                  </c:pt>
                  <c:pt idx="378">
                    <c:v>1962 City of Detroit Streetcar</c:v>
                  </c:pt>
                  <c:pt idx="379">
                    <c:v>1962 LanciaA Delta 16V</c:v>
                  </c:pt>
                  <c:pt idx="380">
                    <c:v>1962 Volkswagen Microbus</c:v>
                  </c:pt>
                  <c:pt idx="381">
                    <c:v>1964 Mercedes Tour Bus</c:v>
                  </c:pt>
                  <c:pt idx="382">
                    <c:v>1965 Aston Martin DB5</c:v>
                  </c:pt>
                  <c:pt idx="383">
                    <c:v>1966 Shelby Cobra 427 S/C</c:v>
                  </c:pt>
                  <c:pt idx="384">
                    <c:v>1968 Dodge Charger</c:v>
                  </c:pt>
                  <c:pt idx="385">
                    <c:v>1968 Ford Mustang</c:v>
                  </c:pt>
                  <c:pt idx="386">
                    <c:v>1969 Chevrolet Camaro Z28</c:v>
                  </c:pt>
                  <c:pt idx="387">
                    <c:v>1969 Corvair Monza</c:v>
                  </c:pt>
                  <c:pt idx="388">
                    <c:v>1969 Dodge Charger</c:v>
                  </c:pt>
                  <c:pt idx="389">
                    <c:v>1969 Dodge Super Bee</c:v>
                  </c:pt>
                  <c:pt idx="390">
                    <c:v>1969 Ford Falcon</c:v>
                  </c:pt>
                  <c:pt idx="391">
                    <c:v>1969 Harley Davidson Ultimate Chopper</c:v>
                  </c:pt>
                  <c:pt idx="392">
                    <c:v>1970 Chevy Chevelle SS 454</c:v>
                  </c:pt>
                  <c:pt idx="393">
                    <c:v>1970 Dodge Coronet</c:v>
                  </c:pt>
                  <c:pt idx="394">
                    <c:v>1970 Plymouth Hemi Cuda</c:v>
                  </c:pt>
                  <c:pt idx="395">
                    <c:v>1970 Triumph Spitfire</c:v>
                  </c:pt>
                  <c:pt idx="396">
                    <c:v>1971 Alpine Renault 1600s</c:v>
                  </c:pt>
                  <c:pt idx="397">
                    <c:v>1972 Alfa Romeo GTA</c:v>
                  </c:pt>
                  <c:pt idx="398">
                    <c:v>1974 Ducati 350 Mk3 Desmo</c:v>
                  </c:pt>
                  <c:pt idx="399">
                    <c:v>1976 Ford Gran Torino</c:v>
                  </c:pt>
                  <c:pt idx="400">
                    <c:v>1980’s GM Manhattan Express</c:v>
                  </c:pt>
                  <c:pt idx="401">
                    <c:v>1980s Black Hawk Helicopter</c:v>
                  </c:pt>
                  <c:pt idx="402">
                    <c:v>1982 Camaro Z28</c:v>
                  </c:pt>
                  <c:pt idx="403">
                    <c:v>1982 Ducati 900 Monster</c:v>
                  </c:pt>
                  <c:pt idx="404">
                    <c:v>1982 Ducati 996 R</c:v>
                  </c:pt>
                  <c:pt idx="405">
                    <c:v>1982 Lamborghini Diablo</c:v>
                  </c:pt>
                  <c:pt idx="406">
                    <c:v>1985 Toyota Supra</c:v>
                  </c:pt>
                  <c:pt idx="407">
                    <c:v>1992 Ferrari 360 Spider red</c:v>
                  </c:pt>
                  <c:pt idx="408">
                    <c:v>1992 Porsche Cayenne Turbo Silver</c:v>
                  </c:pt>
                  <c:pt idx="409">
                    <c:v>1993 Mazda RX-7</c:v>
                  </c:pt>
                  <c:pt idx="410">
                    <c:v>1995 Honda Civic</c:v>
                  </c:pt>
                  <c:pt idx="411">
                    <c:v>1996 Moto Guzzi 1100i</c:v>
                  </c:pt>
                  <c:pt idx="412">
                    <c:v>1996 Peterbilt 379 Stake Bed with Outrigger</c:v>
                  </c:pt>
                  <c:pt idx="413">
                    <c:v>1997 BMW F650 ST</c:v>
                  </c:pt>
                  <c:pt idx="414">
                    <c:v>1997 BMW R 1100 S</c:v>
                  </c:pt>
                  <c:pt idx="415">
                    <c:v>1998 Chrysler Plymouth Prowler</c:v>
                  </c:pt>
                  <c:pt idx="416">
                    <c:v>1999 Indy 500 Monte Carlo SS</c:v>
                  </c:pt>
                  <c:pt idx="417">
                    <c:v>1999 Yamaha Speed Boat</c:v>
                  </c:pt>
                  <c:pt idx="418">
                    <c:v>2001 Ferrari Enzo</c:v>
                  </c:pt>
                  <c:pt idx="419">
                    <c:v>2002 Chevy Corvette</c:v>
                  </c:pt>
                  <c:pt idx="420">
                    <c:v>2002 Suzuki XREO</c:v>
                  </c:pt>
                  <c:pt idx="421">
                    <c:v>2002 Yamaha YZR M1</c:v>
                  </c:pt>
                  <c:pt idx="422">
                    <c:v>2003 Harley-Davidson Eagle Drag Bike</c:v>
                  </c:pt>
                  <c:pt idx="423">
                    <c:v>America West Airlines B757-200</c:v>
                  </c:pt>
                  <c:pt idx="424">
                    <c:v>American Airlines: B767-300</c:v>
                  </c:pt>
                  <c:pt idx="425">
                    <c:v>American Airlines: MD-11S</c:v>
                  </c:pt>
                  <c:pt idx="426">
                    <c:v>ATA: B757-300</c:v>
                  </c:pt>
                  <c:pt idx="427">
                    <c:v>Boeing X-32A JSF</c:v>
                  </c:pt>
                  <c:pt idx="428">
                    <c:v>Collectable Wooden Train</c:v>
                  </c:pt>
                  <c:pt idx="429">
                    <c:v>Corsair F4U ( Bird Cage)</c:v>
                  </c:pt>
                  <c:pt idx="430">
                    <c:v>Diamond T620 Semi-Skirted Tanker</c:v>
                  </c:pt>
                  <c:pt idx="431">
                    <c:v>F/A 18 Hornet 1/72</c:v>
                  </c:pt>
                  <c:pt idx="432">
                    <c:v>HMS Bounty</c:v>
                  </c:pt>
                  <c:pt idx="433">
                    <c:v>P-51-D Mustang</c:v>
                  </c:pt>
                  <c:pt idx="434">
                    <c:v>Pont Yacht</c:v>
                  </c:pt>
                  <c:pt idx="435">
                    <c:v>The Mayflower</c:v>
                  </c:pt>
                  <c:pt idx="436">
                    <c:v>The Queen Mary</c:v>
                  </c:pt>
                  <c:pt idx="437">
                    <c:v>The Schooner Bluenose</c:v>
                  </c:pt>
                  <c:pt idx="438">
                    <c:v>The Titanic</c:v>
                  </c:pt>
                  <c:pt idx="439">
                    <c:v>The USS Constitution Ship</c:v>
                  </c:pt>
                  <c:pt idx="440">
                    <c:v>18th century schooner</c:v>
                  </c:pt>
                  <c:pt idx="441">
                    <c:v>18th Century Vintage Horse Carriage</c:v>
                  </c:pt>
                  <c:pt idx="442">
                    <c:v>1900s Vintage Bi-Plane</c:v>
                  </c:pt>
                  <c:pt idx="443">
                    <c:v>1900s Vintage Tri-Plane</c:v>
                  </c:pt>
                  <c:pt idx="444">
                    <c:v>1903 Ford Model A</c:v>
                  </c:pt>
                  <c:pt idx="445">
                    <c:v>1904 Buick Runabout</c:v>
                  </c:pt>
                  <c:pt idx="446">
                    <c:v>1911 Ford Town Car</c:v>
                  </c:pt>
                  <c:pt idx="447">
                    <c:v>1912 Ford Model T Delivery Wagon</c:v>
                  </c:pt>
                  <c:pt idx="448">
                    <c:v>1913 Ford Model T Speedster</c:v>
                  </c:pt>
                  <c:pt idx="449">
                    <c:v>1917 Grand Touring Sedan</c:v>
                  </c:pt>
                  <c:pt idx="450">
                    <c:v>1917 Maxwell Touring Car</c:v>
                  </c:pt>
                  <c:pt idx="451">
                    <c:v>1926 Ford Fire Engine</c:v>
                  </c:pt>
                  <c:pt idx="452">
                    <c:v>1928 British Royal Navy Airplane</c:v>
                  </c:pt>
                  <c:pt idx="453">
                    <c:v>1928 Ford Phaeton Deluxe</c:v>
                  </c:pt>
                  <c:pt idx="454">
                    <c:v>1928 Mercedes-Benz SSK</c:v>
                  </c:pt>
                  <c:pt idx="455">
                    <c:v>1930 Buick Marquette Phaeton</c:v>
                  </c:pt>
                  <c:pt idx="456">
                    <c:v>1932 Alfa Romeo 8C2300 Spider Sport</c:v>
                  </c:pt>
                  <c:pt idx="457">
                    <c:v>1932 Model A Ford J-Coupe</c:v>
                  </c:pt>
                  <c:pt idx="458">
                    <c:v>1934 Ford V8 Coupe</c:v>
                  </c:pt>
                  <c:pt idx="459">
                    <c:v>1936 Chrysler Airflow</c:v>
                  </c:pt>
                  <c:pt idx="460">
                    <c:v>1936 Harley Davidson El Knucklehead</c:v>
                  </c:pt>
                  <c:pt idx="461">
                    <c:v>1936 Mercedes Benz 500k Roadster</c:v>
                  </c:pt>
                  <c:pt idx="462">
                    <c:v>1936 Mercedes-Benz 500K Special Roadster</c:v>
                  </c:pt>
                  <c:pt idx="463">
                    <c:v>1937 Horch 930V Limousine</c:v>
                  </c:pt>
                  <c:pt idx="464">
                    <c:v>1937 Lincoln Berline</c:v>
                  </c:pt>
                  <c:pt idx="465">
                    <c:v>1938 Cadillac V-16 Presidential Limousine</c:v>
                  </c:pt>
                  <c:pt idx="466">
                    <c:v>1939 Cadillac Limousine</c:v>
                  </c:pt>
                  <c:pt idx="467">
                    <c:v>1939 Chevrolet Deluxe Coupe</c:v>
                  </c:pt>
                  <c:pt idx="468">
                    <c:v>1940 Ford Delivery Sedan</c:v>
                  </c:pt>
                  <c:pt idx="469">
                    <c:v>1940 Ford Pickup Truck</c:v>
                  </c:pt>
                  <c:pt idx="470">
                    <c:v>1940s Ford truck</c:v>
                  </c:pt>
                  <c:pt idx="471">
                    <c:v>1941 Chevrolet Special Deluxe Cabriolet</c:v>
                  </c:pt>
                  <c:pt idx="472">
                    <c:v>1948 Porsche 356-A Roadster</c:v>
                  </c:pt>
                  <c:pt idx="473">
                    <c:v>1948 Porsche Type 356 Roadster</c:v>
                  </c:pt>
                  <c:pt idx="474">
                    <c:v>1949 Jaguar XK 120</c:v>
                  </c:pt>
                  <c:pt idx="475">
                    <c:v>1950's Chicago Surface Lines Streetcar</c:v>
                  </c:pt>
                  <c:pt idx="476">
                    <c:v>1952 Alpine Renault 1300</c:v>
                  </c:pt>
                  <c:pt idx="477">
                    <c:v>1952 Citroen-15CV</c:v>
                  </c:pt>
                  <c:pt idx="478">
                    <c:v>1954 Greyhound Scenicruiser</c:v>
                  </c:pt>
                  <c:pt idx="479">
                    <c:v>1956 Porsche 356A Coupe</c:v>
                  </c:pt>
                  <c:pt idx="480">
                    <c:v>1957 Chevy Pickup</c:v>
                  </c:pt>
                  <c:pt idx="481">
                    <c:v>1957 Corvette Convertible</c:v>
                  </c:pt>
                  <c:pt idx="482">
                    <c:v>1957 Ford Thunderbird</c:v>
                  </c:pt>
                  <c:pt idx="483">
                    <c:v>1957 Vespa GS150</c:v>
                  </c:pt>
                  <c:pt idx="484">
                    <c:v>1958 Chevy Corvette Limited Edition</c:v>
                  </c:pt>
                  <c:pt idx="485">
                    <c:v>1958 Setra Bus</c:v>
                  </c:pt>
                  <c:pt idx="486">
                    <c:v>1960 BSA Gold Star DBD34</c:v>
                  </c:pt>
                  <c:pt idx="487">
                    <c:v>1961 Chevrolet Impala</c:v>
                  </c:pt>
                  <c:pt idx="488">
                    <c:v>1962 City of Detroit Streetcar</c:v>
                  </c:pt>
                  <c:pt idx="489">
                    <c:v>1962 LanciaA Delta 16V</c:v>
                  </c:pt>
                  <c:pt idx="490">
                    <c:v>1962 Volkswagen Microbus</c:v>
                  </c:pt>
                  <c:pt idx="491">
                    <c:v>1964 Mercedes Tour Bus</c:v>
                  </c:pt>
                  <c:pt idx="492">
                    <c:v>1965 Aston Martin DB5</c:v>
                  </c:pt>
                  <c:pt idx="493">
                    <c:v>1966 Shelby Cobra 427 S/C</c:v>
                  </c:pt>
                  <c:pt idx="494">
                    <c:v>1968 Dodge Charger</c:v>
                  </c:pt>
                  <c:pt idx="495">
                    <c:v>1968 Ford Mustang</c:v>
                  </c:pt>
                  <c:pt idx="496">
                    <c:v>1969 Chevrolet Camaro Z28</c:v>
                  </c:pt>
                  <c:pt idx="497">
                    <c:v>1969 Corvair Monza</c:v>
                  </c:pt>
                  <c:pt idx="498">
                    <c:v>1969 Dodge Charger</c:v>
                  </c:pt>
                  <c:pt idx="499">
                    <c:v>1969 Dodge Super Bee</c:v>
                  </c:pt>
                  <c:pt idx="500">
                    <c:v>1969 Ford Falcon</c:v>
                  </c:pt>
                  <c:pt idx="501">
                    <c:v>1969 Harley Davidson Ultimate Chopper</c:v>
                  </c:pt>
                  <c:pt idx="502">
                    <c:v>1970 Chevy Chevelle SS 454</c:v>
                  </c:pt>
                  <c:pt idx="503">
                    <c:v>1970 Dodge Coronet</c:v>
                  </c:pt>
                  <c:pt idx="504">
                    <c:v>1970 Plymouth Hemi Cuda</c:v>
                  </c:pt>
                  <c:pt idx="505">
                    <c:v>1970 Triumph Spitfire</c:v>
                  </c:pt>
                  <c:pt idx="506">
                    <c:v>1971 Alpine Renault 1600s</c:v>
                  </c:pt>
                  <c:pt idx="507">
                    <c:v>1972 Alfa Romeo GTA</c:v>
                  </c:pt>
                  <c:pt idx="508">
                    <c:v>1974 Ducati 350 Mk3 Desmo</c:v>
                  </c:pt>
                  <c:pt idx="509">
                    <c:v>1976 Ford Gran Torino</c:v>
                  </c:pt>
                  <c:pt idx="510">
                    <c:v>1980’s GM Manhattan Express</c:v>
                  </c:pt>
                  <c:pt idx="511">
                    <c:v>1980s Black Hawk Helicopter</c:v>
                  </c:pt>
                  <c:pt idx="512">
                    <c:v>1982 Camaro Z28</c:v>
                  </c:pt>
                  <c:pt idx="513">
                    <c:v>1982 Ducati 900 Monster</c:v>
                  </c:pt>
                  <c:pt idx="514">
                    <c:v>1982 Ducati 996 R</c:v>
                  </c:pt>
                  <c:pt idx="515">
                    <c:v>1982 Lamborghini Diablo</c:v>
                  </c:pt>
                  <c:pt idx="516">
                    <c:v>1985 Toyota Supra</c:v>
                  </c:pt>
                  <c:pt idx="517">
                    <c:v>1992 Ferrari 360 Spider red</c:v>
                  </c:pt>
                  <c:pt idx="518">
                    <c:v>1992 Porsche Cayenne Turbo Silver</c:v>
                  </c:pt>
                  <c:pt idx="519">
                    <c:v>1993 Mazda RX-7</c:v>
                  </c:pt>
                  <c:pt idx="520">
                    <c:v>1995 Honda Civic</c:v>
                  </c:pt>
                  <c:pt idx="521">
                    <c:v>1996 Moto Guzzi 1100i</c:v>
                  </c:pt>
                  <c:pt idx="522">
                    <c:v>1996 Peterbilt 379 Stake Bed with Outrigger</c:v>
                  </c:pt>
                  <c:pt idx="523">
                    <c:v>1997 BMW F650 ST</c:v>
                  </c:pt>
                  <c:pt idx="524">
                    <c:v>1997 BMW R 1100 S</c:v>
                  </c:pt>
                  <c:pt idx="525">
                    <c:v>1998 Chrysler Plymouth Prowler</c:v>
                  </c:pt>
                  <c:pt idx="526">
                    <c:v>1999 Indy 500 Monte Carlo SS</c:v>
                  </c:pt>
                  <c:pt idx="527">
                    <c:v>1999 Yamaha Speed Boat</c:v>
                  </c:pt>
                  <c:pt idx="528">
                    <c:v>2001 Ferrari Enzo</c:v>
                  </c:pt>
                  <c:pt idx="529">
                    <c:v>2002 Chevy Corvette</c:v>
                  </c:pt>
                  <c:pt idx="530">
                    <c:v>2002 Suzuki XREO</c:v>
                  </c:pt>
                  <c:pt idx="531">
                    <c:v>2002 Yamaha YZR M1</c:v>
                  </c:pt>
                  <c:pt idx="532">
                    <c:v>2003 Harley-Davidson Eagle Drag Bike</c:v>
                  </c:pt>
                  <c:pt idx="533">
                    <c:v>America West Airlines B757-200</c:v>
                  </c:pt>
                  <c:pt idx="534">
                    <c:v>American Airlines: B767-300</c:v>
                  </c:pt>
                  <c:pt idx="535">
                    <c:v>American Airlines: MD-11S</c:v>
                  </c:pt>
                  <c:pt idx="536">
                    <c:v>ATA: B757-300</c:v>
                  </c:pt>
                  <c:pt idx="537">
                    <c:v>Boeing X-32A JSF</c:v>
                  </c:pt>
                  <c:pt idx="538">
                    <c:v>Collectable Wooden Train</c:v>
                  </c:pt>
                  <c:pt idx="539">
                    <c:v>Corsair F4U ( Bird Cage)</c:v>
                  </c:pt>
                  <c:pt idx="540">
                    <c:v>Diamond T620 Semi-Skirted Tanker</c:v>
                  </c:pt>
                  <c:pt idx="541">
                    <c:v>F/A 18 Hornet 1/72</c:v>
                  </c:pt>
                  <c:pt idx="542">
                    <c:v>HMS Bounty</c:v>
                  </c:pt>
                  <c:pt idx="543">
                    <c:v>P-51-D Mustang</c:v>
                  </c:pt>
                  <c:pt idx="544">
                    <c:v>Pont Yacht</c:v>
                  </c:pt>
                  <c:pt idx="545">
                    <c:v>The Mayflower</c:v>
                  </c:pt>
                  <c:pt idx="546">
                    <c:v>The Queen Mary</c:v>
                  </c:pt>
                  <c:pt idx="547">
                    <c:v>The Schooner Bluenose</c:v>
                  </c:pt>
                  <c:pt idx="548">
                    <c:v>The Titanic</c:v>
                  </c:pt>
                  <c:pt idx="549">
                    <c:v>The USS Constitution Ship</c:v>
                  </c:pt>
                  <c:pt idx="550">
                    <c:v>18th century schooner</c:v>
                  </c:pt>
                  <c:pt idx="551">
                    <c:v>18th Century Vintage Horse Carriage</c:v>
                  </c:pt>
                  <c:pt idx="552">
                    <c:v>1900s Vintage Bi-Plane</c:v>
                  </c:pt>
                  <c:pt idx="553">
                    <c:v>1900s Vintage Tri-Plane</c:v>
                  </c:pt>
                  <c:pt idx="554">
                    <c:v>1903 Ford Model A</c:v>
                  </c:pt>
                  <c:pt idx="555">
                    <c:v>1904 Buick Runabout</c:v>
                  </c:pt>
                  <c:pt idx="556">
                    <c:v>1911 Ford Town Car</c:v>
                  </c:pt>
                  <c:pt idx="557">
                    <c:v>1912 Ford Model T Delivery Wagon</c:v>
                  </c:pt>
                  <c:pt idx="558">
                    <c:v>1913 Ford Model T Speedster</c:v>
                  </c:pt>
                  <c:pt idx="559">
                    <c:v>1917 Grand Touring Sedan</c:v>
                  </c:pt>
                  <c:pt idx="560">
                    <c:v>1917 Maxwell Touring Car</c:v>
                  </c:pt>
                  <c:pt idx="561">
                    <c:v>1926 Ford Fire Engine</c:v>
                  </c:pt>
                  <c:pt idx="562">
                    <c:v>1928 British Royal Navy Airplane</c:v>
                  </c:pt>
                  <c:pt idx="563">
                    <c:v>1928 Ford Phaeton Deluxe</c:v>
                  </c:pt>
                  <c:pt idx="564">
                    <c:v>1928 Mercedes-Benz SSK</c:v>
                  </c:pt>
                  <c:pt idx="565">
                    <c:v>1930 Buick Marquette Phaeton</c:v>
                  </c:pt>
                  <c:pt idx="566">
                    <c:v>1932 Alfa Romeo 8C2300 Spider Sport</c:v>
                  </c:pt>
                  <c:pt idx="567">
                    <c:v>1932 Model A Ford J-Coupe</c:v>
                  </c:pt>
                  <c:pt idx="568">
                    <c:v>1934 Ford V8 Coupe</c:v>
                  </c:pt>
                  <c:pt idx="569">
                    <c:v>1936 Chrysler Airflow</c:v>
                  </c:pt>
                  <c:pt idx="570">
                    <c:v>1936 Harley Davidson El Knucklehead</c:v>
                  </c:pt>
                  <c:pt idx="571">
                    <c:v>1936 Mercedes Benz 500k Roadster</c:v>
                  </c:pt>
                  <c:pt idx="572">
                    <c:v>1936 Mercedes-Benz 500K Special Roadster</c:v>
                  </c:pt>
                  <c:pt idx="573">
                    <c:v>1937 Horch 930V Limousine</c:v>
                  </c:pt>
                  <c:pt idx="574">
                    <c:v>1937 Lincoln Berline</c:v>
                  </c:pt>
                  <c:pt idx="575">
                    <c:v>1938 Cadillac V-16 Presidential Limousine</c:v>
                  </c:pt>
                  <c:pt idx="576">
                    <c:v>1939 Cadillac Limousine</c:v>
                  </c:pt>
                  <c:pt idx="577">
                    <c:v>1939 Chevrolet Deluxe Coupe</c:v>
                  </c:pt>
                  <c:pt idx="578">
                    <c:v>1940 Ford Delivery Sedan</c:v>
                  </c:pt>
                  <c:pt idx="579">
                    <c:v>1940 Ford Pickup Truck</c:v>
                  </c:pt>
                  <c:pt idx="580">
                    <c:v>1940s Ford truck</c:v>
                  </c:pt>
                  <c:pt idx="581">
                    <c:v>1941 Chevrolet Special Deluxe Cabriolet</c:v>
                  </c:pt>
                  <c:pt idx="582">
                    <c:v>1948 Porsche 356-A Roadster</c:v>
                  </c:pt>
                  <c:pt idx="583">
                    <c:v>1948 Porsche Type 356 Roadster</c:v>
                  </c:pt>
                  <c:pt idx="584">
                    <c:v>1949 Jaguar XK 120</c:v>
                  </c:pt>
                  <c:pt idx="585">
                    <c:v>1950's Chicago Surface Lines Streetcar</c:v>
                  </c:pt>
                  <c:pt idx="586">
                    <c:v>1952 Alpine Renault 1300</c:v>
                  </c:pt>
                  <c:pt idx="587">
                    <c:v>1952 Citroen-15CV</c:v>
                  </c:pt>
                  <c:pt idx="588">
                    <c:v>1954 Greyhound Scenicruiser</c:v>
                  </c:pt>
                  <c:pt idx="589">
                    <c:v>1956 Porsche 356A Coupe</c:v>
                  </c:pt>
                  <c:pt idx="590">
                    <c:v>1957 Chevy Pickup</c:v>
                  </c:pt>
                  <c:pt idx="591">
                    <c:v>1957 Corvette Convertible</c:v>
                  </c:pt>
                  <c:pt idx="592">
                    <c:v>1957 Ford Thunderbird</c:v>
                  </c:pt>
                  <c:pt idx="593">
                    <c:v>1957 Vespa GS150</c:v>
                  </c:pt>
                  <c:pt idx="594">
                    <c:v>1958 Chevy Corvette Limited Edition</c:v>
                  </c:pt>
                  <c:pt idx="595">
                    <c:v>1958 Setra Bus</c:v>
                  </c:pt>
                  <c:pt idx="596">
                    <c:v>1960 BSA Gold Star DBD34</c:v>
                  </c:pt>
                  <c:pt idx="597">
                    <c:v>1961 Chevrolet Impala</c:v>
                  </c:pt>
                  <c:pt idx="598">
                    <c:v>1962 City of Detroit Streetcar</c:v>
                  </c:pt>
                  <c:pt idx="599">
                    <c:v>1962 LanciaA Delta 16V</c:v>
                  </c:pt>
                  <c:pt idx="600">
                    <c:v>1962 Volkswagen Microbus</c:v>
                  </c:pt>
                  <c:pt idx="601">
                    <c:v>1964 Mercedes Tour Bus</c:v>
                  </c:pt>
                  <c:pt idx="602">
                    <c:v>1965 Aston Martin DB5</c:v>
                  </c:pt>
                  <c:pt idx="603">
                    <c:v>1966 Shelby Cobra 427 S/C</c:v>
                  </c:pt>
                  <c:pt idx="604">
                    <c:v>1968 Dodge Charger</c:v>
                  </c:pt>
                  <c:pt idx="605">
                    <c:v>1968 Ford Mustang</c:v>
                  </c:pt>
                  <c:pt idx="606">
                    <c:v>1969 Chevrolet Camaro Z28</c:v>
                  </c:pt>
                  <c:pt idx="607">
                    <c:v>1969 Corvair Monza</c:v>
                  </c:pt>
                  <c:pt idx="608">
                    <c:v>1969 Dodge Charger</c:v>
                  </c:pt>
                  <c:pt idx="609">
                    <c:v>1969 Dodge Super Bee</c:v>
                  </c:pt>
                  <c:pt idx="610">
                    <c:v>1969 Ford Falcon</c:v>
                  </c:pt>
                  <c:pt idx="611">
                    <c:v>1969 Harley Davidson Ultimate Chopper</c:v>
                  </c:pt>
                  <c:pt idx="612">
                    <c:v>1970 Chevy Chevelle SS 454</c:v>
                  </c:pt>
                  <c:pt idx="613">
                    <c:v>1970 Dodge Coronet</c:v>
                  </c:pt>
                  <c:pt idx="614">
                    <c:v>1970 Plymouth Hemi Cuda</c:v>
                  </c:pt>
                  <c:pt idx="615">
                    <c:v>1970 Triumph Spitfire</c:v>
                  </c:pt>
                  <c:pt idx="616">
                    <c:v>1971 Alpine Renault 1600s</c:v>
                  </c:pt>
                  <c:pt idx="617">
                    <c:v>1972 Alfa Romeo GTA</c:v>
                  </c:pt>
                  <c:pt idx="618">
                    <c:v>1974 Ducati 350 Mk3 Desmo</c:v>
                  </c:pt>
                  <c:pt idx="619">
                    <c:v>1976 Ford Gran Torino</c:v>
                  </c:pt>
                  <c:pt idx="620">
                    <c:v>1980’s GM Manhattan Express</c:v>
                  </c:pt>
                  <c:pt idx="621">
                    <c:v>1980s Black Hawk Helicopter</c:v>
                  </c:pt>
                  <c:pt idx="622">
                    <c:v>1982 Camaro Z28</c:v>
                  </c:pt>
                  <c:pt idx="623">
                    <c:v>1982 Ducati 900 Monster</c:v>
                  </c:pt>
                  <c:pt idx="624">
                    <c:v>1982 Ducati 996 R</c:v>
                  </c:pt>
                  <c:pt idx="625">
                    <c:v>1982 Lamborghini Diablo</c:v>
                  </c:pt>
                  <c:pt idx="626">
                    <c:v>1985 Toyota Supra</c:v>
                  </c:pt>
                  <c:pt idx="627">
                    <c:v>1992 Ferrari 360 Spider red</c:v>
                  </c:pt>
                  <c:pt idx="628">
                    <c:v>1992 Porsche Cayenne Turbo Silver</c:v>
                  </c:pt>
                  <c:pt idx="629">
                    <c:v>1993 Mazda RX-7</c:v>
                  </c:pt>
                  <c:pt idx="630">
                    <c:v>1995 Honda Civic</c:v>
                  </c:pt>
                  <c:pt idx="631">
                    <c:v>1996 Moto Guzzi 1100i</c:v>
                  </c:pt>
                  <c:pt idx="632">
                    <c:v>1996 Peterbilt 379 Stake Bed with Outrigger</c:v>
                  </c:pt>
                  <c:pt idx="633">
                    <c:v>1997 BMW F650 ST</c:v>
                  </c:pt>
                  <c:pt idx="634">
                    <c:v>1997 BMW R 1100 S</c:v>
                  </c:pt>
                  <c:pt idx="635">
                    <c:v>1998 Chrysler Plymouth Prowler</c:v>
                  </c:pt>
                  <c:pt idx="636">
                    <c:v>1999 Indy 500 Monte Carlo SS</c:v>
                  </c:pt>
                  <c:pt idx="637">
                    <c:v>1999 Yamaha Speed Boat</c:v>
                  </c:pt>
                  <c:pt idx="638">
                    <c:v>2001 Ferrari Enzo</c:v>
                  </c:pt>
                  <c:pt idx="639">
                    <c:v>2002 Chevy Corvette</c:v>
                  </c:pt>
                  <c:pt idx="640">
                    <c:v>2002 Suzuki XREO</c:v>
                  </c:pt>
                  <c:pt idx="641">
                    <c:v>2002 Yamaha YZR M1</c:v>
                  </c:pt>
                  <c:pt idx="642">
                    <c:v>2003 Harley-Davidson Eagle Drag Bike</c:v>
                  </c:pt>
                  <c:pt idx="643">
                    <c:v>America West Airlines B757-200</c:v>
                  </c:pt>
                  <c:pt idx="644">
                    <c:v>American Airlines: B767-300</c:v>
                  </c:pt>
                  <c:pt idx="645">
                    <c:v>American Airlines: MD-11S</c:v>
                  </c:pt>
                  <c:pt idx="646">
                    <c:v>ATA: B757-300</c:v>
                  </c:pt>
                  <c:pt idx="647">
                    <c:v>Boeing X-32A JSF</c:v>
                  </c:pt>
                  <c:pt idx="648">
                    <c:v>Collectable Wooden Train</c:v>
                  </c:pt>
                  <c:pt idx="649">
                    <c:v>Corsair F4U ( Bird Cage)</c:v>
                  </c:pt>
                  <c:pt idx="650">
                    <c:v>Diamond T620 Semi-Skirted Tanker</c:v>
                  </c:pt>
                  <c:pt idx="651">
                    <c:v>F/A 18 Hornet 1/72</c:v>
                  </c:pt>
                  <c:pt idx="652">
                    <c:v>HMS Bounty</c:v>
                  </c:pt>
                  <c:pt idx="653">
                    <c:v>P-51-D Mustang</c:v>
                  </c:pt>
                  <c:pt idx="654">
                    <c:v>Pont Yacht</c:v>
                  </c:pt>
                  <c:pt idx="655">
                    <c:v>The Mayflower</c:v>
                  </c:pt>
                  <c:pt idx="656">
                    <c:v>The Queen Mary</c:v>
                  </c:pt>
                  <c:pt idx="657">
                    <c:v>The Schooner Bluenose</c:v>
                  </c:pt>
                  <c:pt idx="658">
                    <c:v>The Titanic</c:v>
                  </c:pt>
                  <c:pt idx="659">
                    <c:v>The USS Constitution Ship</c:v>
                  </c:pt>
                  <c:pt idx="660">
                    <c:v>18th century schooner</c:v>
                  </c:pt>
                  <c:pt idx="661">
                    <c:v>18th Century Vintage Horse Carriage</c:v>
                  </c:pt>
                  <c:pt idx="662">
                    <c:v>1900s Vintage Bi-Plane</c:v>
                  </c:pt>
                  <c:pt idx="663">
                    <c:v>1900s Vintage Tri-Plane</c:v>
                  </c:pt>
                  <c:pt idx="664">
                    <c:v>1903 Ford Model A</c:v>
                  </c:pt>
                  <c:pt idx="665">
                    <c:v>1904 Buick Runabout</c:v>
                  </c:pt>
                  <c:pt idx="666">
                    <c:v>1911 Ford Town Car</c:v>
                  </c:pt>
                  <c:pt idx="667">
                    <c:v>1912 Ford Model T Delivery Wagon</c:v>
                  </c:pt>
                  <c:pt idx="668">
                    <c:v>1913 Ford Model T Speedster</c:v>
                  </c:pt>
                  <c:pt idx="669">
                    <c:v>1917 Grand Touring Sedan</c:v>
                  </c:pt>
                  <c:pt idx="670">
                    <c:v>1917 Maxwell Touring Car</c:v>
                  </c:pt>
                  <c:pt idx="671">
                    <c:v>1926 Ford Fire Engine</c:v>
                  </c:pt>
                  <c:pt idx="672">
                    <c:v>1928 British Royal Navy Airplane</c:v>
                  </c:pt>
                  <c:pt idx="673">
                    <c:v>1928 Ford Phaeton Deluxe</c:v>
                  </c:pt>
                  <c:pt idx="674">
                    <c:v>1928 Mercedes-Benz SSK</c:v>
                  </c:pt>
                  <c:pt idx="675">
                    <c:v>1930 Buick Marquette Phaeton</c:v>
                  </c:pt>
                  <c:pt idx="676">
                    <c:v>1932 Alfa Romeo 8C2300 Spider Sport</c:v>
                  </c:pt>
                  <c:pt idx="677">
                    <c:v>1932 Model A Ford J-Coupe</c:v>
                  </c:pt>
                  <c:pt idx="678">
                    <c:v>1934 Ford V8 Coupe</c:v>
                  </c:pt>
                  <c:pt idx="679">
                    <c:v>1936 Chrysler Airflow</c:v>
                  </c:pt>
                  <c:pt idx="680">
                    <c:v>1936 Harley Davidson El Knucklehead</c:v>
                  </c:pt>
                  <c:pt idx="681">
                    <c:v>1936 Mercedes Benz 500k Roadster</c:v>
                  </c:pt>
                  <c:pt idx="682">
                    <c:v>1936 Mercedes-Benz 500K Special Roadster</c:v>
                  </c:pt>
                  <c:pt idx="683">
                    <c:v>1937 Horch 930V Limousine</c:v>
                  </c:pt>
                  <c:pt idx="684">
                    <c:v>1937 Lincoln Berline</c:v>
                  </c:pt>
                  <c:pt idx="685">
                    <c:v>1938 Cadillac V-16 Presidential Limousine</c:v>
                  </c:pt>
                  <c:pt idx="686">
                    <c:v>1939 Cadillac Limousine</c:v>
                  </c:pt>
                  <c:pt idx="687">
                    <c:v>1939 Chevrolet Deluxe Coupe</c:v>
                  </c:pt>
                  <c:pt idx="688">
                    <c:v>1940 Ford Delivery Sedan</c:v>
                  </c:pt>
                  <c:pt idx="689">
                    <c:v>1940 Ford Pickup Truck</c:v>
                  </c:pt>
                  <c:pt idx="690">
                    <c:v>1940s Ford truck</c:v>
                  </c:pt>
                  <c:pt idx="691">
                    <c:v>1941 Chevrolet Special Deluxe Cabriolet</c:v>
                  </c:pt>
                  <c:pt idx="692">
                    <c:v>1948 Porsche 356-A Roadster</c:v>
                  </c:pt>
                  <c:pt idx="693">
                    <c:v>1948 Porsche Type 356 Roadster</c:v>
                  </c:pt>
                  <c:pt idx="694">
                    <c:v>1949 Jaguar XK 120</c:v>
                  </c:pt>
                  <c:pt idx="695">
                    <c:v>1950's Chicago Surface Lines Streetcar</c:v>
                  </c:pt>
                  <c:pt idx="696">
                    <c:v>1952 Alpine Renault 1300</c:v>
                  </c:pt>
                  <c:pt idx="697">
                    <c:v>1952 Citroen-15CV</c:v>
                  </c:pt>
                  <c:pt idx="698">
                    <c:v>1954 Greyhound Scenicruiser</c:v>
                  </c:pt>
                  <c:pt idx="699">
                    <c:v>1956 Porsche 356A Coupe</c:v>
                  </c:pt>
                  <c:pt idx="700">
                    <c:v>1957 Chevy Pickup</c:v>
                  </c:pt>
                  <c:pt idx="701">
                    <c:v>1957 Corvette Convertible</c:v>
                  </c:pt>
                  <c:pt idx="702">
                    <c:v>1957 Ford Thunderbird</c:v>
                  </c:pt>
                  <c:pt idx="703">
                    <c:v>1957 Vespa GS150</c:v>
                  </c:pt>
                  <c:pt idx="704">
                    <c:v>1958 Chevy Corvette Limited Edition</c:v>
                  </c:pt>
                  <c:pt idx="705">
                    <c:v>1958 Setra Bus</c:v>
                  </c:pt>
                  <c:pt idx="706">
                    <c:v>1960 BSA Gold Star DBD34</c:v>
                  </c:pt>
                  <c:pt idx="707">
                    <c:v>1961 Chevrolet Impala</c:v>
                  </c:pt>
                  <c:pt idx="708">
                    <c:v>1962 City of Detroit Streetcar</c:v>
                  </c:pt>
                  <c:pt idx="709">
                    <c:v>1962 LanciaA Delta 16V</c:v>
                  </c:pt>
                  <c:pt idx="710">
                    <c:v>1962 Volkswagen Microbus</c:v>
                  </c:pt>
                  <c:pt idx="711">
                    <c:v>1964 Mercedes Tour Bus</c:v>
                  </c:pt>
                  <c:pt idx="712">
                    <c:v>1965 Aston Martin DB5</c:v>
                  </c:pt>
                  <c:pt idx="713">
                    <c:v>1966 Shelby Cobra 427 S/C</c:v>
                  </c:pt>
                  <c:pt idx="714">
                    <c:v>1968 Dodge Charger</c:v>
                  </c:pt>
                  <c:pt idx="715">
                    <c:v>1968 Ford Mustang</c:v>
                  </c:pt>
                  <c:pt idx="716">
                    <c:v>1969 Chevrolet Camaro Z28</c:v>
                  </c:pt>
                  <c:pt idx="717">
                    <c:v>1969 Corvair Monza</c:v>
                  </c:pt>
                  <c:pt idx="718">
                    <c:v>1969 Dodge Charger</c:v>
                  </c:pt>
                  <c:pt idx="719">
                    <c:v>1969 Dodge Super Bee</c:v>
                  </c:pt>
                  <c:pt idx="720">
                    <c:v>1969 Ford Falcon</c:v>
                  </c:pt>
                  <c:pt idx="721">
                    <c:v>1969 Harley Davidson Ultimate Chopper</c:v>
                  </c:pt>
                  <c:pt idx="722">
                    <c:v>1970 Chevy Chevelle SS 454</c:v>
                  </c:pt>
                  <c:pt idx="723">
                    <c:v>1970 Dodge Coronet</c:v>
                  </c:pt>
                  <c:pt idx="724">
                    <c:v>1970 Plymouth Hemi Cuda</c:v>
                  </c:pt>
                  <c:pt idx="725">
                    <c:v>1970 Triumph Spitfire</c:v>
                  </c:pt>
                  <c:pt idx="726">
                    <c:v>1971 Alpine Renault 1600s</c:v>
                  </c:pt>
                  <c:pt idx="727">
                    <c:v>1972 Alfa Romeo GTA</c:v>
                  </c:pt>
                  <c:pt idx="728">
                    <c:v>1974 Ducati 350 Mk3 Desmo</c:v>
                  </c:pt>
                  <c:pt idx="729">
                    <c:v>1976 Ford Gran Torino</c:v>
                  </c:pt>
                  <c:pt idx="730">
                    <c:v>1980’s GM Manhattan Express</c:v>
                  </c:pt>
                  <c:pt idx="731">
                    <c:v>1980s Black Hawk Helicopter</c:v>
                  </c:pt>
                  <c:pt idx="732">
                    <c:v>1982 Camaro Z28</c:v>
                  </c:pt>
                  <c:pt idx="733">
                    <c:v>1982 Ducati 900 Monster</c:v>
                  </c:pt>
                  <c:pt idx="734">
                    <c:v>1982 Ducati 996 R</c:v>
                  </c:pt>
                  <c:pt idx="735">
                    <c:v>1982 Lamborghini Diablo</c:v>
                  </c:pt>
                  <c:pt idx="736">
                    <c:v>1985 Toyota Supra</c:v>
                  </c:pt>
                  <c:pt idx="737">
                    <c:v>1992 Ferrari 360 Spider red</c:v>
                  </c:pt>
                  <c:pt idx="738">
                    <c:v>1992 Porsche Cayenne Turbo Silver</c:v>
                  </c:pt>
                  <c:pt idx="739">
                    <c:v>1993 Mazda RX-7</c:v>
                  </c:pt>
                  <c:pt idx="740">
                    <c:v>1995 Honda Civic</c:v>
                  </c:pt>
                  <c:pt idx="741">
                    <c:v>1996 Moto Guzzi 1100i</c:v>
                  </c:pt>
                  <c:pt idx="742">
                    <c:v>1996 Peterbilt 379 Stake Bed with Outrigger</c:v>
                  </c:pt>
                  <c:pt idx="743">
                    <c:v>1997 BMW F650 ST</c:v>
                  </c:pt>
                  <c:pt idx="744">
                    <c:v>1997 BMW R 1100 S</c:v>
                  </c:pt>
                  <c:pt idx="745">
                    <c:v>1998 Chrysler Plymouth Prowler</c:v>
                  </c:pt>
                  <c:pt idx="746">
                    <c:v>1999 Indy 500 Monte Carlo SS</c:v>
                  </c:pt>
                  <c:pt idx="747">
                    <c:v>1999 Yamaha Speed Boat</c:v>
                  </c:pt>
                  <c:pt idx="748">
                    <c:v>2001 Ferrari Enzo</c:v>
                  </c:pt>
                  <c:pt idx="749">
                    <c:v>2002 Chevy Corvette</c:v>
                  </c:pt>
                  <c:pt idx="750">
                    <c:v>2002 Suzuki XREO</c:v>
                  </c:pt>
                  <c:pt idx="751">
                    <c:v>2002 Yamaha YZR M1</c:v>
                  </c:pt>
                  <c:pt idx="752">
                    <c:v>2003 Harley-Davidson Eagle Drag Bike</c:v>
                  </c:pt>
                  <c:pt idx="753">
                    <c:v>America West Airlines B757-200</c:v>
                  </c:pt>
                  <c:pt idx="754">
                    <c:v>American Airlines: B767-300</c:v>
                  </c:pt>
                  <c:pt idx="755">
                    <c:v>American Airlines: MD-11S</c:v>
                  </c:pt>
                  <c:pt idx="756">
                    <c:v>ATA: B757-300</c:v>
                  </c:pt>
                  <c:pt idx="757">
                    <c:v>Boeing X-32A JSF</c:v>
                  </c:pt>
                  <c:pt idx="758">
                    <c:v>Collectable Wooden Train</c:v>
                  </c:pt>
                  <c:pt idx="759">
                    <c:v>Corsair F4U ( Bird Cage)</c:v>
                  </c:pt>
                  <c:pt idx="760">
                    <c:v>Diamond T620 Semi-Skirted Tanker</c:v>
                  </c:pt>
                  <c:pt idx="761">
                    <c:v>F/A 18 Hornet 1/72</c:v>
                  </c:pt>
                  <c:pt idx="762">
                    <c:v>HMS Bounty</c:v>
                  </c:pt>
                  <c:pt idx="763">
                    <c:v>P-51-D Mustang</c:v>
                  </c:pt>
                  <c:pt idx="764">
                    <c:v>Pont Yacht</c:v>
                  </c:pt>
                  <c:pt idx="765">
                    <c:v>The Mayflower</c:v>
                  </c:pt>
                  <c:pt idx="766">
                    <c:v>The Queen Mary</c:v>
                  </c:pt>
                  <c:pt idx="767">
                    <c:v>The Schooner Bluenose</c:v>
                  </c:pt>
                  <c:pt idx="768">
                    <c:v>The Titanic</c:v>
                  </c:pt>
                  <c:pt idx="769">
                    <c:v>The USS Constitution Ship</c:v>
                  </c:pt>
                  <c:pt idx="770">
                    <c:v>18th century schooner</c:v>
                  </c:pt>
                  <c:pt idx="771">
                    <c:v>18th Century Vintage Horse Carriage</c:v>
                  </c:pt>
                  <c:pt idx="772">
                    <c:v>1900s Vintage Bi-Plane</c:v>
                  </c:pt>
                  <c:pt idx="773">
                    <c:v>1900s Vintage Tri-Plane</c:v>
                  </c:pt>
                  <c:pt idx="774">
                    <c:v>1903 Ford Model A</c:v>
                  </c:pt>
                  <c:pt idx="775">
                    <c:v>1904 Buick Runabout</c:v>
                  </c:pt>
                  <c:pt idx="776">
                    <c:v>1911 Ford Town Car</c:v>
                  </c:pt>
                  <c:pt idx="777">
                    <c:v>1912 Ford Model T Delivery Wagon</c:v>
                  </c:pt>
                  <c:pt idx="778">
                    <c:v>1913 Ford Model T Speedster</c:v>
                  </c:pt>
                  <c:pt idx="779">
                    <c:v>1917 Grand Touring Sedan</c:v>
                  </c:pt>
                  <c:pt idx="780">
                    <c:v>1917 Maxwell Touring Car</c:v>
                  </c:pt>
                  <c:pt idx="781">
                    <c:v>1926 Ford Fire Engine</c:v>
                  </c:pt>
                  <c:pt idx="782">
                    <c:v>1928 British Royal Navy Airplane</c:v>
                  </c:pt>
                  <c:pt idx="783">
                    <c:v>1928 Ford Phaeton Deluxe</c:v>
                  </c:pt>
                  <c:pt idx="784">
                    <c:v>1928 Mercedes-Benz SSK</c:v>
                  </c:pt>
                  <c:pt idx="785">
                    <c:v>1930 Buick Marquette Phaeton</c:v>
                  </c:pt>
                  <c:pt idx="786">
                    <c:v>1932 Alfa Romeo 8C2300 Spider Sport</c:v>
                  </c:pt>
                  <c:pt idx="787">
                    <c:v>1932 Model A Ford J-Coupe</c:v>
                  </c:pt>
                  <c:pt idx="788">
                    <c:v>1934 Ford V8 Coupe</c:v>
                  </c:pt>
                  <c:pt idx="789">
                    <c:v>1936 Chrysler Airflow</c:v>
                  </c:pt>
                  <c:pt idx="790">
                    <c:v>1936 Harley Davidson El Knucklehead</c:v>
                  </c:pt>
                  <c:pt idx="791">
                    <c:v>1936 Mercedes Benz 500k Roadster</c:v>
                  </c:pt>
                  <c:pt idx="792">
                    <c:v>1936 Mercedes-Benz 500K Special Roadster</c:v>
                  </c:pt>
                  <c:pt idx="793">
                    <c:v>1937 Horch 930V Limousine</c:v>
                  </c:pt>
                  <c:pt idx="794">
                    <c:v>1937 Lincoln Berline</c:v>
                  </c:pt>
                  <c:pt idx="795">
                    <c:v>1938 Cadillac V-16 Presidential Limousine</c:v>
                  </c:pt>
                  <c:pt idx="796">
                    <c:v>1939 Cadillac Limousine</c:v>
                  </c:pt>
                  <c:pt idx="797">
                    <c:v>1939 Chevrolet Deluxe Coupe</c:v>
                  </c:pt>
                  <c:pt idx="798">
                    <c:v>1940 Ford Delivery Sedan</c:v>
                  </c:pt>
                  <c:pt idx="799">
                    <c:v>1940 Ford Pickup Truck</c:v>
                  </c:pt>
                  <c:pt idx="800">
                    <c:v>1940s Ford truck</c:v>
                  </c:pt>
                  <c:pt idx="801">
                    <c:v>1941 Chevrolet Special Deluxe Cabriolet</c:v>
                  </c:pt>
                  <c:pt idx="802">
                    <c:v>1948 Porsche 356-A Roadster</c:v>
                  </c:pt>
                  <c:pt idx="803">
                    <c:v>1948 Porsche Type 356 Roadster</c:v>
                  </c:pt>
                  <c:pt idx="804">
                    <c:v>1949 Jaguar XK 120</c:v>
                  </c:pt>
                  <c:pt idx="805">
                    <c:v>1950's Chicago Surface Lines Streetcar</c:v>
                  </c:pt>
                  <c:pt idx="806">
                    <c:v>1952 Alpine Renault 1300</c:v>
                  </c:pt>
                  <c:pt idx="807">
                    <c:v>1952 Citroen-15CV</c:v>
                  </c:pt>
                  <c:pt idx="808">
                    <c:v>1954 Greyhound Scenicruiser</c:v>
                  </c:pt>
                  <c:pt idx="809">
                    <c:v>1956 Porsche 356A Coupe</c:v>
                  </c:pt>
                  <c:pt idx="810">
                    <c:v>1957 Chevy Pickup</c:v>
                  </c:pt>
                  <c:pt idx="811">
                    <c:v>1957 Corvette Convertible</c:v>
                  </c:pt>
                  <c:pt idx="812">
                    <c:v>1957 Ford Thunderbird</c:v>
                  </c:pt>
                  <c:pt idx="813">
                    <c:v>1957 Vespa GS150</c:v>
                  </c:pt>
                  <c:pt idx="814">
                    <c:v>1958 Chevy Corvette Limited Edition</c:v>
                  </c:pt>
                  <c:pt idx="815">
                    <c:v>1958 Setra Bus</c:v>
                  </c:pt>
                  <c:pt idx="816">
                    <c:v>1960 BSA Gold Star DBD34</c:v>
                  </c:pt>
                  <c:pt idx="817">
                    <c:v>1961 Chevrolet Impala</c:v>
                  </c:pt>
                  <c:pt idx="818">
                    <c:v>1962 City of Detroit Streetcar</c:v>
                  </c:pt>
                  <c:pt idx="819">
                    <c:v>1962 LanciaA Delta 16V</c:v>
                  </c:pt>
                  <c:pt idx="820">
                    <c:v>1962 Volkswagen Microbus</c:v>
                  </c:pt>
                  <c:pt idx="821">
                    <c:v>1964 Mercedes Tour Bus</c:v>
                  </c:pt>
                  <c:pt idx="822">
                    <c:v>1965 Aston Martin DB5</c:v>
                  </c:pt>
                  <c:pt idx="823">
                    <c:v>1966 Shelby Cobra 427 S/C</c:v>
                  </c:pt>
                  <c:pt idx="824">
                    <c:v>1968 Dodge Charger</c:v>
                  </c:pt>
                  <c:pt idx="825">
                    <c:v>1968 Ford Mustang</c:v>
                  </c:pt>
                  <c:pt idx="826">
                    <c:v>1969 Chevrolet Camaro Z28</c:v>
                  </c:pt>
                  <c:pt idx="827">
                    <c:v>1969 Corvair Monza</c:v>
                  </c:pt>
                  <c:pt idx="828">
                    <c:v>1969 Dodge Charger</c:v>
                  </c:pt>
                  <c:pt idx="829">
                    <c:v>1969 Dodge Super Bee</c:v>
                  </c:pt>
                  <c:pt idx="830">
                    <c:v>1969 Ford Falcon</c:v>
                  </c:pt>
                  <c:pt idx="831">
                    <c:v>1969 Harley Davidson Ultimate Chopper</c:v>
                  </c:pt>
                  <c:pt idx="832">
                    <c:v>1970 Chevy Chevelle SS 454</c:v>
                  </c:pt>
                  <c:pt idx="833">
                    <c:v>1970 Dodge Coronet</c:v>
                  </c:pt>
                  <c:pt idx="834">
                    <c:v>1970 Plymouth Hemi Cuda</c:v>
                  </c:pt>
                  <c:pt idx="835">
                    <c:v>1970 Triumph Spitfire</c:v>
                  </c:pt>
                  <c:pt idx="836">
                    <c:v>1971 Alpine Renault 1600s</c:v>
                  </c:pt>
                  <c:pt idx="837">
                    <c:v>1972 Alfa Romeo GTA</c:v>
                  </c:pt>
                  <c:pt idx="838">
                    <c:v>1974 Ducati 350 Mk3 Desmo</c:v>
                  </c:pt>
                  <c:pt idx="839">
                    <c:v>1976 Ford Gran Torino</c:v>
                  </c:pt>
                  <c:pt idx="840">
                    <c:v>1980’s GM Manhattan Express</c:v>
                  </c:pt>
                  <c:pt idx="841">
                    <c:v>1980s Black Hawk Helicopter</c:v>
                  </c:pt>
                  <c:pt idx="842">
                    <c:v>1982 Camaro Z28</c:v>
                  </c:pt>
                  <c:pt idx="843">
                    <c:v>1982 Ducati 900 Monster</c:v>
                  </c:pt>
                  <c:pt idx="844">
                    <c:v>1982 Ducati 996 R</c:v>
                  </c:pt>
                  <c:pt idx="845">
                    <c:v>1982 Lamborghini Diablo</c:v>
                  </c:pt>
                  <c:pt idx="846">
                    <c:v>1985 Toyota Supra</c:v>
                  </c:pt>
                  <c:pt idx="847">
                    <c:v>1992 Ferrari 360 Spider red</c:v>
                  </c:pt>
                  <c:pt idx="848">
                    <c:v>1992 Porsche Cayenne Turbo Silver</c:v>
                  </c:pt>
                  <c:pt idx="849">
                    <c:v>1993 Mazda RX-7</c:v>
                  </c:pt>
                  <c:pt idx="850">
                    <c:v>1995 Honda Civic</c:v>
                  </c:pt>
                  <c:pt idx="851">
                    <c:v>1996 Moto Guzzi 1100i</c:v>
                  </c:pt>
                  <c:pt idx="852">
                    <c:v>1996 Peterbilt 379 Stake Bed with Outrigger</c:v>
                  </c:pt>
                  <c:pt idx="853">
                    <c:v>1997 BMW F650 ST</c:v>
                  </c:pt>
                  <c:pt idx="854">
                    <c:v>1997 BMW R 1100 S</c:v>
                  </c:pt>
                  <c:pt idx="855">
                    <c:v>1998 Chrysler Plymouth Prowler</c:v>
                  </c:pt>
                  <c:pt idx="856">
                    <c:v>1999 Indy 500 Monte Carlo SS</c:v>
                  </c:pt>
                  <c:pt idx="857">
                    <c:v>1999 Yamaha Speed Boat</c:v>
                  </c:pt>
                  <c:pt idx="858">
                    <c:v>2001 Ferrari Enzo</c:v>
                  </c:pt>
                  <c:pt idx="859">
                    <c:v>2002 Chevy Corvette</c:v>
                  </c:pt>
                  <c:pt idx="860">
                    <c:v>2002 Suzuki XREO</c:v>
                  </c:pt>
                  <c:pt idx="861">
                    <c:v>2002 Yamaha YZR M1</c:v>
                  </c:pt>
                  <c:pt idx="862">
                    <c:v>2003 Harley-Davidson Eagle Drag Bike</c:v>
                  </c:pt>
                  <c:pt idx="863">
                    <c:v>America West Airlines B757-200</c:v>
                  </c:pt>
                  <c:pt idx="864">
                    <c:v>American Airlines: B767-300</c:v>
                  </c:pt>
                  <c:pt idx="865">
                    <c:v>American Airlines: MD-11S</c:v>
                  </c:pt>
                  <c:pt idx="866">
                    <c:v>ATA: B757-300</c:v>
                  </c:pt>
                  <c:pt idx="867">
                    <c:v>Boeing X-32A JSF</c:v>
                  </c:pt>
                  <c:pt idx="868">
                    <c:v>Collectable Wooden Train</c:v>
                  </c:pt>
                  <c:pt idx="869">
                    <c:v>Corsair F4U ( Bird Cage)</c:v>
                  </c:pt>
                  <c:pt idx="870">
                    <c:v>Diamond T620 Semi-Skirted Tanker</c:v>
                  </c:pt>
                  <c:pt idx="871">
                    <c:v>F/A 18 Hornet 1/72</c:v>
                  </c:pt>
                  <c:pt idx="872">
                    <c:v>HMS Bounty</c:v>
                  </c:pt>
                  <c:pt idx="873">
                    <c:v>P-51-D Mustang</c:v>
                  </c:pt>
                  <c:pt idx="874">
                    <c:v>Pont Yacht</c:v>
                  </c:pt>
                  <c:pt idx="875">
                    <c:v>The Mayflower</c:v>
                  </c:pt>
                  <c:pt idx="876">
                    <c:v>The Queen Mary</c:v>
                  </c:pt>
                  <c:pt idx="877">
                    <c:v>The Schooner Bluenose</c:v>
                  </c:pt>
                  <c:pt idx="878">
                    <c:v>The Titanic</c:v>
                  </c:pt>
                  <c:pt idx="879">
                    <c:v>The USS Constitution Ship</c:v>
                  </c:pt>
                  <c:pt idx="880">
                    <c:v>18th century schooner</c:v>
                  </c:pt>
                  <c:pt idx="881">
                    <c:v>18th Century Vintage Horse Carriage</c:v>
                  </c:pt>
                  <c:pt idx="882">
                    <c:v>1900s Vintage Bi-Plane</c:v>
                  </c:pt>
                  <c:pt idx="883">
                    <c:v>1900s Vintage Tri-Plane</c:v>
                  </c:pt>
                  <c:pt idx="884">
                    <c:v>1903 Ford Model A</c:v>
                  </c:pt>
                  <c:pt idx="885">
                    <c:v>1904 Buick Runabout</c:v>
                  </c:pt>
                  <c:pt idx="886">
                    <c:v>1911 Ford Town Car</c:v>
                  </c:pt>
                  <c:pt idx="887">
                    <c:v>1912 Ford Model T Delivery Wagon</c:v>
                  </c:pt>
                  <c:pt idx="888">
                    <c:v>1913 Ford Model T Speedster</c:v>
                  </c:pt>
                  <c:pt idx="889">
                    <c:v>1917 Grand Touring Sedan</c:v>
                  </c:pt>
                  <c:pt idx="890">
                    <c:v>1917 Maxwell Touring Car</c:v>
                  </c:pt>
                  <c:pt idx="891">
                    <c:v>1926 Ford Fire Engine</c:v>
                  </c:pt>
                  <c:pt idx="892">
                    <c:v>1928 British Royal Navy Airplane</c:v>
                  </c:pt>
                  <c:pt idx="893">
                    <c:v>1928 Ford Phaeton Deluxe</c:v>
                  </c:pt>
                  <c:pt idx="894">
                    <c:v>1928 Mercedes-Benz SSK</c:v>
                  </c:pt>
                  <c:pt idx="895">
                    <c:v>1930 Buick Marquette Phaeton</c:v>
                  </c:pt>
                  <c:pt idx="896">
                    <c:v>1932 Alfa Romeo 8C2300 Spider Sport</c:v>
                  </c:pt>
                  <c:pt idx="897">
                    <c:v>1932 Model A Ford J-Coupe</c:v>
                  </c:pt>
                  <c:pt idx="898">
                    <c:v>1934 Ford V8 Coupe</c:v>
                  </c:pt>
                  <c:pt idx="899">
                    <c:v>1936 Chrysler Airflow</c:v>
                  </c:pt>
                  <c:pt idx="900">
                    <c:v>1936 Harley Davidson El Knucklehead</c:v>
                  </c:pt>
                  <c:pt idx="901">
                    <c:v>1936 Mercedes Benz 500k Roadster</c:v>
                  </c:pt>
                  <c:pt idx="902">
                    <c:v>1936 Mercedes-Benz 500K Special Roadster</c:v>
                  </c:pt>
                  <c:pt idx="903">
                    <c:v>1937 Horch 930V Limousine</c:v>
                  </c:pt>
                  <c:pt idx="904">
                    <c:v>1937 Lincoln Berline</c:v>
                  </c:pt>
                  <c:pt idx="905">
                    <c:v>1938 Cadillac V-16 Presidential Limousine</c:v>
                  </c:pt>
                  <c:pt idx="906">
                    <c:v>1939 Cadillac Limousine</c:v>
                  </c:pt>
                  <c:pt idx="907">
                    <c:v>1939 Chevrolet Deluxe Coupe</c:v>
                  </c:pt>
                  <c:pt idx="908">
                    <c:v>1940 Ford Delivery Sedan</c:v>
                  </c:pt>
                  <c:pt idx="909">
                    <c:v>1940 Ford Pickup Truck</c:v>
                  </c:pt>
                  <c:pt idx="910">
                    <c:v>1940s Ford truck</c:v>
                  </c:pt>
                  <c:pt idx="911">
                    <c:v>1941 Chevrolet Special Deluxe Cabriolet</c:v>
                  </c:pt>
                  <c:pt idx="912">
                    <c:v>1948 Porsche 356-A Roadster</c:v>
                  </c:pt>
                  <c:pt idx="913">
                    <c:v>1948 Porsche Type 356 Roadster</c:v>
                  </c:pt>
                  <c:pt idx="914">
                    <c:v>1949 Jaguar XK 120</c:v>
                  </c:pt>
                  <c:pt idx="915">
                    <c:v>1950's Chicago Surface Lines Streetcar</c:v>
                  </c:pt>
                  <c:pt idx="916">
                    <c:v>1952 Alpine Renault 1300</c:v>
                  </c:pt>
                  <c:pt idx="917">
                    <c:v>1952 Citroen-15CV</c:v>
                  </c:pt>
                  <c:pt idx="918">
                    <c:v>1954 Greyhound Scenicruiser</c:v>
                  </c:pt>
                  <c:pt idx="919">
                    <c:v>1956 Porsche 356A Coupe</c:v>
                  </c:pt>
                  <c:pt idx="920">
                    <c:v>1957 Chevy Pickup</c:v>
                  </c:pt>
                  <c:pt idx="921">
                    <c:v>1957 Corvette Convertible</c:v>
                  </c:pt>
                  <c:pt idx="922">
                    <c:v>1957 Ford Thunderbird</c:v>
                  </c:pt>
                  <c:pt idx="923">
                    <c:v>1957 Vespa GS150</c:v>
                  </c:pt>
                  <c:pt idx="924">
                    <c:v>1958 Chevy Corvette Limited Edition</c:v>
                  </c:pt>
                  <c:pt idx="925">
                    <c:v>1958 Setra Bus</c:v>
                  </c:pt>
                  <c:pt idx="926">
                    <c:v>1960 BSA Gold Star DBD34</c:v>
                  </c:pt>
                  <c:pt idx="927">
                    <c:v>1961 Chevrolet Impala</c:v>
                  </c:pt>
                  <c:pt idx="928">
                    <c:v>1962 City of Detroit Streetcar</c:v>
                  </c:pt>
                  <c:pt idx="929">
                    <c:v>1962 LanciaA Delta 16V</c:v>
                  </c:pt>
                  <c:pt idx="930">
                    <c:v>1962 Volkswagen Microbus</c:v>
                  </c:pt>
                  <c:pt idx="931">
                    <c:v>1964 Mercedes Tour Bus</c:v>
                  </c:pt>
                  <c:pt idx="932">
                    <c:v>1965 Aston Martin DB5</c:v>
                  </c:pt>
                  <c:pt idx="933">
                    <c:v>1966 Shelby Cobra 427 S/C</c:v>
                  </c:pt>
                  <c:pt idx="934">
                    <c:v>1968 Dodge Charger</c:v>
                  </c:pt>
                  <c:pt idx="935">
                    <c:v>1968 Ford Mustang</c:v>
                  </c:pt>
                  <c:pt idx="936">
                    <c:v>1969 Chevrolet Camaro Z28</c:v>
                  </c:pt>
                  <c:pt idx="937">
                    <c:v>1969 Corvair Monza</c:v>
                  </c:pt>
                  <c:pt idx="938">
                    <c:v>1969 Dodge Charger</c:v>
                  </c:pt>
                  <c:pt idx="939">
                    <c:v>1969 Dodge Super Bee</c:v>
                  </c:pt>
                  <c:pt idx="940">
                    <c:v>1969 Ford Falcon</c:v>
                  </c:pt>
                  <c:pt idx="941">
                    <c:v>1969 Harley Davidson Ultimate Chopper</c:v>
                  </c:pt>
                  <c:pt idx="942">
                    <c:v>1970 Chevy Chevelle SS 454</c:v>
                  </c:pt>
                  <c:pt idx="943">
                    <c:v>1970 Dodge Coronet</c:v>
                  </c:pt>
                  <c:pt idx="944">
                    <c:v>1970 Plymouth Hemi Cuda</c:v>
                  </c:pt>
                  <c:pt idx="945">
                    <c:v>1970 Triumph Spitfire</c:v>
                  </c:pt>
                  <c:pt idx="946">
                    <c:v>1971 Alpine Renault 1600s</c:v>
                  </c:pt>
                  <c:pt idx="947">
                    <c:v>1972 Alfa Romeo GTA</c:v>
                  </c:pt>
                  <c:pt idx="948">
                    <c:v>1974 Ducati 350 Mk3 Desmo</c:v>
                  </c:pt>
                  <c:pt idx="949">
                    <c:v>1976 Ford Gran Torino</c:v>
                  </c:pt>
                  <c:pt idx="950">
                    <c:v>1980’s GM Manhattan Express</c:v>
                  </c:pt>
                  <c:pt idx="951">
                    <c:v>1980s Black Hawk Helicopter</c:v>
                  </c:pt>
                  <c:pt idx="952">
                    <c:v>1982 Camaro Z28</c:v>
                  </c:pt>
                  <c:pt idx="953">
                    <c:v>1982 Ducati 900 Monster</c:v>
                  </c:pt>
                  <c:pt idx="954">
                    <c:v>1982 Ducati 996 R</c:v>
                  </c:pt>
                  <c:pt idx="955">
                    <c:v>1982 Lamborghini Diablo</c:v>
                  </c:pt>
                  <c:pt idx="956">
                    <c:v>1985 Toyota Supra</c:v>
                  </c:pt>
                  <c:pt idx="957">
                    <c:v>1992 Ferrari 360 Spider red</c:v>
                  </c:pt>
                  <c:pt idx="958">
                    <c:v>1992 Porsche Cayenne Turbo Silver</c:v>
                  </c:pt>
                  <c:pt idx="959">
                    <c:v>1993 Mazda RX-7</c:v>
                  </c:pt>
                  <c:pt idx="960">
                    <c:v>1995 Honda Civic</c:v>
                  </c:pt>
                  <c:pt idx="961">
                    <c:v>1996 Moto Guzzi 1100i</c:v>
                  </c:pt>
                  <c:pt idx="962">
                    <c:v>1996 Peterbilt 379 Stake Bed with Outrigger</c:v>
                  </c:pt>
                  <c:pt idx="963">
                    <c:v>1997 BMW F650 ST</c:v>
                  </c:pt>
                  <c:pt idx="964">
                    <c:v>1997 BMW R 1100 S</c:v>
                  </c:pt>
                  <c:pt idx="965">
                    <c:v>1998 Chrysler Plymouth Prowler</c:v>
                  </c:pt>
                  <c:pt idx="966">
                    <c:v>1999 Indy 500 Monte Carlo SS</c:v>
                  </c:pt>
                  <c:pt idx="967">
                    <c:v>1999 Yamaha Speed Boat</c:v>
                  </c:pt>
                  <c:pt idx="968">
                    <c:v>2001 Ferrari Enzo</c:v>
                  </c:pt>
                  <c:pt idx="969">
                    <c:v>2002 Chevy Corvette</c:v>
                  </c:pt>
                  <c:pt idx="970">
                    <c:v>2002 Suzuki XREO</c:v>
                  </c:pt>
                  <c:pt idx="971">
                    <c:v>2002 Yamaha YZR M1</c:v>
                  </c:pt>
                  <c:pt idx="972">
                    <c:v>2003 Harley-Davidson Eagle Drag Bike</c:v>
                  </c:pt>
                  <c:pt idx="973">
                    <c:v>America West Airlines B757-200</c:v>
                  </c:pt>
                  <c:pt idx="974">
                    <c:v>American Airlines: B767-300</c:v>
                  </c:pt>
                  <c:pt idx="975">
                    <c:v>American Airlines: MD-11S</c:v>
                  </c:pt>
                  <c:pt idx="976">
                    <c:v>ATA: B757-300</c:v>
                  </c:pt>
                  <c:pt idx="977">
                    <c:v>Boeing X-32A JSF</c:v>
                  </c:pt>
                  <c:pt idx="978">
                    <c:v>Collectable Wooden Train</c:v>
                  </c:pt>
                  <c:pt idx="979">
                    <c:v>Corsair F4U ( Bird Cage)</c:v>
                  </c:pt>
                  <c:pt idx="980">
                    <c:v>Diamond T620 Semi-Skirted Tanker</c:v>
                  </c:pt>
                  <c:pt idx="981">
                    <c:v>F/A 18 Hornet 1/72</c:v>
                  </c:pt>
                  <c:pt idx="982">
                    <c:v>HMS Bounty</c:v>
                  </c:pt>
                  <c:pt idx="983">
                    <c:v>P-51-D Mustang</c:v>
                  </c:pt>
                  <c:pt idx="984">
                    <c:v>Pont Yacht</c:v>
                  </c:pt>
                  <c:pt idx="985">
                    <c:v>The Mayflower</c:v>
                  </c:pt>
                  <c:pt idx="986">
                    <c:v>The Queen Mary</c:v>
                  </c:pt>
                  <c:pt idx="987">
                    <c:v>The Schooner Bluenose</c:v>
                  </c:pt>
                  <c:pt idx="988">
                    <c:v>The Titanic</c:v>
                  </c:pt>
                  <c:pt idx="989">
                    <c:v>The USS Constitution Ship</c:v>
                  </c:pt>
                  <c:pt idx="990">
                    <c:v>18th century schooner</c:v>
                  </c:pt>
                  <c:pt idx="991">
                    <c:v>18th Century Vintage Horse Carriage</c:v>
                  </c:pt>
                  <c:pt idx="992">
                    <c:v>1900s Vintage Bi-Plane</c:v>
                  </c:pt>
                  <c:pt idx="993">
                    <c:v>1900s Vintage Tri-Plane</c:v>
                  </c:pt>
                  <c:pt idx="994">
                    <c:v>1903 Ford Model A</c:v>
                  </c:pt>
                  <c:pt idx="995">
                    <c:v>1904 Buick Runabout</c:v>
                  </c:pt>
                  <c:pt idx="996">
                    <c:v>1911 Ford Town Car</c:v>
                  </c:pt>
                  <c:pt idx="997">
                    <c:v>1912 Ford Model T Delivery Wagon</c:v>
                  </c:pt>
                  <c:pt idx="998">
                    <c:v>1913 Ford Model T Speedster</c:v>
                  </c:pt>
                  <c:pt idx="999">
                    <c:v>1917 Grand Touring Sedan</c:v>
                  </c:pt>
                  <c:pt idx="1000">
                    <c:v>1917 Maxwell Touring Car</c:v>
                  </c:pt>
                  <c:pt idx="1001">
                    <c:v>1926 Ford Fire Engine</c:v>
                  </c:pt>
                  <c:pt idx="1002">
                    <c:v>1928 British Royal Navy Airplane</c:v>
                  </c:pt>
                  <c:pt idx="1003">
                    <c:v>1928 Ford Phaeton Deluxe</c:v>
                  </c:pt>
                  <c:pt idx="1004">
                    <c:v>1928 Mercedes-Benz SSK</c:v>
                  </c:pt>
                  <c:pt idx="1005">
                    <c:v>1930 Buick Marquette Phaeton</c:v>
                  </c:pt>
                  <c:pt idx="1006">
                    <c:v>1932 Alfa Romeo 8C2300 Spider Sport</c:v>
                  </c:pt>
                  <c:pt idx="1007">
                    <c:v>1932 Model A Ford J-Coupe</c:v>
                  </c:pt>
                  <c:pt idx="1008">
                    <c:v>1934 Ford V8 Coupe</c:v>
                  </c:pt>
                  <c:pt idx="1009">
                    <c:v>1936 Chrysler Airflow</c:v>
                  </c:pt>
                  <c:pt idx="1010">
                    <c:v>1936 Harley Davidson El Knucklehead</c:v>
                  </c:pt>
                  <c:pt idx="1011">
                    <c:v>1936 Mercedes Benz 500k Roadster</c:v>
                  </c:pt>
                  <c:pt idx="1012">
                    <c:v>1936 Mercedes-Benz 500K Special Roadster</c:v>
                  </c:pt>
                  <c:pt idx="1013">
                    <c:v>1937 Horch 930V Limousine</c:v>
                  </c:pt>
                  <c:pt idx="1014">
                    <c:v>1937 Lincoln Berline</c:v>
                  </c:pt>
                  <c:pt idx="1015">
                    <c:v>1938 Cadillac V-16 Presidential Limousine</c:v>
                  </c:pt>
                  <c:pt idx="1016">
                    <c:v>1939 Cadillac Limousine</c:v>
                  </c:pt>
                  <c:pt idx="1017">
                    <c:v>1939 Chevrolet Deluxe Coupe</c:v>
                  </c:pt>
                  <c:pt idx="1018">
                    <c:v>1940 Ford Delivery Sedan</c:v>
                  </c:pt>
                  <c:pt idx="1019">
                    <c:v>1940 Ford Pickup Truck</c:v>
                  </c:pt>
                  <c:pt idx="1020">
                    <c:v>1940s Ford truck</c:v>
                  </c:pt>
                  <c:pt idx="1021">
                    <c:v>1941 Chevrolet Special Deluxe Cabriolet</c:v>
                  </c:pt>
                  <c:pt idx="1022">
                    <c:v>1948 Porsche 356-A Roadster</c:v>
                  </c:pt>
                  <c:pt idx="1023">
                    <c:v>1948 Porsche Type 356 Roadster</c:v>
                  </c:pt>
                  <c:pt idx="1024">
                    <c:v>1949 Jaguar XK 120</c:v>
                  </c:pt>
                  <c:pt idx="1025">
                    <c:v>1950's Chicago Surface Lines Streetcar</c:v>
                  </c:pt>
                  <c:pt idx="1026">
                    <c:v>1952 Alpine Renault 1300</c:v>
                  </c:pt>
                  <c:pt idx="1027">
                    <c:v>1952 Citroen-15CV</c:v>
                  </c:pt>
                  <c:pt idx="1028">
                    <c:v>1954 Greyhound Scenicruiser</c:v>
                  </c:pt>
                  <c:pt idx="1029">
                    <c:v>1956 Porsche 356A Coupe</c:v>
                  </c:pt>
                  <c:pt idx="1030">
                    <c:v>1957 Chevy Pickup</c:v>
                  </c:pt>
                  <c:pt idx="1031">
                    <c:v>1957 Corvette Convertible</c:v>
                  </c:pt>
                  <c:pt idx="1032">
                    <c:v>1957 Ford Thunderbird</c:v>
                  </c:pt>
                  <c:pt idx="1033">
                    <c:v>1957 Vespa GS150</c:v>
                  </c:pt>
                  <c:pt idx="1034">
                    <c:v>1958 Chevy Corvette Limited Edition</c:v>
                  </c:pt>
                  <c:pt idx="1035">
                    <c:v>1958 Setra Bus</c:v>
                  </c:pt>
                  <c:pt idx="1036">
                    <c:v>1960 BSA Gold Star DBD34</c:v>
                  </c:pt>
                  <c:pt idx="1037">
                    <c:v>1961 Chevrolet Impala</c:v>
                  </c:pt>
                  <c:pt idx="1038">
                    <c:v>1962 City of Detroit Streetcar</c:v>
                  </c:pt>
                  <c:pt idx="1039">
                    <c:v>1962 LanciaA Delta 16V</c:v>
                  </c:pt>
                  <c:pt idx="1040">
                    <c:v>1962 Volkswagen Microbus</c:v>
                  </c:pt>
                  <c:pt idx="1041">
                    <c:v>1964 Mercedes Tour Bus</c:v>
                  </c:pt>
                  <c:pt idx="1042">
                    <c:v>1965 Aston Martin DB5</c:v>
                  </c:pt>
                  <c:pt idx="1043">
                    <c:v>1966 Shelby Cobra 427 S/C</c:v>
                  </c:pt>
                  <c:pt idx="1044">
                    <c:v>1968 Dodge Charger</c:v>
                  </c:pt>
                  <c:pt idx="1045">
                    <c:v>1968 Ford Mustang</c:v>
                  </c:pt>
                  <c:pt idx="1046">
                    <c:v>1969 Chevrolet Camaro Z28</c:v>
                  </c:pt>
                  <c:pt idx="1047">
                    <c:v>1969 Corvair Monza</c:v>
                  </c:pt>
                  <c:pt idx="1048">
                    <c:v>1969 Dodge Charger</c:v>
                  </c:pt>
                  <c:pt idx="1049">
                    <c:v>1969 Dodge Super Bee</c:v>
                  </c:pt>
                  <c:pt idx="1050">
                    <c:v>1969 Ford Falcon</c:v>
                  </c:pt>
                  <c:pt idx="1051">
                    <c:v>1969 Harley Davidson Ultimate Chopper</c:v>
                  </c:pt>
                  <c:pt idx="1052">
                    <c:v>1970 Chevy Chevelle SS 454</c:v>
                  </c:pt>
                  <c:pt idx="1053">
                    <c:v>1970 Dodge Coronet</c:v>
                  </c:pt>
                  <c:pt idx="1054">
                    <c:v>1970 Plymouth Hemi Cuda</c:v>
                  </c:pt>
                  <c:pt idx="1055">
                    <c:v>1970 Triumph Spitfire</c:v>
                  </c:pt>
                  <c:pt idx="1056">
                    <c:v>1971 Alpine Renault 1600s</c:v>
                  </c:pt>
                  <c:pt idx="1057">
                    <c:v>1972 Alfa Romeo GTA</c:v>
                  </c:pt>
                  <c:pt idx="1058">
                    <c:v>1974 Ducati 350 Mk3 Desmo</c:v>
                  </c:pt>
                  <c:pt idx="1059">
                    <c:v>1976 Ford Gran Torino</c:v>
                  </c:pt>
                  <c:pt idx="1060">
                    <c:v>1980’s GM Manhattan Express</c:v>
                  </c:pt>
                  <c:pt idx="1061">
                    <c:v>1980s Black Hawk Helicopter</c:v>
                  </c:pt>
                  <c:pt idx="1062">
                    <c:v>1982 Camaro Z28</c:v>
                  </c:pt>
                  <c:pt idx="1063">
                    <c:v>1982 Ducati 900 Monster</c:v>
                  </c:pt>
                  <c:pt idx="1064">
                    <c:v>1982 Ducati 996 R</c:v>
                  </c:pt>
                  <c:pt idx="1065">
                    <c:v>1982 Lamborghini Diablo</c:v>
                  </c:pt>
                  <c:pt idx="1066">
                    <c:v>1985 Toyota Supra</c:v>
                  </c:pt>
                  <c:pt idx="1067">
                    <c:v>1992 Ferrari 360 Spider red</c:v>
                  </c:pt>
                  <c:pt idx="1068">
                    <c:v>1992 Porsche Cayenne Turbo Silver</c:v>
                  </c:pt>
                  <c:pt idx="1069">
                    <c:v>1993 Mazda RX-7</c:v>
                  </c:pt>
                  <c:pt idx="1070">
                    <c:v>1995 Honda Civic</c:v>
                  </c:pt>
                  <c:pt idx="1071">
                    <c:v>1996 Moto Guzzi 1100i</c:v>
                  </c:pt>
                  <c:pt idx="1072">
                    <c:v>1996 Peterbilt 379 Stake Bed with Outrigger</c:v>
                  </c:pt>
                  <c:pt idx="1073">
                    <c:v>1997 BMW F650 ST</c:v>
                  </c:pt>
                  <c:pt idx="1074">
                    <c:v>1997 BMW R 1100 S</c:v>
                  </c:pt>
                  <c:pt idx="1075">
                    <c:v>1998 Chrysler Plymouth Prowler</c:v>
                  </c:pt>
                  <c:pt idx="1076">
                    <c:v>1999 Indy 500 Monte Carlo SS</c:v>
                  </c:pt>
                  <c:pt idx="1077">
                    <c:v>1999 Yamaha Speed Boat</c:v>
                  </c:pt>
                  <c:pt idx="1078">
                    <c:v>2001 Ferrari Enzo</c:v>
                  </c:pt>
                  <c:pt idx="1079">
                    <c:v>2002 Chevy Corvette</c:v>
                  </c:pt>
                  <c:pt idx="1080">
                    <c:v>2002 Suzuki XREO</c:v>
                  </c:pt>
                  <c:pt idx="1081">
                    <c:v>2002 Yamaha YZR M1</c:v>
                  </c:pt>
                  <c:pt idx="1082">
                    <c:v>2003 Harley-Davidson Eagle Drag Bike</c:v>
                  </c:pt>
                  <c:pt idx="1083">
                    <c:v>America West Airlines B757-200</c:v>
                  </c:pt>
                  <c:pt idx="1084">
                    <c:v>American Airlines: B767-300</c:v>
                  </c:pt>
                  <c:pt idx="1085">
                    <c:v>American Airlines: MD-11S</c:v>
                  </c:pt>
                  <c:pt idx="1086">
                    <c:v>ATA: B757-300</c:v>
                  </c:pt>
                  <c:pt idx="1087">
                    <c:v>Boeing X-32A JSF</c:v>
                  </c:pt>
                  <c:pt idx="1088">
                    <c:v>Collectable Wooden Train</c:v>
                  </c:pt>
                  <c:pt idx="1089">
                    <c:v>Corsair F4U ( Bird Cage)</c:v>
                  </c:pt>
                  <c:pt idx="1090">
                    <c:v>Diamond T620 Semi-Skirted Tanker</c:v>
                  </c:pt>
                  <c:pt idx="1091">
                    <c:v>F/A 18 Hornet 1/72</c:v>
                  </c:pt>
                  <c:pt idx="1092">
                    <c:v>HMS Bounty</c:v>
                  </c:pt>
                  <c:pt idx="1093">
                    <c:v>P-51-D Mustang</c:v>
                  </c:pt>
                  <c:pt idx="1094">
                    <c:v>Pont Yacht</c:v>
                  </c:pt>
                  <c:pt idx="1095">
                    <c:v>The Mayflower</c:v>
                  </c:pt>
                  <c:pt idx="1096">
                    <c:v>The Queen Mary</c:v>
                  </c:pt>
                  <c:pt idx="1097">
                    <c:v>The Schooner Bluenose</c:v>
                  </c:pt>
                  <c:pt idx="1098">
                    <c:v>The Titanic</c:v>
                  </c:pt>
                  <c:pt idx="1099">
                    <c:v>The USS Constitution Ship</c:v>
                  </c:pt>
                </c:lvl>
                <c:lvl>
                  <c:pt idx="0">
                    <c:v>114</c:v>
                  </c:pt>
                  <c:pt idx="110">
                    <c:v>124</c:v>
                  </c:pt>
                  <c:pt idx="220">
                    <c:v>141</c:v>
                  </c:pt>
                  <c:pt idx="330">
                    <c:v>146</c:v>
                  </c:pt>
                  <c:pt idx="440">
                    <c:v>148</c:v>
                  </c:pt>
                  <c:pt idx="550">
                    <c:v>151</c:v>
                  </c:pt>
                  <c:pt idx="660">
                    <c:v>187</c:v>
                  </c:pt>
                  <c:pt idx="770">
                    <c:v>276</c:v>
                  </c:pt>
                  <c:pt idx="880">
                    <c:v>321</c:v>
                  </c:pt>
                  <c:pt idx="990">
                    <c:v>323</c:v>
                  </c:pt>
                </c:lvl>
              </c:multiLvlStrCache>
            </c:multiLvlStrRef>
          </c:cat>
          <c:val>
            <c:numRef>
              <c:f>Pivot!$P$25:$P$1135</c:f>
              <c:numCache>
                <c:formatCode>\$#,##0.00;\(\$#,##0.00\);\$#,##0.00</c:formatCode>
                <c:ptCount val="1100"/>
                <c:pt idx="0">
                  <c:v>180585.07</c:v>
                </c:pt>
                <c:pt idx="1">
                  <c:v>180585.07</c:v>
                </c:pt>
                <c:pt idx="2">
                  <c:v>180585.07</c:v>
                </c:pt>
                <c:pt idx="3">
                  <c:v>180585.07</c:v>
                </c:pt>
                <c:pt idx="4">
                  <c:v>180585.07</c:v>
                </c:pt>
                <c:pt idx="5">
                  <c:v>180585.07</c:v>
                </c:pt>
                <c:pt idx="6">
                  <c:v>180585.07</c:v>
                </c:pt>
                <c:pt idx="7">
                  <c:v>180585.07</c:v>
                </c:pt>
                <c:pt idx="8">
                  <c:v>180585.07</c:v>
                </c:pt>
                <c:pt idx="9">
                  <c:v>180585.07</c:v>
                </c:pt>
                <c:pt idx="10">
                  <c:v>180585.07</c:v>
                </c:pt>
                <c:pt idx="11">
                  <c:v>180585.07</c:v>
                </c:pt>
                <c:pt idx="12">
                  <c:v>180585.07</c:v>
                </c:pt>
                <c:pt idx="13">
                  <c:v>180585.07</c:v>
                </c:pt>
                <c:pt idx="14">
                  <c:v>180585.07</c:v>
                </c:pt>
                <c:pt idx="15">
                  <c:v>180585.07</c:v>
                </c:pt>
                <c:pt idx="16">
                  <c:v>180585.07</c:v>
                </c:pt>
                <c:pt idx="17">
                  <c:v>180585.07</c:v>
                </c:pt>
                <c:pt idx="18">
                  <c:v>180585.07</c:v>
                </c:pt>
                <c:pt idx="19">
                  <c:v>180585.07</c:v>
                </c:pt>
                <c:pt idx="20">
                  <c:v>180585.07</c:v>
                </c:pt>
                <c:pt idx="21">
                  <c:v>180585.07</c:v>
                </c:pt>
                <c:pt idx="22">
                  <c:v>180585.07</c:v>
                </c:pt>
                <c:pt idx="23">
                  <c:v>180585.07</c:v>
                </c:pt>
                <c:pt idx="24">
                  <c:v>180585.07</c:v>
                </c:pt>
                <c:pt idx="25">
                  <c:v>180585.07</c:v>
                </c:pt>
                <c:pt idx="26">
                  <c:v>180585.07</c:v>
                </c:pt>
                <c:pt idx="27">
                  <c:v>180585.07</c:v>
                </c:pt>
                <c:pt idx="28">
                  <c:v>180585.07</c:v>
                </c:pt>
                <c:pt idx="29">
                  <c:v>180585.07</c:v>
                </c:pt>
                <c:pt idx="30">
                  <c:v>180585.07</c:v>
                </c:pt>
                <c:pt idx="31">
                  <c:v>180585.07</c:v>
                </c:pt>
                <c:pt idx="32">
                  <c:v>180585.07</c:v>
                </c:pt>
                <c:pt idx="33">
                  <c:v>180585.07</c:v>
                </c:pt>
                <c:pt idx="34">
                  <c:v>180585.07</c:v>
                </c:pt>
                <c:pt idx="35">
                  <c:v>180585.07</c:v>
                </c:pt>
                <c:pt idx="36">
                  <c:v>180585.07</c:v>
                </c:pt>
                <c:pt idx="37">
                  <c:v>180585.07</c:v>
                </c:pt>
                <c:pt idx="38">
                  <c:v>180585.07</c:v>
                </c:pt>
                <c:pt idx="39">
                  <c:v>180585.07</c:v>
                </c:pt>
                <c:pt idx="40">
                  <c:v>180585.07</c:v>
                </c:pt>
                <c:pt idx="41">
                  <c:v>180585.07</c:v>
                </c:pt>
                <c:pt idx="42">
                  <c:v>180585.07</c:v>
                </c:pt>
                <c:pt idx="43">
                  <c:v>180585.07</c:v>
                </c:pt>
                <c:pt idx="44">
                  <c:v>180585.07</c:v>
                </c:pt>
                <c:pt idx="45">
                  <c:v>180585.07</c:v>
                </c:pt>
                <c:pt idx="46">
                  <c:v>180585.07</c:v>
                </c:pt>
                <c:pt idx="47">
                  <c:v>180585.07</c:v>
                </c:pt>
                <c:pt idx="48">
                  <c:v>180585.07</c:v>
                </c:pt>
                <c:pt idx="49">
                  <c:v>180585.07</c:v>
                </c:pt>
                <c:pt idx="50">
                  <c:v>180585.07</c:v>
                </c:pt>
                <c:pt idx="51">
                  <c:v>180585.07</c:v>
                </c:pt>
                <c:pt idx="52">
                  <c:v>180585.07</c:v>
                </c:pt>
                <c:pt idx="53">
                  <c:v>180585.07</c:v>
                </c:pt>
                <c:pt idx="54">
                  <c:v>180585.07</c:v>
                </c:pt>
                <c:pt idx="55">
                  <c:v>180585.07</c:v>
                </c:pt>
                <c:pt idx="56">
                  <c:v>180585.07</c:v>
                </c:pt>
                <c:pt idx="57">
                  <c:v>180585.07</c:v>
                </c:pt>
                <c:pt idx="58">
                  <c:v>180585.07</c:v>
                </c:pt>
                <c:pt idx="59">
                  <c:v>180585.07</c:v>
                </c:pt>
                <c:pt idx="60">
                  <c:v>180585.07</c:v>
                </c:pt>
                <c:pt idx="61">
                  <c:v>180585.07</c:v>
                </c:pt>
                <c:pt idx="62">
                  <c:v>180585.07</c:v>
                </c:pt>
                <c:pt idx="63">
                  <c:v>180585.07</c:v>
                </c:pt>
                <c:pt idx="64">
                  <c:v>180585.07</c:v>
                </c:pt>
                <c:pt idx="65">
                  <c:v>180585.07</c:v>
                </c:pt>
                <c:pt idx="66">
                  <c:v>180585.07</c:v>
                </c:pt>
                <c:pt idx="67">
                  <c:v>180585.07</c:v>
                </c:pt>
                <c:pt idx="68">
                  <c:v>180585.07</c:v>
                </c:pt>
                <c:pt idx="69">
                  <c:v>180585.07</c:v>
                </c:pt>
                <c:pt idx="70">
                  <c:v>180585.07</c:v>
                </c:pt>
                <c:pt idx="71">
                  <c:v>180585.07</c:v>
                </c:pt>
                <c:pt idx="72">
                  <c:v>180585.07</c:v>
                </c:pt>
                <c:pt idx="73">
                  <c:v>180585.07</c:v>
                </c:pt>
                <c:pt idx="74">
                  <c:v>180585.07</c:v>
                </c:pt>
                <c:pt idx="75">
                  <c:v>180585.07</c:v>
                </c:pt>
                <c:pt idx="76">
                  <c:v>180585.07</c:v>
                </c:pt>
                <c:pt idx="77">
                  <c:v>180585.07</c:v>
                </c:pt>
                <c:pt idx="78">
                  <c:v>180585.07</c:v>
                </c:pt>
                <c:pt idx="79">
                  <c:v>180585.07</c:v>
                </c:pt>
                <c:pt idx="80">
                  <c:v>180585.07</c:v>
                </c:pt>
                <c:pt idx="81">
                  <c:v>180585.07</c:v>
                </c:pt>
                <c:pt idx="82">
                  <c:v>180585.07</c:v>
                </c:pt>
                <c:pt idx="83">
                  <c:v>180585.07</c:v>
                </c:pt>
                <c:pt idx="84">
                  <c:v>180585.07</c:v>
                </c:pt>
                <c:pt idx="85">
                  <c:v>180585.07</c:v>
                </c:pt>
                <c:pt idx="86">
                  <c:v>180585.07</c:v>
                </c:pt>
                <c:pt idx="87">
                  <c:v>180585.07</c:v>
                </c:pt>
                <c:pt idx="88">
                  <c:v>180585.07</c:v>
                </c:pt>
                <c:pt idx="89">
                  <c:v>180585.07</c:v>
                </c:pt>
                <c:pt idx="90">
                  <c:v>180585.07</c:v>
                </c:pt>
                <c:pt idx="91">
                  <c:v>180585.07</c:v>
                </c:pt>
                <c:pt idx="92">
                  <c:v>180585.07</c:v>
                </c:pt>
                <c:pt idx="93">
                  <c:v>180585.07</c:v>
                </c:pt>
                <c:pt idx="94">
                  <c:v>180585.07</c:v>
                </c:pt>
                <c:pt idx="95">
                  <c:v>180585.07</c:v>
                </c:pt>
                <c:pt idx="96">
                  <c:v>180585.07</c:v>
                </c:pt>
                <c:pt idx="97">
                  <c:v>180585.07</c:v>
                </c:pt>
                <c:pt idx="98">
                  <c:v>180585.07</c:v>
                </c:pt>
                <c:pt idx="99">
                  <c:v>180585.07</c:v>
                </c:pt>
                <c:pt idx="100">
                  <c:v>180585.07</c:v>
                </c:pt>
                <c:pt idx="101">
                  <c:v>180585.07</c:v>
                </c:pt>
                <c:pt idx="102">
                  <c:v>180585.07</c:v>
                </c:pt>
                <c:pt idx="103">
                  <c:v>180585.07</c:v>
                </c:pt>
                <c:pt idx="104">
                  <c:v>180585.07</c:v>
                </c:pt>
                <c:pt idx="105">
                  <c:v>180585.07</c:v>
                </c:pt>
                <c:pt idx="106">
                  <c:v>180585.07</c:v>
                </c:pt>
                <c:pt idx="107">
                  <c:v>180585.07</c:v>
                </c:pt>
                <c:pt idx="108">
                  <c:v>180585.07</c:v>
                </c:pt>
                <c:pt idx="109">
                  <c:v>180585.07</c:v>
                </c:pt>
                <c:pt idx="110">
                  <c:v>584188.24</c:v>
                </c:pt>
                <c:pt idx="111">
                  <c:v>584188.24</c:v>
                </c:pt>
                <c:pt idx="112">
                  <c:v>584188.24</c:v>
                </c:pt>
                <c:pt idx="113">
                  <c:v>584188.24</c:v>
                </c:pt>
                <c:pt idx="114">
                  <c:v>584188.24</c:v>
                </c:pt>
                <c:pt idx="115">
                  <c:v>584188.24</c:v>
                </c:pt>
                <c:pt idx="116">
                  <c:v>584188.24</c:v>
                </c:pt>
                <c:pt idx="117">
                  <c:v>584188.24</c:v>
                </c:pt>
                <c:pt idx="118">
                  <c:v>584188.24</c:v>
                </c:pt>
                <c:pt idx="119">
                  <c:v>584188.24</c:v>
                </c:pt>
                <c:pt idx="120">
                  <c:v>584188.24</c:v>
                </c:pt>
                <c:pt idx="121">
                  <c:v>584188.24</c:v>
                </c:pt>
                <c:pt idx="122">
                  <c:v>584188.24</c:v>
                </c:pt>
                <c:pt idx="123">
                  <c:v>584188.24</c:v>
                </c:pt>
                <c:pt idx="124">
                  <c:v>584188.24</c:v>
                </c:pt>
                <c:pt idx="125">
                  <c:v>584188.24</c:v>
                </c:pt>
                <c:pt idx="126">
                  <c:v>584188.24</c:v>
                </c:pt>
                <c:pt idx="127">
                  <c:v>584188.24</c:v>
                </c:pt>
                <c:pt idx="128">
                  <c:v>584188.24</c:v>
                </c:pt>
                <c:pt idx="129">
                  <c:v>584188.24</c:v>
                </c:pt>
                <c:pt idx="130">
                  <c:v>584188.24</c:v>
                </c:pt>
                <c:pt idx="131">
                  <c:v>584188.24</c:v>
                </c:pt>
                <c:pt idx="132">
                  <c:v>584188.24</c:v>
                </c:pt>
                <c:pt idx="133">
                  <c:v>584188.24</c:v>
                </c:pt>
                <c:pt idx="134">
                  <c:v>584188.24</c:v>
                </c:pt>
                <c:pt idx="135">
                  <c:v>584188.24</c:v>
                </c:pt>
                <c:pt idx="136">
                  <c:v>584188.24</c:v>
                </c:pt>
                <c:pt idx="137">
                  <c:v>584188.24</c:v>
                </c:pt>
                <c:pt idx="138">
                  <c:v>584188.24</c:v>
                </c:pt>
                <c:pt idx="139">
                  <c:v>584188.24</c:v>
                </c:pt>
                <c:pt idx="140">
                  <c:v>584188.24</c:v>
                </c:pt>
                <c:pt idx="141">
                  <c:v>584188.24</c:v>
                </c:pt>
                <c:pt idx="142">
                  <c:v>584188.24</c:v>
                </c:pt>
                <c:pt idx="143">
                  <c:v>584188.24</c:v>
                </c:pt>
                <c:pt idx="144">
                  <c:v>584188.24</c:v>
                </c:pt>
                <c:pt idx="145">
                  <c:v>584188.24</c:v>
                </c:pt>
                <c:pt idx="146">
                  <c:v>584188.24</c:v>
                </c:pt>
                <c:pt idx="147">
                  <c:v>584188.24</c:v>
                </c:pt>
                <c:pt idx="148">
                  <c:v>584188.24</c:v>
                </c:pt>
                <c:pt idx="149">
                  <c:v>584188.24</c:v>
                </c:pt>
                <c:pt idx="150">
                  <c:v>584188.24</c:v>
                </c:pt>
                <c:pt idx="151">
                  <c:v>584188.24</c:v>
                </c:pt>
                <c:pt idx="152">
                  <c:v>584188.24</c:v>
                </c:pt>
                <c:pt idx="153">
                  <c:v>584188.24</c:v>
                </c:pt>
                <c:pt idx="154">
                  <c:v>584188.24</c:v>
                </c:pt>
                <c:pt idx="155">
                  <c:v>584188.24</c:v>
                </c:pt>
                <c:pt idx="156">
                  <c:v>584188.24</c:v>
                </c:pt>
                <c:pt idx="157">
                  <c:v>584188.24</c:v>
                </c:pt>
                <c:pt idx="158">
                  <c:v>584188.24</c:v>
                </c:pt>
                <c:pt idx="159">
                  <c:v>584188.24</c:v>
                </c:pt>
                <c:pt idx="160">
                  <c:v>584188.24</c:v>
                </c:pt>
                <c:pt idx="161">
                  <c:v>584188.24</c:v>
                </c:pt>
                <c:pt idx="162">
                  <c:v>584188.24</c:v>
                </c:pt>
                <c:pt idx="163">
                  <c:v>584188.24</c:v>
                </c:pt>
                <c:pt idx="164">
                  <c:v>584188.24</c:v>
                </c:pt>
                <c:pt idx="165">
                  <c:v>584188.24</c:v>
                </c:pt>
                <c:pt idx="166">
                  <c:v>584188.24</c:v>
                </c:pt>
                <c:pt idx="167">
                  <c:v>584188.24</c:v>
                </c:pt>
                <c:pt idx="168">
                  <c:v>584188.24</c:v>
                </c:pt>
                <c:pt idx="169">
                  <c:v>584188.24</c:v>
                </c:pt>
                <c:pt idx="170">
                  <c:v>584188.24</c:v>
                </c:pt>
                <c:pt idx="171">
                  <c:v>584188.24</c:v>
                </c:pt>
                <c:pt idx="172">
                  <c:v>584188.24</c:v>
                </c:pt>
                <c:pt idx="173">
                  <c:v>584188.24</c:v>
                </c:pt>
                <c:pt idx="174">
                  <c:v>584188.24</c:v>
                </c:pt>
                <c:pt idx="175">
                  <c:v>584188.24</c:v>
                </c:pt>
                <c:pt idx="176">
                  <c:v>584188.24</c:v>
                </c:pt>
                <c:pt idx="177">
                  <c:v>584188.24</c:v>
                </c:pt>
                <c:pt idx="178">
                  <c:v>584188.24</c:v>
                </c:pt>
                <c:pt idx="179">
                  <c:v>584188.24</c:v>
                </c:pt>
                <c:pt idx="180">
                  <c:v>584188.24</c:v>
                </c:pt>
                <c:pt idx="181">
                  <c:v>584188.24</c:v>
                </c:pt>
                <c:pt idx="182">
                  <c:v>584188.24</c:v>
                </c:pt>
                <c:pt idx="183">
                  <c:v>584188.24</c:v>
                </c:pt>
                <c:pt idx="184">
                  <c:v>584188.24</c:v>
                </c:pt>
                <c:pt idx="185">
                  <c:v>584188.24</c:v>
                </c:pt>
                <c:pt idx="186">
                  <c:v>584188.24</c:v>
                </c:pt>
                <c:pt idx="187">
                  <c:v>584188.24</c:v>
                </c:pt>
                <c:pt idx="188">
                  <c:v>584188.24</c:v>
                </c:pt>
                <c:pt idx="189">
                  <c:v>584188.24</c:v>
                </c:pt>
                <c:pt idx="190">
                  <c:v>584188.24</c:v>
                </c:pt>
                <c:pt idx="191">
                  <c:v>584188.24</c:v>
                </c:pt>
                <c:pt idx="192">
                  <c:v>584188.24</c:v>
                </c:pt>
                <c:pt idx="193">
                  <c:v>584188.24</c:v>
                </c:pt>
                <c:pt idx="194">
                  <c:v>584188.24</c:v>
                </c:pt>
                <c:pt idx="195">
                  <c:v>584188.24</c:v>
                </c:pt>
                <c:pt idx="196">
                  <c:v>584188.24</c:v>
                </c:pt>
                <c:pt idx="197">
                  <c:v>584188.24</c:v>
                </c:pt>
                <c:pt idx="198">
                  <c:v>584188.24</c:v>
                </c:pt>
                <c:pt idx="199">
                  <c:v>584188.24</c:v>
                </c:pt>
                <c:pt idx="200">
                  <c:v>584188.24</c:v>
                </c:pt>
                <c:pt idx="201">
                  <c:v>584188.24</c:v>
                </c:pt>
                <c:pt idx="202">
                  <c:v>584188.24</c:v>
                </c:pt>
                <c:pt idx="203">
                  <c:v>584188.24</c:v>
                </c:pt>
                <c:pt idx="204">
                  <c:v>584188.24</c:v>
                </c:pt>
                <c:pt idx="205">
                  <c:v>584188.24</c:v>
                </c:pt>
                <c:pt idx="206">
                  <c:v>584188.24</c:v>
                </c:pt>
                <c:pt idx="207">
                  <c:v>584188.24</c:v>
                </c:pt>
                <c:pt idx="208">
                  <c:v>584188.24</c:v>
                </c:pt>
                <c:pt idx="209">
                  <c:v>584188.24</c:v>
                </c:pt>
                <c:pt idx="210">
                  <c:v>584188.24</c:v>
                </c:pt>
                <c:pt idx="211">
                  <c:v>584188.24</c:v>
                </c:pt>
                <c:pt idx="212">
                  <c:v>584188.24</c:v>
                </c:pt>
                <c:pt idx="213">
                  <c:v>584188.24</c:v>
                </c:pt>
                <c:pt idx="214">
                  <c:v>584188.24</c:v>
                </c:pt>
                <c:pt idx="215">
                  <c:v>584188.24</c:v>
                </c:pt>
                <c:pt idx="216">
                  <c:v>584188.24</c:v>
                </c:pt>
                <c:pt idx="217">
                  <c:v>584188.24</c:v>
                </c:pt>
                <c:pt idx="218">
                  <c:v>584188.24</c:v>
                </c:pt>
                <c:pt idx="219">
                  <c:v>584188.24</c:v>
                </c:pt>
                <c:pt idx="220">
                  <c:v>715738.98</c:v>
                </c:pt>
                <c:pt idx="221">
                  <c:v>715738.98</c:v>
                </c:pt>
                <c:pt idx="222">
                  <c:v>715738.98</c:v>
                </c:pt>
                <c:pt idx="223">
                  <c:v>715738.98</c:v>
                </c:pt>
                <c:pt idx="224">
                  <c:v>715738.98</c:v>
                </c:pt>
                <c:pt idx="225">
                  <c:v>715738.98</c:v>
                </c:pt>
                <c:pt idx="226">
                  <c:v>715738.98</c:v>
                </c:pt>
                <c:pt idx="227">
                  <c:v>715738.98</c:v>
                </c:pt>
                <c:pt idx="228">
                  <c:v>715738.98</c:v>
                </c:pt>
                <c:pt idx="229">
                  <c:v>715738.98</c:v>
                </c:pt>
                <c:pt idx="230">
                  <c:v>715738.98</c:v>
                </c:pt>
                <c:pt idx="231">
                  <c:v>715738.98</c:v>
                </c:pt>
                <c:pt idx="232">
                  <c:v>715738.98</c:v>
                </c:pt>
                <c:pt idx="233">
                  <c:v>715738.98</c:v>
                </c:pt>
                <c:pt idx="234">
                  <c:v>715738.98</c:v>
                </c:pt>
                <c:pt idx="235">
                  <c:v>715738.98</c:v>
                </c:pt>
                <c:pt idx="236">
                  <c:v>715738.98</c:v>
                </c:pt>
                <c:pt idx="237">
                  <c:v>715738.98</c:v>
                </c:pt>
                <c:pt idx="238">
                  <c:v>715738.98</c:v>
                </c:pt>
                <c:pt idx="239">
                  <c:v>715738.98</c:v>
                </c:pt>
                <c:pt idx="240">
                  <c:v>715738.98</c:v>
                </c:pt>
                <c:pt idx="241">
                  <c:v>715738.98</c:v>
                </c:pt>
                <c:pt idx="242">
                  <c:v>715738.98</c:v>
                </c:pt>
                <c:pt idx="243">
                  <c:v>715738.98</c:v>
                </c:pt>
                <c:pt idx="244">
                  <c:v>715738.98</c:v>
                </c:pt>
                <c:pt idx="245">
                  <c:v>715738.98</c:v>
                </c:pt>
                <c:pt idx="246">
                  <c:v>715738.98</c:v>
                </c:pt>
                <c:pt idx="247">
                  <c:v>715738.98</c:v>
                </c:pt>
                <c:pt idx="248">
                  <c:v>715738.98</c:v>
                </c:pt>
                <c:pt idx="249">
                  <c:v>715738.98</c:v>
                </c:pt>
                <c:pt idx="250">
                  <c:v>715738.98</c:v>
                </c:pt>
                <c:pt idx="251">
                  <c:v>715738.98</c:v>
                </c:pt>
                <c:pt idx="252">
                  <c:v>715738.98</c:v>
                </c:pt>
                <c:pt idx="253">
                  <c:v>715738.98</c:v>
                </c:pt>
                <c:pt idx="254">
                  <c:v>715738.98</c:v>
                </c:pt>
                <c:pt idx="255">
                  <c:v>715738.98</c:v>
                </c:pt>
                <c:pt idx="256">
                  <c:v>715738.98</c:v>
                </c:pt>
                <c:pt idx="257">
                  <c:v>715738.98</c:v>
                </c:pt>
                <c:pt idx="258">
                  <c:v>715738.98</c:v>
                </c:pt>
                <c:pt idx="259">
                  <c:v>715738.98</c:v>
                </c:pt>
                <c:pt idx="260">
                  <c:v>715738.98</c:v>
                </c:pt>
                <c:pt idx="261">
                  <c:v>715738.98</c:v>
                </c:pt>
                <c:pt idx="262">
                  <c:v>715738.98</c:v>
                </c:pt>
                <c:pt idx="263">
                  <c:v>715738.98</c:v>
                </c:pt>
                <c:pt idx="264">
                  <c:v>715738.98</c:v>
                </c:pt>
                <c:pt idx="265">
                  <c:v>715738.98</c:v>
                </c:pt>
                <c:pt idx="266">
                  <c:v>715738.98</c:v>
                </c:pt>
                <c:pt idx="267">
                  <c:v>715738.98</c:v>
                </c:pt>
                <c:pt idx="268">
                  <c:v>715738.98</c:v>
                </c:pt>
                <c:pt idx="269">
                  <c:v>715738.98</c:v>
                </c:pt>
                <c:pt idx="270">
                  <c:v>715738.98</c:v>
                </c:pt>
                <c:pt idx="271">
                  <c:v>715738.98</c:v>
                </c:pt>
                <c:pt idx="272">
                  <c:v>715738.98</c:v>
                </c:pt>
                <c:pt idx="273">
                  <c:v>715738.98</c:v>
                </c:pt>
                <c:pt idx="274">
                  <c:v>715738.98</c:v>
                </c:pt>
                <c:pt idx="275">
                  <c:v>715738.98</c:v>
                </c:pt>
                <c:pt idx="276">
                  <c:v>715738.98</c:v>
                </c:pt>
                <c:pt idx="277">
                  <c:v>715738.98</c:v>
                </c:pt>
                <c:pt idx="278">
                  <c:v>715738.98</c:v>
                </c:pt>
                <c:pt idx="279">
                  <c:v>715738.98</c:v>
                </c:pt>
                <c:pt idx="280">
                  <c:v>715738.98</c:v>
                </c:pt>
                <c:pt idx="281">
                  <c:v>715738.98</c:v>
                </c:pt>
                <c:pt idx="282">
                  <c:v>715738.98</c:v>
                </c:pt>
                <c:pt idx="283">
                  <c:v>715738.98</c:v>
                </c:pt>
                <c:pt idx="284">
                  <c:v>715738.98</c:v>
                </c:pt>
                <c:pt idx="285">
                  <c:v>715738.98</c:v>
                </c:pt>
                <c:pt idx="286">
                  <c:v>715738.98</c:v>
                </c:pt>
                <c:pt idx="287">
                  <c:v>715738.98</c:v>
                </c:pt>
                <c:pt idx="288">
                  <c:v>715738.98</c:v>
                </c:pt>
                <c:pt idx="289">
                  <c:v>715738.98</c:v>
                </c:pt>
                <c:pt idx="290">
                  <c:v>715738.98</c:v>
                </c:pt>
                <c:pt idx="291">
                  <c:v>715738.98</c:v>
                </c:pt>
                <c:pt idx="292">
                  <c:v>715738.98</c:v>
                </c:pt>
                <c:pt idx="293">
                  <c:v>715738.98</c:v>
                </c:pt>
                <c:pt idx="294">
                  <c:v>715738.98</c:v>
                </c:pt>
                <c:pt idx="295">
                  <c:v>715738.98</c:v>
                </c:pt>
                <c:pt idx="296">
                  <c:v>715738.98</c:v>
                </c:pt>
                <c:pt idx="297">
                  <c:v>715738.98</c:v>
                </c:pt>
                <c:pt idx="298">
                  <c:v>715738.98</c:v>
                </c:pt>
                <c:pt idx="299">
                  <c:v>715738.98</c:v>
                </c:pt>
                <c:pt idx="300">
                  <c:v>715738.98</c:v>
                </c:pt>
                <c:pt idx="301">
                  <c:v>715738.98</c:v>
                </c:pt>
                <c:pt idx="302">
                  <c:v>715738.98</c:v>
                </c:pt>
                <c:pt idx="303">
                  <c:v>715738.98</c:v>
                </c:pt>
                <c:pt idx="304">
                  <c:v>715738.98</c:v>
                </c:pt>
                <c:pt idx="305">
                  <c:v>715738.98</c:v>
                </c:pt>
                <c:pt idx="306">
                  <c:v>715738.98</c:v>
                </c:pt>
                <c:pt idx="307">
                  <c:v>715738.98</c:v>
                </c:pt>
                <c:pt idx="308">
                  <c:v>715738.98</c:v>
                </c:pt>
                <c:pt idx="309">
                  <c:v>715738.98</c:v>
                </c:pt>
                <c:pt idx="310">
                  <c:v>715738.98</c:v>
                </c:pt>
                <c:pt idx="311">
                  <c:v>715738.98</c:v>
                </c:pt>
                <c:pt idx="312">
                  <c:v>715738.98</c:v>
                </c:pt>
                <c:pt idx="313">
                  <c:v>715738.98</c:v>
                </c:pt>
                <c:pt idx="314">
                  <c:v>715738.98</c:v>
                </c:pt>
                <c:pt idx="315">
                  <c:v>715738.98</c:v>
                </c:pt>
                <c:pt idx="316">
                  <c:v>715738.98</c:v>
                </c:pt>
                <c:pt idx="317">
                  <c:v>715738.98</c:v>
                </c:pt>
                <c:pt idx="318">
                  <c:v>715738.98</c:v>
                </c:pt>
                <c:pt idx="319">
                  <c:v>715738.98</c:v>
                </c:pt>
                <c:pt idx="320">
                  <c:v>715738.98</c:v>
                </c:pt>
                <c:pt idx="321">
                  <c:v>715738.98</c:v>
                </c:pt>
                <c:pt idx="322">
                  <c:v>715738.98</c:v>
                </c:pt>
                <c:pt idx="323">
                  <c:v>715738.98</c:v>
                </c:pt>
                <c:pt idx="324">
                  <c:v>715738.98</c:v>
                </c:pt>
                <c:pt idx="325">
                  <c:v>715738.98</c:v>
                </c:pt>
                <c:pt idx="326">
                  <c:v>715738.98</c:v>
                </c:pt>
                <c:pt idx="327">
                  <c:v>715738.98</c:v>
                </c:pt>
                <c:pt idx="328">
                  <c:v>715738.98</c:v>
                </c:pt>
                <c:pt idx="329">
                  <c:v>715738.98</c:v>
                </c:pt>
                <c:pt idx="330">
                  <c:v>130305.35</c:v>
                </c:pt>
                <c:pt idx="331">
                  <c:v>130305.35</c:v>
                </c:pt>
                <c:pt idx="332">
                  <c:v>130305.35</c:v>
                </c:pt>
                <c:pt idx="333">
                  <c:v>130305.35</c:v>
                </c:pt>
                <c:pt idx="334">
                  <c:v>130305.35</c:v>
                </c:pt>
                <c:pt idx="335">
                  <c:v>130305.35</c:v>
                </c:pt>
                <c:pt idx="336">
                  <c:v>130305.35</c:v>
                </c:pt>
                <c:pt idx="337">
                  <c:v>130305.35</c:v>
                </c:pt>
                <c:pt idx="338">
                  <c:v>130305.35</c:v>
                </c:pt>
                <c:pt idx="339">
                  <c:v>130305.35</c:v>
                </c:pt>
                <c:pt idx="340">
                  <c:v>130305.35</c:v>
                </c:pt>
                <c:pt idx="341">
                  <c:v>130305.35</c:v>
                </c:pt>
                <c:pt idx="342">
                  <c:v>130305.35</c:v>
                </c:pt>
                <c:pt idx="343">
                  <c:v>130305.35</c:v>
                </c:pt>
                <c:pt idx="344">
                  <c:v>130305.35</c:v>
                </c:pt>
                <c:pt idx="345">
                  <c:v>130305.35</c:v>
                </c:pt>
                <c:pt idx="346">
                  <c:v>130305.35</c:v>
                </c:pt>
                <c:pt idx="347">
                  <c:v>130305.35</c:v>
                </c:pt>
                <c:pt idx="348">
                  <c:v>130305.35</c:v>
                </c:pt>
                <c:pt idx="349">
                  <c:v>130305.35</c:v>
                </c:pt>
                <c:pt idx="350">
                  <c:v>130305.35</c:v>
                </c:pt>
                <c:pt idx="351">
                  <c:v>130305.35</c:v>
                </c:pt>
                <c:pt idx="352">
                  <c:v>130305.35</c:v>
                </c:pt>
                <c:pt idx="353">
                  <c:v>130305.35</c:v>
                </c:pt>
                <c:pt idx="354">
                  <c:v>130305.35</c:v>
                </c:pt>
                <c:pt idx="355">
                  <c:v>130305.35</c:v>
                </c:pt>
                <c:pt idx="356">
                  <c:v>130305.35</c:v>
                </c:pt>
                <c:pt idx="357">
                  <c:v>130305.35</c:v>
                </c:pt>
                <c:pt idx="358">
                  <c:v>130305.35</c:v>
                </c:pt>
                <c:pt idx="359">
                  <c:v>130305.35</c:v>
                </c:pt>
                <c:pt idx="360">
                  <c:v>130305.35</c:v>
                </c:pt>
                <c:pt idx="361">
                  <c:v>130305.35</c:v>
                </c:pt>
                <c:pt idx="362">
                  <c:v>130305.35</c:v>
                </c:pt>
                <c:pt idx="363">
                  <c:v>130305.35</c:v>
                </c:pt>
                <c:pt idx="364">
                  <c:v>130305.35</c:v>
                </c:pt>
                <c:pt idx="365">
                  <c:v>130305.35</c:v>
                </c:pt>
                <c:pt idx="366">
                  <c:v>130305.35</c:v>
                </c:pt>
                <c:pt idx="367">
                  <c:v>130305.35</c:v>
                </c:pt>
                <c:pt idx="368">
                  <c:v>130305.35</c:v>
                </c:pt>
                <c:pt idx="369">
                  <c:v>130305.35</c:v>
                </c:pt>
                <c:pt idx="370">
                  <c:v>130305.35</c:v>
                </c:pt>
                <c:pt idx="371">
                  <c:v>130305.35</c:v>
                </c:pt>
                <c:pt idx="372">
                  <c:v>130305.35</c:v>
                </c:pt>
                <c:pt idx="373">
                  <c:v>130305.35</c:v>
                </c:pt>
                <c:pt idx="374">
                  <c:v>130305.35</c:v>
                </c:pt>
                <c:pt idx="375">
                  <c:v>130305.35</c:v>
                </c:pt>
                <c:pt idx="376">
                  <c:v>130305.35</c:v>
                </c:pt>
                <c:pt idx="377">
                  <c:v>130305.35</c:v>
                </c:pt>
                <c:pt idx="378">
                  <c:v>130305.35</c:v>
                </c:pt>
                <c:pt idx="379">
                  <c:v>130305.35</c:v>
                </c:pt>
                <c:pt idx="380">
                  <c:v>130305.35</c:v>
                </c:pt>
                <c:pt idx="381">
                  <c:v>130305.35</c:v>
                </c:pt>
                <c:pt idx="382">
                  <c:v>130305.35</c:v>
                </c:pt>
                <c:pt idx="383">
                  <c:v>130305.35</c:v>
                </c:pt>
                <c:pt idx="384">
                  <c:v>130305.35</c:v>
                </c:pt>
                <c:pt idx="385">
                  <c:v>130305.35</c:v>
                </c:pt>
                <c:pt idx="386">
                  <c:v>130305.35</c:v>
                </c:pt>
                <c:pt idx="387">
                  <c:v>130305.35</c:v>
                </c:pt>
                <c:pt idx="388">
                  <c:v>130305.35</c:v>
                </c:pt>
                <c:pt idx="389">
                  <c:v>130305.35</c:v>
                </c:pt>
                <c:pt idx="390">
                  <c:v>130305.35</c:v>
                </c:pt>
                <c:pt idx="391">
                  <c:v>130305.35</c:v>
                </c:pt>
                <c:pt idx="392">
                  <c:v>130305.35</c:v>
                </c:pt>
                <c:pt idx="393">
                  <c:v>130305.35</c:v>
                </c:pt>
                <c:pt idx="394">
                  <c:v>130305.35</c:v>
                </c:pt>
                <c:pt idx="395">
                  <c:v>130305.35</c:v>
                </c:pt>
                <c:pt idx="396">
                  <c:v>130305.35</c:v>
                </c:pt>
                <c:pt idx="397">
                  <c:v>130305.35</c:v>
                </c:pt>
                <c:pt idx="398">
                  <c:v>130305.35</c:v>
                </c:pt>
                <c:pt idx="399">
                  <c:v>130305.35</c:v>
                </c:pt>
                <c:pt idx="400">
                  <c:v>130305.35</c:v>
                </c:pt>
                <c:pt idx="401">
                  <c:v>130305.35</c:v>
                </c:pt>
                <c:pt idx="402">
                  <c:v>130305.35</c:v>
                </c:pt>
                <c:pt idx="403">
                  <c:v>130305.35</c:v>
                </c:pt>
                <c:pt idx="404">
                  <c:v>130305.35</c:v>
                </c:pt>
                <c:pt idx="405">
                  <c:v>130305.35</c:v>
                </c:pt>
                <c:pt idx="406">
                  <c:v>130305.35</c:v>
                </c:pt>
                <c:pt idx="407">
                  <c:v>130305.35</c:v>
                </c:pt>
                <c:pt idx="408">
                  <c:v>130305.35</c:v>
                </c:pt>
                <c:pt idx="409">
                  <c:v>130305.35</c:v>
                </c:pt>
                <c:pt idx="410">
                  <c:v>130305.35</c:v>
                </c:pt>
                <c:pt idx="411">
                  <c:v>130305.35</c:v>
                </c:pt>
                <c:pt idx="412">
                  <c:v>130305.35</c:v>
                </c:pt>
                <c:pt idx="413">
                  <c:v>130305.35</c:v>
                </c:pt>
                <c:pt idx="414">
                  <c:v>130305.35</c:v>
                </c:pt>
                <c:pt idx="415">
                  <c:v>130305.35</c:v>
                </c:pt>
                <c:pt idx="416">
                  <c:v>130305.35</c:v>
                </c:pt>
                <c:pt idx="417">
                  <c:v>130305.35</c:v>
                </c:pt>
                <c:pt idx="418">
                  <c:v>130305.35</c:v>
                </c:pt>
                <c:pt idx="419">
                  <c:v>130305.35</c:v>
                </c:pt>
                <c:pt idx="420">
                  <c:v>130305.35</c:v>
                </c:pt>
                <c:pt idx="421">
                  <c:v>130305.35</c:v>
                </c:pt>
                <c:pt idx="422">
                  <c:v>130305.35</c:v>
                </c:pt>
                <c:pt idx="423">
                  <c:v>130305.35</c:v>
                </c:pt>
                <c:pt idx="424">
                  <c:v>130305.35</c:v>
                </c:pt>
                <c:pt idx="425">
                  <c:v>130305.35</c:v>
                </c:pt>
                <c:pt idx="426">
                  <c:v>130305.35</c:v>
                </c:pt>
                <c:pt idx="427">
                  <c:v>130305.35</c:v>
                </c:pt>
                <c:pt idx="428">
                  <c:v>130305.35</c:v>
                </c:pt>
                <c:pt idx="429">
                  <c:v>130305.35</c:v>
                </c:pt>
                <c:pt idx="430">
                  <c:v>130305.35</c:v>
                </c:pt>
                <c:pt idx="431">
                  <c:v>130305.35</c:v>
                </c:pt>
                <c:pt idx="432">
                  <c:v>130305.35</c:v>
                </c:pt>
                <c:pt idx="433">
                  <c:v>130305.35</c:v>
                </c:pt>
                <c:pt idx="434">
                  <c:v>130305.35</c:v>
                </c:pt>
                <c:pt idx="435">
                  <c:v>130305.35</c:v>
                </c:pt>
                <c:pt idx="436">
                  <c:v>130305.35</c:v>
                </c:pt>
                <c:pt idx="437">
                  <c:v>130305.35</c:v>
                </c:pt>
                <c:pt idx="438">
                  <c:v>130305.35</c:v>
                </c:pt>
                <c:pt idx="439">
                  <c:v>130305.35</c:v>
                </c:pt>
                <c:pt idx="440">
                  <c:v>156251.03</c:v>
                </c:pt>
                <c:pt idx="441">
                  <c:v>156251.03</c:v>
                </c:pt>
                <c:pt idx="442">
                  <c:v>156251.03</c:v>
                </c:pt>
                <c:pt idx="443">
                  <c:v>156251.03</c:v>
                </c:pt>
                <c:pt idx="444">
                  <c:v>156251.03</c:v>
                </c:pt>
                <c:pt idx="445">
                  <c:v>156251.03</c:v>
                </c:pt>
                <c:pt idx="446">
                  <c:v>156251.03</c:v>
                </c:pt>
                <c:pt idx="447">
                  <c:v>156251.03</c:v>
                </c:pt>
                <c:pt idx="448">
                  <c:v>156251.03</c:v>
                </c:pt>
                <c:pt idx="449">
                  <c:v>156251.03</c:v>
                </c:pt>
                <c:pt idx="450">
                  <c:v>156251.03</c:v>
                </c:pt>
                <c:pt idx="451">
                  <c:v>156251.03</c:v>
                </c:pt>
                <c:pt idx="452">
                  <c:v>156251.03</c:v>
                </c:pt>
                <c:pt idx="453">
                  <c:v>156251.03</c:v>
                </c:pt>
                <c:pt idx="454">
                  <c:v>156251.03</c:v>
                </c:pt>
                <c:pt idx="455">
                  <c:v>156251.03</c:v>
                </c:pt>
                <c:pt idx="456">
                  <c:v>156251.03</c:v>
                </c:pt>
                <c:pt idx="457">
                  <c:v>156251.03</c:v>
                </c:pt>
                <c:pt idx="458">
                  <c:v>156251.03</c:v>
                </c:pt>
                <c:pt idx="459">
                  <c:v>156251.03</c:v>
                </c:pt>
                <c:pt idx="460">
                  <c:v>156251.03</c:v>
                </c:pt>
                <c:pt idx="461">
                  <c:v>156251.03</c:v>
                </c:pt>
                <c:pt idx="462">
                  <c:v>156251.03</c:v>
                </c:pt>
                <c:pt idx="463">
                  <c:v>156251.03</c:v>
                </c:pt>
                <c:pt idx="464">
                  <c:v>156251.03</c:v>
                </c:pt>
                <c:pt idx="465">
                  <c:v>156251.03</c:v>
                </c:pt>
                <c:pt idx="466">
                  <c:v>156251.03</c:v>
                </c:pt>
                <c:pt idx="467">
                  <c:v>156251.03</c:v>
                </c:pt>
                <c:pt idx="468">
                  <c:v>156251.03</c:v>
                </c:pt>
                <c:pt idx="469">
                  <c:v>156251.03</c:v>
                </c:pt>
                <c:pt idx="470">
                  <c:v>156251.03</c:v>
                </c:pt>
                <c:pt idx="471">
                  <c:v>156251.03</c:v>
                </c:pt>
                <c:pt idx="472">
                  <c:v>156251.03</c:v>
                </c:pt>
                <c:pt idx="473">
                  <c:v>156251.03</c:v>
                </c:pt>
                <c:pt idx="474">
                  <c:v>156251.03</c:v>
                </c:pt>
                <c:pt idx="475">
                  <c:v>156251.03</c:v>
                </c:pt>
                <c:pt idx="476">
                  <c:v>156251.03</c:v>
                </c:pt>
                <c:pt idx="477">
                  <c:v>156251.03</c:v>
                </c:pt>
                <c:pt idx="478">
                  <c:v>156251.03</c:v>
                </c:pt>
                <c:pt idx="479">
                  <c:v>156251.03</c:v>
                </c:pt>
                <c:pt idx="480">
                  <c:v>156251.03</c:v>
                </c:pt>
                <c:pt idx="481">
                  <c:v>156251.03</c:v>
                </c:pt>
                <c:pt idx="482">
                  <c:v>156251.03</c:v>
                </c:pt>
                <c:pt idx="483">
                  <c:v>156251.03</c:v>
                </c:pt>
                <c:pt idx="484">
                  <c:v>156251.03</c:v>
                </c:pt>
                <c:pt idx="485">
                  <c:v>156251.03</c:v>
                </c:pt>
                <c:pt idx="486">
                  <c:v>156251.03</c:v>
                </c:pt>
                <c:pt idx="487">
                  <c:v>156251.03</c:v>
                </c:pt>
                <c:pt idx="488">
                  <c:v>156251.03</c:v>
                </c:pt>
                <c:pt idx="489">
                  <c:v>156251.03</c:v>
                </c:pt>
                <c:pt idx="490">
                  <c:v>156251.03</c:v>
                </c:pt>
                <c:pt idx="491">
                  <c:v>156251.03</c:v>
                </c:pt>
                <c:pt idx="492">
                  <c:v>156251.03</c:v>
                </c:pt>
                <c:pt idx="493">
                  <c:v>156251.03</c:v>
                </c:pt>
                <c:pt idx="494">
                  <c:v>156251.03</c:v>
                </c:pt>
                <c:pt idx="495">
                  <c:v>156251.03</c:v>
                </c:pt>
                <c:pt idx="496">
                  <c:v>156251.03</c:v>
                </c:pt>
                <c:pt idx="497">
                  <c:v>156251.03</c:v>
                </c:pt>
                <c:pt idx="498">
                  <c:v>156251.03</c:v>
                </c:pt>
                <c:pt idx="499">
                  <c:v>156251.03</c:v>
                </c:pt>
                <c:pt idx="500">
                  <c:v>156251.03</c:v>
                </c:pt>
                <c:pt idx="501">
                  <c:v>156251.03</c:v>
                </c:pt>
                <c:pt idx="502">
                  <c:v>156251.03</c:v>
                </c:pt>
                <c:pt idx="503">
                  <c:v>156251.03</c:v>
                </c:pt>
                <c:pt idx="504">
                  <c:v>156251.03</c:v>
                </c:pt>
                <c:pt idx="505">
                  <c:v>156251.03</c:v>
                </c:pt>
                <c:pt idx="506">
                  <c:v>156251.03</c:v>
                </c:pt>
                <c:pt idx="507">
                  <c:v>156251.03</c:v>
                </c:pt>
                <c:pt idx="508">
                  <c:v>156251.03</c:v>
                </c:pt>
                <c:pt idx="509">
                  <c:v>156251.03</c:v>
                </c:pt>
                <c:pt idx="510">
                  <c:v>156251.03</c:v>
                </c:pt>
                <c:pt idx="511">
                  <c:v>156251.03</c:v>
                </c:pt>
                <c:pt idx="512">
                  <c:v>156251.03</c:v>
                </c:pt>
                <c:pt idx="513">
                  <c:v>156251.03</c:v>
                </c:pt>
                <c:pt idx="514">
                  <c:v>156251.03</c:v>
                </c:pt>
                <c:pt idx="515">
                  <c:v>156251.03</c:v>
                </c:pt>
                <c:pt idx="516">
                  <c:v>156251.03</c:v>
                </c:pt>
                <c:pt idx="517">
                  <c:v>156251.03</c:v>
                </c:pt>
                <c:pt idx="518">
                  <c:v>156251.03</c:v>
                </c:pt>
                <c:pt idx="519">
                  <c:v>156251.03</c:v>
                </c:pt>
                <c:pt idx="520">
                  <c:v>156251.03</c:v>
                </c:pt>
                <c:pt idx="521">
                  <c:v>156251.03</c:v>
                </c:pt>
                <c:pt idx="522">
                  <c:v>156251.03</c:v>
                </c:pt>
                <c:pt idx="523">
                  <c:v>156251.03</c:v>
                </c:pt>
                <c:pt idx="524">
                  <c:v>156251.03</c:v>
                </c:pt>
                <c:pt idx="525">
                  <c:v>156251.03</c:v>
                </c:pt>
                <c:pt idx="526">
                  <c:v>156251.03</c:v>
                </c:pt>
                <c:pt idx="527">
                  <c:v>156251.03</c:v>
                </c:pt>
                <c:pt idx="528">
                  <c:v>156251.03</c:v>
                </c:pt>
                <c:pt idx="529">
                  <c:v>156251.03</c:v>
                </c:pt>
                <c:pt idx="530">
                  <c:v>156251.03</c:v>
                </c:pt>
                <c:pt idx="531">
                  <c:v>156251.03</c:v>
                </c:pt>
                <c:pt idx="532">
                  <c:v>156251.03</c:v>
                </c:pt>
                <c:pt idx="533">
                  <c:v>156251.03</c:v>
                </c:pt>
                <c:pt idx="534">
                  <c:v>156251.03</c:v>
                </c:pt>
                <c:pt idx="535">
                  <c:v>156251.03</c:v>
                </c:pt>
                <c:pt idx="536">
                  <c:v>156251.03</c:v>
                </c:pt>
                <c:pt idx="537">
                  <c:v>156251.03</c:v>
                </c:pt>
                <c:pt idx="538">
                  <c:v>156251.03</c:v>
                </c:pt>
                <c:pt idx="539">
                  <c:v>156251.03</c:v>
                </c:pt>
                <c:pt idx="540">
                  <c:v>156251.03</c:v>
                </c:pt>
                <c:pt idx="541">
                  <c:v>156251.03</c:v>
                </c:pt>
                <c:pt idx="542">
                  <c:v>156251.03</c:v>
                </c:pt>
                <c:pt idx="543">
                  <c:v>156251.03</c:v>
                </c:pt>
                <c:pt idx="544">
                  <c:v>156251.03</c:v>
                </c:pt>
                <c:pt idx="545">
                  <c:v>156251.03</c:v>
                </c:pt>
                <c:pt idx="546">
                  <c:v>156251.03</c:v>
                </c:pt>
                <c:pt idx="547">
                  <c:v>156251.03</c:v>
                </c:pt>
                <c:pt idx="548">
                  <c:v>156251.03</c:v>
                </c:pt>
                <c:pt idx="549">
                  <c:v>156251.03</c:v>
                </c:pt>
                <c:pt idx="550">
                  <c:v>177913.95</c:v>
                </c:pt>
                <c:pt idx="551">
                  <c:v>177913.95</c:v>
                </c:pt>
                <c:pt idx="552">
                  <c:v>177913.95</c:v>
                </c:pt>
                <c:pt idx="553">
                  <c:v>177913.95</c:v>
                </c:pt>
                <c:pt idx="554">
                  <c:v>177913.95</c:v>
                </c:pt>
                <c:pt idx="555">
                  <c:v>177913.95</c:v>
                </c:pt>
                <c:pt idx="556">
                  <c:v>177913.95</c:v>
                </c:pt>
                <c:pt idx="557">
                  <c:v>177913.95</c:v>
                </c:pt>
                <c:pt idx="558">
                  <c:v>177913.95</c:v>
                </c:pt>
                <c:pt idx="559">
                  <c:v>177913.95</c:v>
                </c:pt>
                <c:pt idx="560">
                  <c:v>177913.95</c:v>
                </c:pt>
                <c:pt idx="561">
                  <c:v>177913.95</c:v>
                </c:pt>
                <c:pt idx="562">
                  <c:v>177913.95</c:v>
                </c:pt>
                <c:pt idx="563">
                  <c:v>177913.95</c:v>
                </c:pt>
                <c:pt idx="564">
                  <c:v>177913.95</c:v>
                </c:pt>
                <c:pt idx="565">
                  <c:v>177913.95</c:v>
                </c:pt>
                <c:pt idx="566">
                  <c:v>177913.95</c:v>
                </c:pt>
                <c:pt idx="567">
                  <c:v>177913.95</c:v>
                </c:pt>
                <c:pt idx="568">
                  <c:v>177913.95</c:v>
                </c:pt>
                <c:pt idx="569">
                  <c:v>177913.95</c:v>
                </c:pt>
                <c:pt idx="570">
                  <c:v>177913.95</c:v>
                </c:pt>
                <c:pt idx="571">
                  <c:v>177913.95</c:v>
                </c:pt>
                <c:pt idx="572">
                  <c:v>177913.95</c:v>
                </c:pt>
                <c:pt idx="573">
                  <c:v>177913.95</c:v>
                </c:pt>
                <c:pt idx="574">
                  <c:v>177913.95</c:v>
                </c:pt>
                <c:pt idx="575">
                  <c:v>177913.95</c:v>
                </c:pt>
                <c:pt idx="576">
                  <c:v>177913.95</c:v>
                </c:pt>
                <c:pt idx="577">
                  <c:v>177913.95</c:v>
                </c:pt>
                <c:pt idx="578">
                  <c:v>177913.95</c:v>
                </c:pt>
                <c:pt idx="579">
                  <c:v>177913.95</c:v>
                </c:pt>
                <c:pt idx="580">
                  <c:v>177913.95</c:v>
                </c:pt>
                <c:pt idx="581">
                  <c:v>177913.95</c:v>
                </c:pt>
                <c:pt idx="582">
                  <c:v>177913.95</c:v>
                </c:pt>
                <c:pt idx="583">
                  <c:v>177913.95</c:v>
                </c:pt>
                <c:pt idx="584">
                  <c:v>177913.95</c:v>
                </c:pt>
                <c:pt idx="585">
                  <c:v>177913.95</c:v>
                </c:pt>
                <c:pt idx="586">
                  <c:v>177913.95</c:v>
                </c:pt>
                <c:pt idx="587">
                  <c:v>177913.95</c:v>
                </c:pt>
                <c:pt idx="588">
                  <c:v>177913.95</c:v>
                </c:pt>
                <c:pt idx="589">
                  <c:v>177913.95</c:v>
                </c:pt>
                <c:pt idx="590">
                  <c:v>177913.95</c:v>
                </c:pt>
                <c:pt idx="591">
                  <c:v>177913.95</c:v>
                </c:pt>
                <c:pt idx="592">
                  <c:v>177913.95</c:v>
                </c:pt>
                <c:pt idx="593">
                  <c:v>177913.95</c:v>
                </c:pt>
                <c:pt idx="594">
                  <c:v>177913.95</c:v>
                </c:pt>
                <c:pt idx="595">
                  <c:v>177913.95</c:v>
                </c:pt>
                <c:pt idx="596">
                  <c:v>177913.95</c:v>
                </c:pt>
                <c:pt idx="597">
                  <c:v>177913.95</c:v>
                </c:pt>
                <c:pt idx="598">
                  <c:v>177913.95</c:v>
                </c:pt>
                <c:pt idx="599">
                  <c:v>177913.95</c:v>
                </c:pt>
                <c:pt idx="600">
                  <c:v>177913.95</c:v>
                </c:pt>
                <c:pt idx="601">
                  <c:v>177913.95</c:v>
                </c:pt>
                <c:pt idx="602">
                  <c:v>177913.95</c:v>
                </c:pt>
                <c:pt idx="603">
                  <c:v>177913.95</c:v>
                </c:pt>
                <c:pt idx="604">
                  <c:v>177913.95</c:v>
                </c:pt>
                <c:pt idx="605">
                  <c:v>177913.95</c:v>
                </c:pt>
                <c:pt idx="606">
                  <c:v>177913.95</c:v>
                </c:pt>
                <c:pt idx="607">
                  <c:v>177913.95</c:v>
                </c:pt>
                <c:pt idx="608">
                  <c:v>177913.95</c:v>
                </c:pt>
                <c:pt idx="609">
                  <c:v>177913.95</c:v>
                </c:pt>
                <c:pt idx="610">
                  <c:v>177913.95</c:v>
                </c:pt>
                <c:pt idx="611">
                  <c:v>177913.95</c:v>
                </c:pt>
                <c:pt idx="612">
                  <c:v>177913.95</c:v>
                </c:pt>
                <c:pt idx="613">
                  <c:v>177913.95</c:v>
                </c:pt>
                <c:pt idx="614">
                  <c:v>177913.95</c:v>
                </c:pt>
                <c:pt idx="615">
                  <c:v>177913.95</c:v>
                </c:pt>
                <c:pt idx="616">
                  <c:v>177913.95</c:v>
                </c:pt>
                <c:pt idx="617">
                  <c:v>177913.95</c:v>
                </c:pt>
                <c:pt idx="618">
                  <c:v>177913.95</c:v>
                </c:pt>
                <c:pt idx="619">
                  <c:v>177913.95</c:v>
                </c:pt>
                <c:pt idx="620">
                  <c:v>177913.95</c:v>
                </c:pt>
                <c:pt idx="621">
                  <c:v>177913.95</c:v>
                </c:pt>
                <c:pt idx="622">
                  <c:v>177913.95</c:v>
                </c:pt>
                <c:pt idx="623">
                  <c:v>177913.95</c:v>
                </c:pt>
                <c:pt idx="624">
                  <c:v>177913.95</c:v>
                </c:pt>
                <c:pt idx="625">
                  <c:v>177913.95</c:v>
                </c:pt>
                <c:pt idx="626">
                  <c:v>177913.95</c:v>
                </c:pt>
                <c:pt idx="627">
                  <c:v>177913.95</c:v>
                </c:pt>
                <c:pt idx="628">
                  <c:v>177913.95</c:v>
                </c:pt>
                <c:pt idx="629">
                  <c:v>177913.95</c:v>
                </c:pt>
                <c:pt idx="630">
                  <c:v>177913.95</c:v>
                </c:pt>
                <c:pt idx="631">
                  <c:v>177913.95</c:v>
                </c:pt>
                <c:pt idx="632">
                  <c:v>177913.95</c:v>
                </c:pt>
                <c:pt idx="633">
                  <c:v>177913.95</c:v>
                </c:pt>
                <c:pt idx="634">
                  <c:v>177913.95</c:v>
                </c:pt>
                <c:pt idx="635">
                  <c:v>177913.95</c:v>
                </c:pt>
                <c:pt idx="636">
                  <c:v>177913.95</c:v>
                </c:pt>
                <c:pt idx="637">
                  <c:v>177913.95</c:v>
                </c:pt>
                <c:pt idx="638">
                  <c:v>177913.95</c:v>
                </c:pt>
                <c:pt idx="639">
                  <c:v>177913.95</c:v>
                </c:pt>
                <c:pt idx="640">
                  <c:v>177913.95</c:v>
                </c:pt>
                <c:pt idx="641">
                  <c:v>177913.95</c:v>
                </c:pt>
                <c:pt idx="642">
                  <c:v>177913.95</c:v>
                </c:pt>
                <c:pt idx="643">
                  <c:v>177913.95</c:v>
                </c:pt>
                <c:pt idx="644">
                  <c:v>177913.95</c:v>
                </c:pt>
                <c:pt idx="645">
                  <c:v>177913.95</c:v>
                </c:pt>
                <c:pt idx="646">
                  <c:v>177913.95</c:v>
                </c:pt>
                <c:pt idx="647">
                  <c:v>177913.95</c:v>
                </c:pt>
                <c:pt idx="648">
                  <c:v>177913.95</c:v>
                </c:pt>
                <c:pt idx="649">
                  <c:v>177913.95</c:v>
                </c:pt>
                <c:pt idx="650">
                  <c:v>177913.95</c:v>
                </c:pt>
                <c:pt idx="651">
                  <c:v>177913.95</c:v>
                </c:pt>
                <c:pt idx="652">
                  <c:v>177913.95</c:v>
                </c:pt>
                <c:pt idx="653">
                  <c:v>177913.95</c:v>
                </c:pt>
                <c:pt idx="654">
                  <c:v>177913.95</c:v>
                </c:pt>
                <c:pt idx="655">
                  <c:v>177913.95</c:v>
                </c:pt>
                <c:pt idx="656">
                  <c:v>177913.95</c:v>
                </c:pt>
                <c:pt idx="657">
                  <c:v>177913.95</c:v>
                </c:pt>
                <c:pt idx="658">
                  <c:v>177913.95</c:v>
                </c:pt>
                <c:pt idx="659">
                  <c:v>177913.95</c:v>
                </c:pt>
                <c:pt idx="660">
                  <c:v>148410.09</c:v>
                </c:pt>
                <c:pt idx="661">
                  <c:v>148410.09</c:v>
                </c:pt>
                <c:pt idx="662">
                  <c:v>148410.09</c:v>
                </c:pt>
                <c:pt idx="663">
                  <c:v>148410.09</c:v>
                </c:pt>
                <c:pt idx="664">
                  <c:v>148410.09</c:v>
                </c:pt>
                <c:pt idx="665">
                  <c:v>148410.09</c:v>
                </c:pt>
                <c:pt idx="666">
                  <c:v>148410.09</c:v>
                </c:pt>
                <c:pt idx="667">
                  <c:v>148410.09</c:v>
                </c:pt>
                <c:pt idx="668">
                  <c:v>148410.09</c:v>
                </c:pt>
                <c:pt idx="669">
                  <c:v>148410.09</c:v>
                </c:pt>
                <c:pt idx="670">
                  <c:v>148410.09</c:v>
                </c:pt>
                <c:pt idx="671">
                  <c:v>148410.09</c:v>
                </c:pt>
                <c:pt idx="672">
                  <c:v>148410.09</c:v>
                </c:pt>
                <c:pt idx="673">
                  <c:v>148410.09</c:v>
                </c:pt>
                <c:pt idx="674">
                  <c:v>148410.09</c:v>
                </c:pt>
                <c:pt idx="675">
                  <c:v>148410.09</c:v>
                </c:pt>
                <c:pt idx="676">
                  <c:v>148410.09</c:v>
                </c:pt>
                <c:pt idx="677">
                  <c:v>148410.09</c:v>
                </c:pt>
                <c:pt idx="678">
                  <c:v>148410.09</c:v>
                </c:pt>
                <c:pt idx="679">
                  <c:v>148410.09</c:v>
                </c:pt>
                <c:pt idx="680">
                  <c:v>148410.09</c:v>
                </c:pt>
                <c:pt idx="681">
                  <c:v>148410.09</c:v>
                </c:pt>
                <c:pt idx="682">
                  <c:v>148410.09</c:v>
                </c:pt>
                <c:pt idx="683">
                  <c:v>148410.09</c:v>
                </c:pt>
                <c:pt idx="684">
                  <c:v>148410.09</c:v>
                </c:pt>
                <c:pt idx="685">
                  <c:v>148410.09</c:v>
                </c:pt>
                <c:pt idx="686">
                  <c:v>148410.09</c:v>
                </c:pt>
                <c:pt idx="687">
                  <c:v>148410.09</c:v>
                </c:pt>
                <c:pt idx="688">
                  <c:v>148410.09</c:v>
                </c:pt>
                <c:pt idx="689">
                  <c:v>148410.09</c:v>
                </c:pt>
                <c:pt idx="690">
                  <c:v>148410.09</c:v>
                </c:pt>
                <c:pt idx="691">
                  <c:v>148410.09</c:v>
                </c:pt>
                <c:pt idx="692">
                  <c:v>148410.09</c:v>
                </c:pt>
                <c:pt idx="693">
                  <c:v>148410.09</c:v>
                </c:pt>
                <c:pt idx="694">
                  <c:v>148410.09</c:v>
                </c:pt>
                <c:pt idx="695">
                  <c:v>148410.09</c:v>
                </c:pt>
                <c:pt idx="696">
                  <c:v>148410.09</c:v>
                </c:pt>
                <c:pt idx="697">
                  <c:v>148410.09</c:v>
                </c:pt>
                <c:pt idx="698">
                  <c:v>148410.09</c:v>
                </c:pt>
                <c:pt idx="699">
                  <c:v>148410.09</c:v>
                </c:pt>
                <c:pt idx="700">
                  <c:v>148410.09</c:v>
                </c:pt>
                <c:pt idx="701">
                  <c:v>148410.09</c:v>
                </c:pt>
                <c:pt idx="702">
                  <c:v>148410.09</c:v>
                </c:pt>
                <c:pt idx="703">
                  <c:v>148410.09</c:v>
                </c:pt>
                <c:pt idx="704">
                  <c:v>148410.09</c:v>
                </c:pt>
                <c:pt idx="705">
                  <c:v>148410.09</c:v>
                </c:pt>
                <c:pt idx="706">
                  <c:v>148410.09</c:v>
                </c:pt>
                <c:pt idx="707">
                  <c:v>148410.09</c:v>
                </c:pt>
                <c:pt idx="708">
                  <c:v>148410.09</c:v>
                </c:pt>
                <c:pt idx="709">
                  <c:v>148410.09</c:v>
                </c:pt>
                <c:pt idx="710">
                  <c:v>148410.09</c:v>
                </c:pt>
                <c:pt idx="711">
                  <c:v>148410.09</c:v>
                </c:pt>
                <c:pt idx="712">
                  <c:v>148410.09</c:v>
                </c:pt>
                <c:pt idx="713">
                  <c:v>148410.09</c:v>
                </c:pt>
                <c:pt idx="714">
                  <c:v>148410.09</c:v>
                </c:pt>
                <c:pt idx="715">
                  <c:v>148410.09</c:v>
                </c:pt>
                <c:pt idx="716">
                  <c:v>148410.09</c:v>
                </c:pt>
                <c:pt idx="717">
                  <c:v>148410.09</c:v>
                </c:pt>
                <c:pt idx="718">
                  <c:v>148410.09</c:v>
                </c:pt>
                <c:pt idx="719">
                  <c:v>148410.09</c:v>
                </c:pt>
                <c:pt idx="720">
                  <c:v>148410.09</c:v>
                </c:pt>
                <c:pt idx="721">
                  <c:v>148410.09</c:v>
                </c:pt>
                <c:pt idx="722">
                  <c:v>148410.09</c:v>
                </c:pt>
                <c:pt idx="723">
                  <c:v>148410.09</c:v>
                </c:pt>
                <c:pt idx="724">
                  <c:v>148410.09</c:v>
                </c:pt>
                <c:pt idx="725">
                  <c:v>148410.09</c:v>
                </c:pt>
                <c:pt idx="726">
                  <c:v>148410.09</c:v>
                </c:pt>
                <c:pt idx="727">
                  <c:v>148410.09</c:v>
                </c:pt>
                <c:pt idx="728">
                  <c:v>148410.09</c:v>
                </c:pt>
                <c:pt idx="729">
                  <c:v>148410.09</c:v>
                </c:pt>
                <c:pt idx="730">
                  <c:v>148410.09</c:v>
                </c:pt>
                <c:pt idx="731">
                  <c:v>148410.09</c:v>
                </c:pt>
                <c:pt idx="732">
                  <c:v>148410.09</c:v>
                </c:pt>
                <c:pt idx="733">
                  <c:v>148410.09</c:v>
                </c:pt>
                <c:pt idx="734">
                  <c:v>148410.09</c:v>
                </c:pt>
                <c:pt idx="735">
                  <c:v>148410.09</c:v>
                </c:pt>
                <c:pt idx="736">
                  <c:v>148410.09</c:v>
                </c:pt>
                <c:pt idx="737">
                  <c:v>148410.09</c:v>
                </c:pt>
                <c:pt idx="738">
                  <c:v>148410.09</c:v>
                </c:pt>
                <c:pt idx="739">
                  <c:v>148410.09</c:v>
                </c:pt>
                <c:pt idx="740">
                  <c:v>148410.09</c:v>
                </c:pt>
                <c:pt idx="741">
                  <c:v>148410.09</c:v>
                </c:pt>
                <c:pt idx="742">
                  <c:v>148410.09</c:v>
                </c:pt>
                <c:pt idx="743">
                  <c:v>148410.09</c:v>
                </c:pt>
                <c:pt idx="744">
                  <c:v>148410.09</c:v>
                </c:pt>
                <c:pt idx="745">
                  <c:v>148410.09</c:v>
                </c:pt>
                <c:pt idx="746">
                  <c:v>148410.09</c:v>
                </c:pt>
                <c:pt idx="747">
                  <c:v>148410.09</c:v>
                </c:pt>
                <c:pt idx="748">
                  <c:v>148410.09</c:v>
                </c:pt>
                <c:pt idx="749">
                  <c:v>148410.09</c:v>
                </c:pt>
                <c:pt idx="750">
                  <c:v>148410.09</c:v>
                </c:pt>
                <c:pt idx="751">
                  <c:v>148410.09</c:v>
                </c:pt>
                <c:pt idx="752">
                  <c:v>148410.09</c:v>
                </c:pt>
                <c:pt idx="753">
                  <c:v>148410.09</c:v>
                </c:pt>
                <c:pt idx="754">
                  <c:v>148410.09</c:v>
                </c:pt>
                <c:pt idx="755">
                  <c:v>148410.09</c:v>
                </c:pt>
                <c:pt idx="756">
                  <c:v>148410.09</c:v>
                </c:pt>
                <c:pt idx="757">
                  <c:v>148410.09</c:v>
                </c:pt>
                <c:pt idx="758">
                  <c:v>148410.09</c:v>
                </c:pt>
                <c:pt idx="759">
                  <c:v>148410.09</c:v>
                </c:pt>
                <c:pt idx="760">
                  <c:v>148410.09</c:v>
                </c:pt>
                <c:pt idx="761">
                  <c:v>148410.09</c:v>
                </c:pt>
                <c:pt idx="762">
                  <c:v>148410.09</c:v>
                </c:pt>
                <c:pt idx="763">
                  <c:v>148410.09</c:v>
                </c:pt>
                <c:pt idx="764">
                  <c:v>148410.09</c:v>
                </c:pt>
                <c:pt idx="765">
                  <c:v>148410.09</c:v>
                </c:pt>
                <c:pt idx="766">
                  <c:v>148410.09</c:v>
                </c:pt>
                <c:pt idx="767">
                  <c:v>148410.09</c:v>
                </c:pt>
                <c:pt idx="768">
                  <c:v>148410.09</c:v>
                </c:pt>
                <c:pt idx="769">
                  <c:v>148410.09</c:v>
                </c:pt>
                <c:pt idx="770">
                  <c:v>137034.22</c:v>
                </c:pt>
                <c:pt idx="771">
                  <c:v>137034.22</c:v>
                </c:pt>
                <c:pt idx="772">
                  <c:v>137034.22</c:v>
                </c:pt>
                <c:pt idx="773">
                  <c:v>137034.22</c:v>
                </c:pt>
                <c:pt idx="774">
                  <c:v>137034.22</c:v>
                </c:pt>
                <c:pt idx="775">
                  <c:v>137034.22</c:v>
                </c:pt>
                <c:pt idx="776">
                  <c:v>137034.22</c:v>
                </c:pt>
                <c:pt idx="777">
                  <c:v>137034.22</c:v>
                </c:pt>
                <c:pt idx="778">
                  <c:v>137034.22</c:v>
                </c:pt>
                <c:pt idx="779">
                  <c:v>137034.22</c:v>
                </c:pt>
                <c:pt idx="780">
                  <c:v>137034.22</c:v>
                </c:pt>
                <c:pt idx="781">
                  <c:v>137034.22</c:v>
                </c:pt>
                <c:pt idx="782">
                  <c:v>137034.22</c:v>
                </c:pt>
                <c:pt idx="783">
                  <c:v>137034.22</c:v>
                </c:pt>
                <c:pt idx="784">
                  <c:v>137034.22</c:v>
                </c:pt>
                <c:pt idx="785">
                  <c:v>137034.22</c:v>
                </c:pt>
                <c:pt idx="786">
                  <c:v>137034.22</c:v>
                </c:pt>
                <c:pt idx="787">
                  <c:v>137034.22</c:v>
                </c:pt>
                <c:pt idx="788">
                  <c:v>137034.22</c:v>
                </c:pt>
                <c:pt idx="789">
                  <c:v>137034.22</c:v>
                </c:pt>
                <c:pt idx="790">
                  <c:v>137034.22</c:v>
                </c:pt>
                <c:pt idx="791">
                  <c:v>137034.22</c:v>
                </c:pt>
                <c:pt idx="792">
                  <c:v>137034.22</c:v>
                </c:pt>
                <c:pt idx="793">
                  <c:v>137034.22</c:v>
                </c:pt>
                <c:pt idx="794">
                  <c:v>137034.22</c:v>
                </c:pt>
                <c:pt idx="795">
                  <c:v>137034.22</c:v>
                </c:pt>
                <c:pt idx="796">
                  <c:v>137034.22</c:v>
                </c:pt>
                <c:pt idx="797">
                  <c:v>137034.22</c:v>
                </c:pt>
                <c:pt idx="798">
                  <c:v>137034.22</c:v>
                </c:pt>
                <c:pt idx="799">
                  <c:v>137034.22</c:v>
                </c:pt>
                <c:pt idx="800">
                  <c:v>137034.22</c:v>
                </c:pt>
                <c:pt idx="801">
                  <c:v>137034.22</c:v>
                </c:pt>
                <c:pt idx="802">
                  <c:v>137034.22</c:v>
                </c:pt>
                <c:pt idx="803">
                  <c:v>137034.22</c:v>
                </c:pt>
                <c:pt idx="804">
                  <c:v>137034.22</c:v>
                </c:pt>
                <c:pt idx="805">
                  <c:v>137034.22</c:v>
                </c:pt>
                <c:pt idx="806">
                  <c:v>137034.22</c:v>
                </c:pt>
                <c:pt idx="807">
                  <c:v>137034.22</c:v>
                </c:pt>
                <c:pt idx="808">
                  <c:v>137034.22</c:v>
                </c:pt>
                <c:pt idx="809">
                  <c:v>137034.22</c:v>
                </c:pt>
                <c:pt idx="810">
                  <c:v>137034.22</c:v>
                </c:pt>
                <c:pt idx="811">
                  <c:v>137034.22</c:v>
                </c:pt>
                <c:pt idx="812">
                  <c:v>137034.22</c:v>
                </c:pt>
                <c:pt idx="813">
                  <c:v>137034.22</c:v>
                </c:pt>
                <c:pt idx="814">
                  <c:v>137034.22</c:v>
                </c:pt>
                <c:pt idx="815">
                  <c:v>137034.22</c:v>
                </c:pt>
                <c:pt idx="816">
                  <c:v>137034.22</c:v>
                </c:pt>
                <c:pt idx="817">
                  <c:v>137034.22</c:v>
                </c:pt>
                <c:pt idx="818">
                  <c:v>137034.22</c:v>
                </c:pt>
                <c:pt idx="819">
                  <c:v>137034.22</c:v>
                </c:pt>
                <c:pt idx="820">
                  <c:v>137034.22</c:v>
                </c:pt>
                <c:pt idx="821">
                  <c:v>137034.22</c:v>
                </c:pt>
                <c:pt idx="822">
                  <c:v>137034.22</c:v>
                </c:pt>
                <c:pt idx="823">
                  <c:v>137034.22</c:v>
                </c:pt>
                <c:pt idx="824">
                  <c:v>137034.22</c:v>
                </c:pt>
                <c:pt idx="825">
                  <c:v>137034.22</c:v>
                </c:pt>
                <c:pt idx="826">
                  <c:v>137034.22</c:v>
                </c:pt>
                <c:pt idx="827">
                  <c:v>137034.22</c:v>
                </c:pt>
                <c:pt idx="828">
                  <c:v>137034.22</c:v>
                </c:pt>
                <c:pt idx="829">
                  <c:v>137034.22</c:v>
                </c:pt>
                <c:pt idx="830">
                  <c:v>137034.22</c:v>
                </c:pt>
                <c:pt idx="831">
                  <c:v>137034.22</c:v>
                </c:pt>
                <c:pt idx="832">
                  <c:v>137034.22</c:v>
                </c:pt>
                <c:pt idx="833">
                  <c:v>137034.22</c:v>
                </c:pt>
                <c:pt idx="834">
                  <c:v>137034.22</c:v>
                </c:pt>
                <c:pt idx="835">
                  <c:v>137034.22</c:v>
                </c:pt>
                <c:pt idx="836">
                  <c:v>137034.22</c:v>
                </c:pt>
                <c:pt idx="837">
                  <c:v>137034.22</c:v>
                </c:pt>
                <c:pt idx="838">
                  <c:v>137034.22</c:v>
                </c:pt>
                <c:pt idx="839">
                  <c:v>137034.22</c:v>
                </c:pt>
                <c:pt idx="840">
                  <c:v>137034.22</c:v>
                </c:pt>
                <c:pt idx="841">
                  <c:v>137034.22</c:v>
                </c:pt>
                <c:pt idx="842">
                  <c:v>137034.22</c:v>
                </c:pt>
                <c:pt idx="843">
                  <c:v>137034.22</c:v>
                </c:pt>
                <c:pt idx="844">
                  <c:v>137034.22</c:v>
                </c:pt>
                <c:pt idx="845">
                  <c:v>137034.22</c:v>
                </c:pt>
                <c:pt idx="846">
                  <c:v>137034.22</c:v>
                </c:pt>
                <c:pt idx="847">
                  <c:v>137034.22</c:v>
                </c:pt>
                <c:pt idx="848">
                  <c:v>137034.22</c:v>
                </c:pt>
                <c:pt idx="849">
                  <c:v>137034.22</c:v>
                </c:pt>
                <c:pt idx="850">
                  <c:v>137034.22</c:v>
                </c:pt>
                <c:pt idx="851">
                  <c:v>137034.22</c:v>
                </c:pt>
                <c:pt idx="852">
                  <c:v>137034.22</c:v>
                </c:pt>
                <c:pt idx="853">
                  <c:v>137034.22</c:v>
                </c:pt>
                <c:pt idx="854">
                  <c:v>137034.22</c:v>
                </c:pt>
                <c:pt idx="855">
                  <c:v>137034.22</c:v>
                </c:pt>
                <c:pt idx="856">
                  <c:v>137034.22</c:v>
                </c:pt>
                <c:pt idx="857">
                  <c:v>137034.22</c:v>
                </c:pt>
                <c:pt idx="858">
                  <c:v>137034.22</c:v>
                </c:pt>
                <c:pt idx="859">
                  <c:v>137034.22</c:v>
                </c:pt>
                <c:pt idx="860">
                  <c:v>137034.22</c:v>
                </c:pt>
                <c:pt idx="861">
                  <c:v>137034.22</c:v>
                </c:pt>
                <c:pt idx="862">
                  <c:v>137034.22</c:v>
                </c:pt>
                <c:pt idx="863">
                  <c:v>137034.22</c:v>
                </c:pt>
                <c:pt idx="864">
                  <c:v>137034.22</c:v>
                </c:pt>
                <c:pt idx="865">
                  <c:v>137034.22</c:v>
                </c:pt>
                <c:pt idx="866">
                  <c:v>137034.22</c:v>
                </c:pt>
                <c:pt idx="867">
                  <c:v>137034.22</c:v>
                </c:pt>
                <c:pt idx="868">
                  <c:v>137034.22</c:v>
                </c:pt>
                <c:pt idx="869">
                  <c:v>137034.22</c:v>
                </c:pt>
                <c:pt idx="870">
                  <c:v>137034.22</c:v>
                </c:pt>
                <c:pt idx="871">
                  <c:v>137034.22</c:v>
                </c:pt>
                <c:pt idx="872">
                  <c:v>137034.22</c:v>
                </c:pt>
                <c:pt idx="873">
                  <c:v>137034.22</c:v>
                </c:pt>
                <c:pt idx="874">
                  <c:v>137034.22</c:v>
                </c:pt>
                <c:pt idx="875">
                  <c:v>137034.22</c:v>
                </c:pt>
                <c:pt idx="876">
                  <c:v>137034.22</c:v>
                </c:pt>
                <c:pt idx="877">
                  <c:v>137034.22</c:v>
                </c:pt>
                <c:pt idx="878">
                  <c:v>137034.22</c:v>
                </c:pt>
                <c:pt idx="879">
                  <c:v>137034.22</c:v>
                </c:pt>
                <c:pt idx="880">
                  <c:v>132340.78</c:v>
                </c:pt>
                <c:pt idx="881">
                  <c:v>132340.78</c:v>
                </c:pt>
                <c:pt idx="882">
                  <c:v>132340.78</c:v>
                </c:pt>
                <c:pt idx="883">
                  <c:v>132340.78</c:v>
                </c:pt>
                <c:pt idx="884">
                  <c:v>132340.78</c:v>
                </c:pt>
                <c:pt idx="885">
                  <c:v>132340.78</c:v>
                </c:pt>
                <c:pt idx="886">
                  <c:v>132340.78</c:v>
                </c:pt>
                <c:pt idx="887">
                  <c:v>132340.78</c:v>
                </c:pt>
                <c:pt idx="888">
                  <c:v>132340.78</c:v>
                </c:pt>
                <c:pt idx="889">
                  <c:v>132340.78</c:v>
                </c:pt>
                <c:pt idx="890">
                  <c:v>132340.78</c:v>
                </c:pt>
                <c:pt idx="891">
                  <c:v>132340.78</c:v>
                </c:pt>
                <c:pt idx="892">
                  <c:v>132340.78</c:v>
                </c:pt>
                <c:pt idx="893">
                  <c:v>132340.78</c:v>
                </c:pt>
                <c:pt idx="894">
                  <c:v>132340.78</c:v>
                </c:pt>
                <c:pt idx="895">
                  <c:v>132340.78</c:v>
                </c:pt>
                <c:pt idx="896">
                  <c:v>132340.78</c:v>
                </c:pt>
                <c:pt idx="897">
                  <c:v>132340.78</c:v>
                </c:pt>
                <c:pt idx="898">
                  <c:v>132340.78</c:v>
                </c:pt>
                <c:pt idx="899">
                  <c:v>132340.78</c:v>
                </c:pt>
                <c:pt idx="900">
                  <c:v>132340.78</c:v>
                </c:pt>
                <c:pt idx="901">
                  <c:v>132340.78</c:v>
                </c:pt>
                <c:pt idx="902">
                  <c:v>132340.78</c:v>
                </c:pt>
                <c:pt idx="903">
                  <c:v>132340.78</c:v>
                </c:pt>
                <c:pt idx="904">
                  <c:v>132340.78</c:v>
                </c:pt>
                <c:pt idx="905">
                  <c:v>132340.78</c:v>
                </c:pt>
                <c:pt idx="906">
                  <c:v>132340.78</c:v>
                </c:pt>
                <c:pt idx="907">
                  <c:v>132340.78</c:v>
                </c:pt>
                <c:pt idx="908">
                  <c:v>132340.78</c:v>
                </c:pt>
                <c:pt idx="909">
                  <c:v>132340.78</c:v>
                </c:pt>
                <c:pt idx="910">
                  <c:v>132340.78</c:v>
                </c:pt>
                <c:pt idx="911">
                  <c:v>132340.78</c:v>
                </c:pt>
                <c:pt idx="912">
                  <c:v>132340.78</c:v>
                </c:pt>
                <c:pt idx="913">
                  <c:v>132340.78</c:v>
                </c:pt>
                <c:pt idx="914">
                  <c:v>132340.78</c:v>
                </c:pt>
                <c:pt idx="915">
                  <c:v>132340.78</c:v>
                </c:pt>
                <c:pt idx="916">
                  <c:v>132340.78</c:v>
                </c:pt>
                <c:pt idx="917">
                  <c:v>132340.78</c:v>
                </c:pt>
                <c:pt idx="918">
                  <c:v>132340.78</c:v>
                </c:pt>
                <c:pt idx="919">
                  <c:v>132340.78</c:v>
                </c:pt>
                <c:pt idx="920">
                  <c:v>132340.78</c:v>
                </c:pt>
                <c:pt idx="921">
                  <c:v>132340.78</c:v>
                </c:pt>
                <c:pt idx="922">
                  <c:v>132340.78</c:v>
                </c:pt>
                <c:pt idx="923">
                  <c:v>132340.78</c:v>
                </c:pt>
                <c:pt idx="924">
                  <c:v>132340.78</c:v>
                </c:pt>
                <c:pt idx="925">
                  <c:v>132340.78</c:v>
                </c:pt>
                <c:pt idx="926">
                  <c:v>132340.78</c:v>
                </c:pt>
                <c:pt idx="927">
                  <c:v>132340.78</c:v>
                </c:pt>
                <c:pt idx="928">
                  <c:v>132340.78</c:v>
                </c:pt>
                <c:pt idx="929">
                  <c:v>132340.78</c:v>
                </c:pt>
                <c:pt idx="930">
                  <c:v>132340.78</c:v>
                </c:pt>
                <c:pt idx="931">
                  <c:v>132340.78</c:v>
                </c:pt>
                <c:pt idx="932">
                  <c:v>132340.78</c:v>
                </c:pt>
                <c:pt idx="933">
                  <c:v>132340.78</c:v>
                </c:pt>
                <c:pt idx="934">
                  <c:v>132340.78</c:v>
                </c:pt>
                <c:pt idx="935">
                  <c:v>132340.78</c:v>
                </c:pt>
                <c:pt idx="936">
                  <c:v>132340.78</c:v>
                </c:pt>
                <c:pt idx="937">
                  <c:v>132340.78</c:v>
                </c:pt>
                <c:pt idx="938">
                  <c:v>132340.78</c:v>
                </c:pt>
                <c:pt idx="939">
                  <c:v>132340.78</c:v>
                </c:pt>
                <c:pt idx="940">
                  <c:v>132340.78</c:v>
                </c:pt>
                <c:pt idx="941">
                  <c:v>132340.78</c:v>
                </c:pt>
                <c:pt idx="942">
                  <c:v>132340.78</c:v>
                </c:pt>
                <c:pt idx="943">
                  <c:v>132340.78</c:v>
                </c:pt>
                <c:pt idx="944">
                  <c:v>132340.78</c:v>
                </c:pt>
                <c:pt idx="945">
                  <c:v>132340.78</c:v>
                </c:pt>
                <c:pt idx="946">
                  <c:v>132340.78</c:v>
                </c:pt>
                <c:pt idx="947">
                  <c:v>132340.78</c:v>
                </c:pt>
                <c:pt idx="948">
                  <c:v>132340.78</c:v>
                </c:pt>
                <c:pt idx="949">
                  <c:v>132340.78</c:v>
                </c:pt>
                <c:pt idx="950">
                  <c:v>132340.78</c:v>
                </c:pt>
                <c:pt idx="951">
                  <c:v>132340.78</c:v>
                </c:pt>
                <c:pt idx="952">
                  <c:v>132340.78</c:v>
                </c:pt>
                <c:pt idx="953">
                  <c:v>132340.78</c:v>
                </c:pt>
                <c:pt idx="954">
                  <c:v>132340.78</c:v>
                </c:pt>
                <c:pt idx="955">
                  <c:v>132340.78</c:v>
                </c:pt>
                <c:pt idx="956">
                  <c:v>132340.78</c:v>
                </c:pt>
                <c:pt idx="957">
                  <c:v>132340.78</c:v>
                </c:pt>
                <c:pt idx="958">
                  <c:v>132340.78</c:v>
                </c:pt>
                <c:pt idx="959">
                  <c:v>132340.78</c:v>
                </c:pt>
                <c:pt idx="960">
                  <c:v>132340.78</c:v>
                </c:pt>
                <c:pt idx="961">
                  <c:v>132340.78</c:v>
                </c:pt>
                <c:pt idx="962">
                  <c:v>132340.78</c:v>
                </c:pt>
                <c:pt idx="963">
                  <c:v>132340.78</c:v>
                </c:pt>
                <c:pt idx="964">
                  <c:v>132340.78</c:v>
                </c:pt>
                <c:pt idx="965">
                  <c:v>132340.78</c:v>
                </c:pt>
                <c:pt idx="966">
                  <c:v>132340.78</c:v>
                </c:pt>
                <c:pt idx="967">
                  <c:v>132340.78</c:v>
                </c:pt>
                <c:pt idx="968">
                  <c:v>132340.78</c:v>
                </c:pt>
                <c:pt idx="969">
                  <c:v>132340.78</c:v>
                </c:pt>
                <c:pt idx="970">
                  <c:v>132340.78</c:v>
                </c:pt>
                <c:pt idx="971">
                  <c:v>132340.78</c:v>
                </c:pt>
                <c:pt idx="972">
                  <c:v>132340.78</c:v>
                </c:pt>
                <c:pt idx="973">
                  <c:v>132340.78</c:v>
                </c:pt>
                <c:pt idx="974">
                  <c:v>132340.78</c:v>
                </c:pt>
                <c:pt idx="975">
                  <c:v>132340.78</c:v>
                </c:pt>
                <c:pt idx="976">
                  <c:v>132340.78</c:v>
                </c:pt>
                <c:pt idx="977">
                  <c:v>132340.78</c:v>
                </c:pt>
                <c:pt idx="978">
                  <c:v>132340.78</c:v>
                </c:pt>
                <c:pt idx="979">
                  <c:v>132340.78</c:v>
                </c:pt>
                <c:pt idx="980">
                  <c:v>132340.78</c:v>
                </c:pt>
                <c:pt idx="981">
                  <c:v>132340.78</c:v>
                </c:pt>
                <c:pt idx="982">
                  <c:v>132340.78</c:v>
                </c:pt>
                <c:pt idx="983">
                  <c:v>132340.78</c:v>
                </c:pt>
                <c:pt idx="984">
                  <c:v>132340.78</c:v>
                </c:pt>
                <c:pt idx="985">
                  <c:v>132340.78</c:v>
                </c:pt>
                <c:pt idx="986">
                  <c:v>132340.78</c:v>
                </c:pt>
                <c:pt idx="987">
                  <c:v>132340.78</c:v>
                </c:pt>
                <c:pt idx="988">
                  <c:v>132340.78</c:v>
                </c:pt>
                <c:pt idx="989">
                  <c:v>132340.78</c:v>
                </c:pt>
                <c:pt idx="990">
                  <c:v>154622.07999999999</c:v>
                </c:pt>
                <c:pt idx="991">
                  <c:v>154622.07999999999</c:v>
                </c:pt>
                <c:pt idx="992">
                  <c:v>154622.07999999999</c:v>
                </c:pt>
                <c:pt idx="993">
                  <c:v>154622.07999999999</c:v>
                </c:pt>
                <c:pt idx="994">
                  <c:v>154622.07999999999</c:v>
                </c:pt>
                <c:pt idx="995">
                  <c:v>154622.07999999999</c:v>
                </c:pt>
                <c:pt idx="996">
                  <c:v>154622.07999999999</c:v>
                </c:pt>
                <c:pt idx="997">
                  <c:v>154622.07999999999</c:v>
                </c:pt>
                <c:pt idx="998">
                  <c:v>154622.07999999999</c:v>
                </c:pt>
                <c:pt idx="999">
                  <c:v>154622.07999999999</c:v>
                </c:pt>
                <c:pt idx="1000">
                  <c:v>154622.07999999999</c:v>
                </c:pt>
                <c:pt idx="1001">
                  <c:v>154622.07999999999</c:v>
                </c:pt>
                <c:pt idx="1002">
                  <c:v>154622.07999999999</c:v>
                </c:pt>
                <c:pt idx="1003">
                  <c:v>154622.07999999999</c:v>
                </c:pt>
                <c:pt idx="1004">
                  <c:v>154622.07999999999</c:v>
                </c:pt>
                <c:pt idx="1005">
                  <c:v>154622.07999999999</c:v>
                </c:pt>
                <c:pt idx="1006">
                  <c:v>154622.07999999999</c:v>
                </c:pt>
                <c:pt idx="1007">
                  <c:v>154622.07999999999</c:v>
                </c:pt>
                <c:pt idx="1008">
                  <c:v>154622.07999999999</c:v>
                </c:pt>
                <c:pt idx="1009">
                  <c:v>154622.07999999999</c:v>
                </c:pt>
                <c:pt idx="1010">
                  <c:v>154622.07999999999</c:v>
                </c:pt>
                <c:pt idx="1011">
                  <c:v>154622.07999999999</c:v>
                </c:pt>
                <c:pt idx="1012">
                  <c:v>154622.07999999999</c:v>
                </c:pt>
                <c:pt idx="1013">
                  <c:v>154622.07999999999</c:v>
                </c:pt>
                <c:pt idx="1014">
                  <c:v>154622.07999999999</c:v>
                </c:pt>
                <c:pt idx="1015">
                  <c:v>154622.07999999999</c:v>
                </c:pt>
                <c:pt idx="1016">
                  <c:v>154622.07999999999</c:v>
                </c:pt>
                <c:pt idx="1017">
                  <c:v>154622.07999999999</c:v>
                </c:pt>
                <c:pt idx="1018">
                  <c:v>154622.07999999999</c:v>
                </c:pt>
                <c:pt idx="1019">
                  <c:v>154622.07999999999</c:v>
                </c:pt>
                <c:pt idx="1020">
                  <c:v>154622.07999999999</c:v>
                </c:pt>
                <c:pt idx="1021">
                  <c:v>154622.07999999999</c:v>
                </c:pt>
                <c:pt idx="1022">
                  <c:v>154622.07999999999</c:v>
                </c:pt>
                <c:pt idx="1023">
                  <c:v>154622.07999999999</c:v>
                </c:pt>
                <c:pt idx="1024">
                  <c:v>154622.07999999999</c:v>
                </c:pt>
                <c:pt idx="1025">
                  <c:v>154622.07999999999</c:v>
                </c:pt>
                <c:pt idx="1026">
                  <c:v>154622.07999999999</c:v>
                </c:pt>
                <c:pt idx="1027">
                  <c:v>154622.07999999999</c:v>
                </c:pt>
                <c:pt idx="1028">
                  <c:v>154622.07999999999</c:v>
                </c:pt>
                <c:pt idx="1029">
                  <c:v>154622.07999999999</c:v>
                </c:pt>
                <c:pt idx="1030">
                  <c:v>154622.07999999999</c:v>
                </c:pt>
                <c:pt idx="1031">
                  <c:v>154622.07999999999</c:v>
                </c:pt>
                <c:pt idx="1032">
                  <c:v>154622.07999999999</c:v>
                </c:pt>
                <c:pt idx="1033">
                  <c:v>154622.07999999999</c:v>
                </c:pt>
                <c:pt idx="1034">
                  <c:v>154622.07999999999</c:v>
                </c:pt>
                <c:pt idx="1035">
                  <c:v>154622.07999999999</c:v>
                </c:pt>
                <c:pt idx="1036">
                  <c:v>154622.07999999999</c:v>
                </c:pt>
                <c:pt idx="1037">
                  <c:v>154622.07999999999</c:v>
                </c:pt>
                <c:pt idx="1038">
                  <c:v>154622.07999999999</c:v>
                </c:pt>
                <c:pt idx="1039">
                  <c:v>154622.07999999999</c:v>
                </c:pt>
                <c:pt idx="1040">
                  <c:v>154622.07999999999</c:v>
                </c:pt>
                <c:pt idx="1041">
                  <c:v>154622.07999999999</c:v>
                </c:pt>
                <c:pt idx="1042">
                  <c:v>154622.07999999999</c:v>
                </c:pt>
                <c:pt idx="1043">
                  <c:v>154622.07999999999</c:v>
                </c:pt>
                <c:pt idx="1044">
                  <c:v>154622.07999999999</c:v>
                </c:pt>
                <c:pt idx="1045">
                  <c:v>154622.07999999999</c:v>
                </c:pt>
                <c:pt idx="1046">
                  <c:v>154622.07999999999</c:v>
                </c:pt>
                <c:pt idx="1047">
                  <c:v>154622.07999999999</c:v>
                </c:pt>
                <c:pt idx="1048">
                  <c:v>154622.07999999999</c:v>
                </c:pt>
                <c:pt idx="1049">
                  <c:v>154622.07999999999</c:v>
                </c:pt>
                <c:pt idx="1050">
                  <c:v>154622.07999999999</c:v>
                </c:pt>
                <c:pt idx="1051">
                  <c:v>154622.07999999999</c:v>
                </c:pt>
                <c:pt idx="1052">
                  <c:v>154622.07999999999</c:v>
                </c:pt>
                <c:pt idx="1053">
                  <c:v>154622.07999999999</c:v>
                </c:pt>
                <c:pt idx="1054">
                  <c:v>154622.07999999999</c:v>
                </c:pt>
                <c:pt idx="1055">
                  <c:v>154622.07999999999</c:v>
                </c:pt>
                <c:pt idx="1056">
                  <c:v>154622.07999999999</c:v>
                </c:pt>
                <c:pt idx="1057">
                  <c:v>154622.07999999999</c:v>
                </c:pt>
                <c:pt idx="1058">
                  <c:v>154622.07999999999</c:v>
                </c:pt>
                <c:pt idx="1059">
                  <c:v>154622.07999999999</c:v>
                </c:pt>
                <c:pt idx="1060">
                  <c:v>154622.07999999999</c:v>
                </c:pt>
                <c:pt idx="1061">
                  <c:v>154622.07999999999</c:v>
                </c:pt>
                <c:pt idx="1062">
                  <c:v>154622.07999999999</c:v>
                </c:pt>
                <c:pt idx="1063">
                  <c:v>154622.07999999999</c:v>
                </c:pt>
                <c:pt idx="1064">
                  <c:v>154622.07999999999</c:v>
                </c:pt>
                <c:pt idx="1065">
                  <c:v>154622.07999999999</c:v>
                </c:pt>
                <c:pt idx="1066">
                  <c:v>154622.07999999999</c:v>
                </c:pt>
                <c:pt idx="1067">
                  <c:v>154622.07999999999</c:v>
                </c:pt>
                <c:pt idx="1068">
                  <c:v>154622.07999999999</c:v>
                </c:pt>
                <c:pt idx="1069">
                  <c:v>154622.07999999999</c:v>
                </c:pt>
                <c:pt idx="1070">
                  <c:v>154622.07999999999</c:v>
                </c:pt>
                <c:pt idx="1071">
                  <c:v>154622.07999999999</c:v>
                </c:pt>
                <c:pt idx="1072">
                  <c:v>154622.07999999999</c:v>
                </c:pt>
                <c:pt idx="1073">
                  <c:v>154622.07999999999</c:v>
                </c:pt>
                <c:pt idx="1074">
                  <c:v>154622.07999999999</c:v>
                </c:pt>
                <c:pt idx="1075">
                  <c:v>154622.07999999999</c:v>
                </c:pt>
                <c:pt idx="1076">
                  <c:v>154622.07999999999</c:v>
                </c:pt>
                <c:pt idx="1077">
                  <c:v>154622.07999999999</c:v>
                </c:pt>
                <c:pt idx="1078">
                  <c:v>154622.07999999999</c:v>
                </c:pt>
                <c:pt idx="1079">
                  <c:v>154622.07999999999</c:v>
                </c:pt>
                <c:pt idx="1080">
                  <c:v>154622.07999999999</c:v>
                </c:pt>
                <c:pt idx="1081">
                  <c:v>154622.07999999999</c:v>
                </c:pt>
                <c:pt idx="1082">
                  <c:v>154622.07999999999</c:v>
                </c:pt>
                <c:pt idx="1083">
                  <c:v>154622.07999999999</c:v>
                </c:pt>
                <c:pt idx="1084">
                  <c:v>154622.07999999999</c:v>
                </c:pt>
                <c:pt idx="1085">
                  <c:v>154622.07999999999</c:v>
                </c:pt>
                <c:pt idx="1086">
                  <c:v>154622.07999999999</c:v>
                </c:pt>
                <c:pt idx="1087">
                  <c:v>154622.07999999999</c:v>
                </c:pt>
                <c:pt idx="1088">
                  <c:v>154622.07999999999</c:v>
                </c:pt>
                <c:pt idx="1089">
                  <c:v>154622.07999999999</c:v>
                </c:pt>
                <c:pt idx="1090">
                  <c:v>154622.07999999999</c:v>
                </c:pt>
                <c:pt idx="1091">
                  <c:v>154622.07999999999</c:v>
                </c:pt>
                <c:pt idx="1092">
                  <c:v>154622.07999999999</c:v>
                </c:pt>
                <c:pt idx="1093">
                  <c:v>154622.07999999999</c:v>
                </c:pt>
                <c:pt idx="1094">
                  <c:v>154622.07999999999</c:v>
                </c:pt>
                <c:pt idx="1095">
                  <c:v>154622.07999999999</c:v>
                </c:pt>
                <c:pt idx="1096">
                  <c:v>154622.07999999999</c:v>
                </c:pt>
                <c:pt idx="1097">
                  <c:v>154622.07999999999</c:v>
                </c:pt>
                <c:pt idx="1098">
                  <c:v>154622.07999999999</c:v>
                </c:pt>
                <c:pt idx="1099">
                  <c:v>154622.07999999999</c:v>
                </c:pt>
              </c:numCache>
            </c:numRef>
          </c:val>
          <c:extLst>
            <c:ext xmlns:c16="http://schemas.microsoft.com/office/drawing/2014/chart" uri="{C3380CC4-5D6E-409C-BE32-E72D297353CC}">
              <c16:uniqueId val="{00000002-807B-457B-8047-B63A4E7A3A36}"/>
            </c:ext>
          </c:extLst>
        </c:ser>
        <c:dLbls>
          <c:showLegendKey val="0"/>
          <c:showVal val="0"/>
          <c:showCatName val="0"/>
          <c:showSerName val="0"/>
          <c:showPercent val="0"/>
          <c:showBubbleSize val="0"/>
        </c:dLbls>
        <c:gapWidth val="219"/>
        <c:overlap val="-27"/>
        <c:axId val="1682911472"/>
        <c:axId val="1878299856"/>
      </c:barChart>
      <c:catAx>
        <c:axId val="168291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Number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99856"/>
        <c:crosses val="autoZero"/>
        <c:auto val="1"/>
        <c:lblAlgn val="ctr"/>
        <c:lblOffset val="100"/>
        <c:noMultiLvlLbl val="0"/>
      </c:catAx>
      <c:valAx>
        <c:axId val="187829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Placed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1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project.xlsx]Pivot!PivotTable16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D3461"/>
          </a:solidFill>
          <a:ln>
            <a:solidFill>
              <a:srgbClr val="1D346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880D1E"/>
          </a:solidFill>
          <a:ln>
            <a:solidFill>
              <a:srgbClr val="1D3461"/>
            </a:solidFill>
          </a:ln>
          <a:effectLst/>
        </c:spPr>
      </c:pivotFmt>
      <c:pivotFmt>
        <c:idx val="5"/>
        <c:spPr>
          <a:solidFill>
            <a:srgbClr val="880D1E"/>
          </a:solidFill>
          <a:ln>
            <a:noFill/>
          </a:ln>
          <a:effectLst/>
        </c:spPr>
      </c:pivotFmt>
      <c:pivotFmt>
        <c:idx val="6"/>
        <c:spPr>
          <a:solidFill>
            <a:srgbClr val="880D1E"/>
          </a:solidFill>
          <a:ln>
            <a:solidFill>
              <a:srgbClr val="1D3461"/>
            </a:solidFill>
          </a:ln>
          <a:effectLst/>
        </c:spPr>
      </c:pivotFmt>
    </c:pivotFmts>
    <c:plotArea>
      <c:layout/>
      <c:barChart>
        <c:barDir val="bar"/>
        <c:grouping val="clustered"/>
        <c:varyColors val="0"/>
        <c:ser>
          <c:idx val="0"/>
          <c:order val="0"/>
          <c:tx>
            <c:strRef>
              <c:f>Pivot!$Y$7</c:f>
              <c:strCache>
                <c:ptCount val="1"/>
                <c:pt idx="0">
                  <c:v>Count of employeeNumber</c:v>
                </c:pt>
              </c:strCache>
            </c:strRef>
          </c:tx>
          <c:spPr>
            <a:solidFill>
              <a:schemeClr val="accent1"/>
            </a:solidFill>
            <a:ln>
              <a:noFill/>
            </a:ln>
            <a:effectLst/>
          </c:spPr>
          <c:invertIfNegative val="0"/>
          <c:cat>
            <c:strRef>
              <c:f>Pivot!$X$8:$X$13</c:f>
              <c:strCache>
                <c:ptCount val="5"/>
                <c:pt idx="0">
                  <c:v>Australia</c:v>
                </c:pt>
                <c:pt idx="1">
                  <c:v>France</c:v>
                </c:pt>
                <c:pt idx="2">
                  <c:v>Japan</c:v>
                </c:pt>
                <c:pt idx="3">
                  <c:v>UK</c:v>
                </c:pt>
                <c:pt idx="4">
                  <c:v>USA</c:v>
                </c:pt>
              </c:strCache>
            </c:strRef>
          </c:cat>
          <c:val>
            <c:numRef>
              <c:f>Pivot!$Y$8:$Y$13</c:f>
              <c:numCache>
                <c:formatCode>General</c:formatCode>
                <c:ptCount val="5"/>
                <c:pt idx="0">
                  <c:v>4</c:v>
                </c:pt>
                <c:pt idx="1">
                  <c:v>5</c:v>
                </c:pt>
                <c:pt idx="2">
                  <c:v>2</c:v>
                </c:pt>
                <c:pt idx="3">
                  <c:v>2</c:v>
                </c:pt>
                <c:pt idx="4">
                  <c:v>10</c:v>
                </c:pt>
              </c:numCache>
            </c:numRef>
          </c:val>
          <c:extLst>
            <c:ext xmlns:c16="http://schemas.microsoft.com/office/drawing/2014/chart" uri="{C3380CC4-5D6E-409C-BE32-E72D297353CC}">
              <c16:uniqueId val="{00000000-C532-44F0-BCE3-7A8AFFA671E9}"/>
            </c:ext>
          </c:extLst>
        </c:ser>
        <c:ser>
          <c:idx val="1"/>
          <c:order val="1"/>
          <c:tx>
            <c:strRef>
              <c:f>Pivot!$Z$7</c:f>
              <c:strCache>
                <c:ptCount val="1"/>
                <c:pt idx="0">
                  <c:v>Count of customerNumber</c:v>
                </c:pt>
              </c:strCache>
            </c:strRef>
          </c:tx>
          <c:spPr>
            <a:solidFill>
              <a:srgbClr val="1D3461"/>
            </a:solidFill>
            <a:ln>
              <a:solidFill>
                <a:srgbClr val="1D3461"/>
              </a:solidFill>
            </a:ln>
            <a:effectLst/>
          </c:spPr>
          <c:invertIfNegative val="0"/>
          <c:dPt>
            <c:idx val="4"/>
            <c:invertIfNegative val="0"/>
            <c:bubble3D val="0"/>
            <c:spPr>
              <a:solidFill>
                <a:srgbClr val="880D1E"/>
              </a:solidFill>
              <a:ln>
                <a:solidFill>
                  <a:srgbClr val="1D3461"/>
                </a:solidFill>
              </a:ln>
              <a:effectLst/>
            </c:spPr>
            <c:extLst>
              <c:ext xmlns:c16="http://schemas.microsoft.com/office/drawing/2014/chart" uri="{C3380CC4-5D6E-409C-BE32-E72D297353CC}">
                <c16:uniqueId val="{00000002-D5D7-4B9A-AE7D-C23AF837C95C}"/>
              </c:ext>
            </c:extLst>
          </c:dPt>
          <c:cat>
            <c:strRef>
              <c:f>Pivot!$X$8:$X$13</c:f>
              <c:strCache>
                <c:ptCount val="5"/>
                <c:pt idx="0">
                  <c:v>Australia</c:v>
                </c:pt>
                <c:pt idx="1">
                  <c:v>France</c:v>
                </c:pt>
                <c:pt idx="2">
                  <c:v>Japan</c:v>
                </c:pt>
                <c:pt idx="3">
                  <c:v>UK</c:v>
                </c:pt>
                <c:pt idx="4">
                  <c:v>USA</c:v>
                </c:pt>
              </c:strCache>
            </c:strRef>
          </c:cat>
          <c:val>
            <c:numRef>
              <c:f>Pivot!$Z$8:$Z$13</c:f>
              <c:numCache>
                <c:formatCode>General</c:formatCode>
                <c:ptCount val="5"/>
                <c:pt idx="0">
                  <c:v>11</c:v>
                </c:pt>
                <c:pt idx="1">
                  <c:v>33</c:v>
                </c:pt>
                <c:pt idx="2">
                  <c:v>5</c:v>
                </c:pt>
                <c:pt idx="3">
                  <c:v>20</c:v>
                </c:pt>
                <c:pt idx="4">
                  <c:v>53</c:v>
                </c:pt>
              </c:numCache>
            </c:numRef>
          </c:val>
          <c:extLst>
            <c:ext xmlns:c16="http://schemas.microsoft.com/office/drawing/2014/chart" uri="{C3380CC4-5D6E-409C-BE32-E72D297353CC}">
              <c16:uniqueId val="{00000001-C532-44F0-BCE3-7A8AFFA671E9}"/>
            </c:ext>
          </c:extLst>
        </c:ser>
        <c:dLbls>
          <c:showLegendKey val="0"/>
          <c:showVal val="0"/>
          <c:showCatName val="0"/>
          <c:showSerName val="0"/>
          <c:showPercent val="0"/>
          <c:showBubbleSize val="0"/>
        </c:dLbls>
        <c:gapWidth val="182"/>
        <c:axId val="167122319"/>
        <c:axId val="1881750144"/>
      </c:barChart>
      <c:catAx>
        <c:axId val="1671223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r>
                  <a:rPr lang="en-US" baseline="0"/>
                  <a:t> Offices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50144"/>
        <c:crosses val="autoZero"/>
        <c:auto val="1"/>
        <c:lblAlgn val="ctr"/>
        <c:lblOffset val="100"/>
        <c:noMultiLvlLbl val="0"/>
      </c:catAx>
      <c:valAx>
        <c:axId val="1881750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Emp &amp; Cust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project.xlsx]Pivot!PivotTable17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80D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880D1E"/>
            </a:solidFill>
            <a:round/>
          </a:ln>
          <a:effectLst/>
        </c:spPr>
        <c:marker>
          <c:symbol val="none"/>
        </c:marker>
      </c:pivotFmt>
    </c:pivotFmts>
    <c:plotArea>
      <c:layout/>
      <c:lineChart>
        <c:grouping val="standard"/>
        <c:varyColors val="0"/>
        <c:ser>
          <c:idx val="0"/>
          <c:order val="0"/>
          <c:tx>
            <c:strRef>
              <c:f>Pivot!$Y$18</c:f>
              <c:strCache>
                <c:ptCount val="1"/>
                <c:pt idx="0">
                  <c:v>Total</c:v>
                </c:pt>
              </c:strCache>
            </c:strRef>
          </c:tx>
          <c:spPr>
            <a:ln w="28575" cap="rnd">
              <a:solidFill>
                <a:srgbClr val="880D1E"/>
              </a:solidFill>
              <a:round/>
            </a:ln>
            <a:effectLst/>
          </c:spPr>
          <c:marker>
            <c:symbol val="none"/>
          </c:marker>
          <c:dPt>
            <c:idx val="4"/>
            <c:marker>
              <c:symbol val="none"/>
            </c:marker>
            <c:bubble3D val="0"/>
            <c:extLst>
              <c:ext xmlns:c16="http://schemas.microsoft.com/office/drawing/2014/chart" uri="{C3380CC4-5D6E-409C-BE32-E72D297353CC}">
                <c16:uniqueId val="{00000000-E1EC-4634-9428-C69AF43AA596}"/>
              </c:ext>
            </c:extLst>
          </c:dPt>
          <c:cat>
            <c:strRef>
              <c:f>Pivot!$X$19:$X$34</c:f>
              <c:strCache>
                <c:ptCount val="15"/>
                <c:pt idx="0">
                  <c:v>Andy Fixter</c:v>
                </c:pt>
                <c:pt idx="1">
                  <c:v>Barry Jones</c:v>
                </c:pt>
                <c:pt idx="2">
                  <c:v>Foon Yue Tseng</c:v>
                </c:pt>
                <c:pt idx="3">
                  <c:v>George Vanauf</c:v>
                </c:pt>
                <c:pt idx="4">
                  <c:v>Gerard Hernandez</c:v>
                </c:pt>
                <c:pt idx="5">
                  <c:v>Julie Firrelli</c:v>
                </c:pt>
                <c:pt idx="6">
                  <c:v>Larry Bott</c:v>
                </c:pt>
                <c:pt idx="7">
                  <c:v>Leslie Jennings</c:v>
                </c:pt>
                <c:pt idx="8">
                  <c:v>Leslie Thompson</c:v>
                </c:pt>
                <c:pt idx="9">
                  <c:v>Loui Bondur</c:v>
                </c:pt>
                <c:pt idx="10">
                  <c:v>Mami Nishi</c:v>
                </c:pt>
                <c:pt idx="11">
                  <c:v>Martin Gerard</c:v>
                </c:pt>
                <c:pt idx="12">
                  <c:v>Pamela Castillo</c:v>
                </c:pt>
                <c:pt idx="13">
                  <c:v>Peter Marsh</c:v>
                </c:pt>
                <c:pt idx="14">
                  <c:v>Steve Patterson</c:v>
                </c:pt>
              </c:strCache>
            </c:strRef>
          </c:cat>
          <c:val>
            <c:numRef>
              <c:f>Pivot!$Y$19:$Y$34</c:f>
              <c:numCache>
                <c:formatCode>\$#,##0.00;\(\$#,##0.00\);\$#,##0.00</c:formatCode>
                <c:ptCount val="15"/>
                <c:pt idx="0">
                  <c:v>562582.59</c:v>
                </c:pt>
                <c:pt idx="1">
                  <c:v>704853.91</c:v>
                </c:pt>
                <c:pt idx="2">
                  <c:v>488212.67</c:v>
                </c:pt>
                <c:pt idx="3">
                  <c:v>669377.05000000005</c:v>
                </c:pt>
                <c:pt idx="4">
                  <c:v>1258577.81</c:v>
                </c:pt>
                <c:pt idx="5">
                  <c:v>386663.2</c:v>
                </c:pt>
                <c:pt idx="6">
                  <c:v>732096.79</c:v>
                </c:pt>
                <c:pt idx="7">
                  <c:v>1081530.54</c:v>
                </c:pt>
                <c:pt idx="8">
                  <c:v>347533.03</c:v>
                </c:pt>
                <c:pt idx="9">
                  <c:v>569485.75</c:v>
                </c:pt>
                <c:pt idx="10">
                  <c:v>457110.07</c:v>
                </c:pt>
                <c:pt idx="11">
                  <c:v>387477.47</c:v>
                </c:pt>
                <c:pt idx="12">
                  <c:v>868220.55</c:v>
                </c:pt>
                <c:pt idx="13">
                  <c:v>584593.76</c:v>
                </c:pt>
                <c:pt idx="14">
                  <c:v>505875.42</c:v>
                </c:pt>
              </c:numCache>
            </c:numRef>
          </c:val>
          <c:smooth val="0"/>
          <c:extLst>
            <c:ext xmlns:c16="http://schemas.microsoft.com/office/drawing/2014/chart" uri="{C3380CC4-5D6E-409C-BE32-E72D297353CC}">
              <c16:uniqueId val="{00000000-C97F-43FF-B512-AD5FFD800420}"/>
            </c:ext>
          </c:extLst>
        </c:ser>
        <c:dLbls>
          <c:showLegendKey val="0"/>
          <c:showVal val="0"/>
          <c:showCatName val="0"/>
          <c:showSerName val="0"/>
          <c:showPercent val="0"/>
          <c:showBubbleSize val="0"/>
        </c:dLbls>
        <c:smooth val="0"/>
        <c:axId val="167117039"/>
        <c:axId val="68167088"/>
      </c:lineChart>
      <c:catAx>
        <c:axId val="16711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a:t>
                </a:r>
                <a:r>
                  <a:rPr lang="en-US" baseline="0"/>
                  <a:t> Names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7088"/>
        <c:crosses val="autoZero"/>
        <c:auto val="1"/>
        <c:lblAlgn val="ctr"/>
        <c:lblOffset val="100"/>
        <c:noMultiLvlLbl val="0"/>
      </c:catAx>
      <c:valAx>
        <c:axId val="6816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Done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project.xlsx]Pivot!PivotTable10</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80D1E"/>
          </a:solidFill>
          <a:ln>
            <a:noFill/>
          </a:ln>
          <a:effectLst/>
        </c:spPr>
      </c:pivotFmt>
      <c:pivotFmt>
        <c:idx val="7"/>
        <c:spPr>
          <a:solidFill>
            <a:srgbClr val="880D1E"/>
          </a:solidFill>
          <a:ln>
            <a:noFill/>
          </a:ln>
          <a:effectLst/>
        </c:spPr>
      </c:pivotFmt>
    </c:pivotFmts>
    <c:plotArea>
      <c:layout/>
      <c:barChart>
        <c:barDir val="bar"/>
        <c:grouping val="clustered"/>
        <c:varyColors val="0"/>
        <c:ser>
          <c:idx val="0"/>
          <c:order val="0"/>
          <c:tx>
            <c:strRef>
              <c:f>Pivot!$AD$8</c:f>
              <c:strCache>
                <c:ptCount val="1"/>
                <c:pt idx="0">
                  <c:v>Count of employeeNumber</c:v>
                </c:pt>
              </c:strCache>
            </c:strRef>
          </c:tx>
          <c:spPr>
            <a:solidFill>
              <a:schemeClr val="accent1"/>
            </a:solidFill>
            <a:ln>
              <a:noFill/>
            </a:ln>
            <a:effectLst/>
          </c:spPr>
          <c:invertIfNegative val="0"/>
          <c:dPt>
            <c:idx val="4"/>
            <c:invertIfNegative val="0"/>
            <c:bubble3D val="0"/>
            <c:spPr>
              <a:solidFill>
                <a:srgbClr val="880D1E"/>
              </a:solidFill>
              <a:ln>
                <a:noFill/>
              </a:ln>
              <a:effectLst/>
            </c:spPr>
            <c:extLst>
              <c:ext xmlns:c16="http://schemas.microsoft.com/office/drawing/2014/chart" uri="{C3380CC4-5D6E-409C-BE32-E72D297353CC}">
                <c16:uniqueId val="{00000003-A8B9-496A-88B5-CAEE991DC055}"/>
              </c:ext>
            </c:extLst>
          </c:dPt>
          <c:cat>
            <c:strRef>
              <c:f>Pivot!$AC$9:$AC$16</c:f>
              <c:strCache>
                <c:ptCount val="7"/>
                <c:pt idx="0">
                  <c:v>Boston</c:v>
                </c:pt>
                <c:pt idx="1">
                  <c:v>London</c:v>
                </c:pt>
                <c:pt idx="2">
                  <c:v>NYC</c:v>
                </c:pt>
                <c:pt idx="3">
                  <c:v>Paris</c:v>
                </c:pt>
                <c:pt idx="4">
                  <c:v>San Francisco</c:v>
                </c:pt>
                <c:pt idx="5">
                  <c:v>Sydney</c:v>
                </c:pt>
                <c:pt idx="6">
                  <c:v>Tokyo</c:v>
                </c:pt>
              </c:strCache>
            </c:strRef>
          </c:cat>
          <c:val>
            <c:numRef>
              <c:f>Pivot!$AD$9:$AD$16</c:f>
              <c:numCache>
                <c:formatCode>General</c:formatCode>
                <c:ptCount val="7"/>
                <c:pt idx="0">
                  <c:v>2</c:v>
                </c:pt>
                <c:pt idx="1">
                  <c:v>2</c:v>
                </c:pt>
                <c:pt idx="2">
                  <c:v>2</c:v>
                </c:pt>
                <c:pt idx="3">
                  <c:v>5</c:v>
                </c:pt>
                <c:pt idx="4">
                  <c:v>6</c:v>
                </c:pt>
                <c:pt idx="5">
                  <c:v>4</c:v>
                </c:pt>
                <c:pt idx="6">
                  <c:v>2</c:v>
                </c:pt>
              </c:numCache>
            </c:numRef>
          </c:val>
          <c:extLst>
            <c:ext xmlns:c16="http://schemas.microsoft.com/office/drawing/2014/chart" uri="{C3380CC4-5D6E-409C-BE32-E72D297353CC}">
              <c16:uniqueId val="{00000000-A8B9-496A-88B5-CAEE991DC055}"/>
            </c:ext>
          </c:extLst>
        </c:ser>
        <c:ser>
          <c:idx val="1"/>
          <c:order val="1"/>
          <c:tx>
            <c:strRef>
              <c:f>Pivot!$AE$8</c:f>
              <c:strCache>
                <c:ptCount val="1"/>
                <c:pt idx="0">
                  <c:v>Count of customerNumber</c:v>
                </c:pt>
              </c:strCache>
            </c:strRef>
          </c:tx>
          <c:spPr>
            <a:solidFill>
              <a:srgbClr val="1D3461"/>
            </a:solidFill>
            <a:ln>
              <a:noFill/>
            </a:ln>
            <a:effectLst/>
          </c:spPr>
          <c:invertIfNegative val="0"/>
          <c:dPt>
            <c:idx val="3"/>
            <c:invertIfNegative val="0"/>
            <c:bubble3D val="0"/>
            <c:spPr>
              <a:solidFill>
                <a:srgbClr val="880D1E"/>
              </a:solidFill>
              <a:ln>
                <a:noFill/>
              </a:ln>
              <a:effectLst/>
            </c:spPr>
            <c:extLst>
              <c:ext xmlns:c16="http://schemas.microsoft.com/office/drawing/2014/chart" uri="{C3380CC4-5D6E-409C-BE32-E72D297353CC}">
                <c16:uniqueId val="{00000002-A8B9-496A-88B5-CAEE991DC055}"/>
              </c:ext>
            </c:extLst>
          </c:dPt>
          <c:cat>
            <c:strRef>
              <c:f>Pivot!$AC$9:$AC$16</c:f>
              <c:strCache>
                <c:ptCount val="7"/>
                <c:pt idx="0">
                  <c:v>Boston</c:v>
                </c:pt>
                <c:pt idx="1">
                  <c:v>London</c:v>
                </c:pt>
                <c:pt idx="2">
                  <c:v>NYC</c:v>
                </c:pt>
                <c:pt idx="3">
                  <c:v>Paris</c:v>
                </c:pt>
                <c:pt idx="4">
                  <c:v>San Francisco</c:v>
                </c:pt>
                <c:pt idx="5">
                  <c:v>Sydney</c:v>
                </c:pt>
                <c:pt idx="6">
                  <c:v>Tokyo</c:v>
                </c:pt>
              </c:strCache>
            </c:strRef>
          </c:cat>
          <c:val>
            <c:numRef>
              <c:f>Pivot!$AE$9:$AE$16</c:f>
              <c:numCache>
                <c:formatCode>General</c:formatCode>
                <c:ptCount val="7"/>
                <c:pt idx="0">
                  <c:v>15</c:v>
                </c:pt>
                <c:pt idx="1">
                  <c:v>20</c:v>
                </c:pt>
                <c:pt idx="2">
                  <c:v>19</c:v>
                </c:pt>
                <c:pt idx="3">
                  <c:v>33</c:v>
                </c:pt>
                <c:pt idx="4">
                  <c:v>19</c:v>
                </c:pt>
                <c:pt idx="5">
                  <c:v>11</c:v>
                </c:pt>
                <c:pt idx="6">
                  <c:v>5</c:v>
                </c:pt>
              </c:numCache>
            </c:numRef>
          </c:val>
          <c:extLst>
            <c:ext xmlns:c16="http://schemas.microsoft.com/office/drawing/2014/chart" uri="{C3380CC4-5D6E-409C-BE32-E72D297353CC}">
              <c16:uniqueId val="{00000001-A8B9-496A-88B5-CAEE991DC055}"/>
            </c:ext>
          </c:extLst>
        </c:ser>
        <c:dLbls>
          <c:showLegendKey val="0"/>
          <c:showVal val="0"/>
          <c:showCatName val="0"/>
          <c:showSerName val="0"/>
          <c:showPercent val="0"/>
          <c:showBubbleSize val="0"/>
        </c:dLbls>
        <c:gapWidth val="182"/>
        <c:axId val="987232863"/>
        <c:axId val="982655215"/>
      </c:barChart>
      <c:catAx>
        <c:axId val="9872328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r>
                  <a:rPr lang="en-US" baseline="0"/>
                  <a:t> Offices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655215"/>
        <c:crosses val="autoZero"/>
        <c:auto val="1"/>
        <c:lblAlgn val="ctr"/>
        <c:lblOffset val="100"/>
        <c:noMultiLvlLbl val="0"/>
      </c:catAx>
      <c:valAx>
        <c:axId val="982655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Emp &amp; Cust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23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Company's Sales Distribution Forcast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Sum of 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Sheet1!$B$2:$B$9</c:f>
              <c:numCache>
                <c:formatCode>\$#,##0.00;\(\$#,##0.00\);\$#,##0.00</c:formatCode>
                <c:ptCount val="8"/>
                <c:pt idx="0">
                  <c:v>3317348.39</c:v>
                </c:pt>
                <c:pt idx="1">
                  <c:v>4515905.51</c:v>
                </c:pt>
                <c:pt idx="2">
                  <c:v>1770936.71</c:v>
                </c:pt>
              </c:numCache>
            </c:numRef>
          </c:val>
          <c:smooth val="0"/>
          <c:extLst>
            <c:ext xmlns:c16="http://schemas.microsoft.com/office/drawing/2014/chart" uri="{C3380CC4-5D6E-409C-BE32-E72D297353CC}">
              <c16:uniqueId val="{00000000-9F9C-49E5-ABA7-4A06495ED669}"/>
            </c:ext>
          </c:extLst>
        </c:ser>
        <c:ser>
          <c:idx val="1"/>
          <c:order val="1"/>
          <c:tx>
            <c:strRef>
              <c:f>Sheet1!$C$1</c:f>
              <c:strCache>
                <c:ptCount val="1"/>
                <c:pt idx="0">
                  <c:v>Forecast(Sum of Amount)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Sheet1!$A$2:$A$9</c:f>
              <c:numCache>
                <c:formatCode>General</c:formatCode>
                <c:ptCount val="8"/>
                <c:pt idx="0">
                  <c:v>2003</c:v>
                </c:pt>
                <c:pt idx="1">
                  <c:v>2004</c:v>
                </c:pt>
                <c:pt idx="2">
                  <c:v>2005</c:v>
                </c:pt>
                <c:pt idx="3">
                  <c:v>2006</c:v>
                </c:pt>
                <c:pt idx="4">
                  <c:v>2007</c:v>
                </c:pt>
                <c:pt idx="5">
                  <c:v>2008</c:v>
                </c:pt>
                <c:pt idx="6">
                  <c:v>2009</c:v>
                </c:pt>
                <c:pt idx="7">
                  <c:v>2010</c:v>
                </c:pt>
              </c:numCache>
            </c:numRef>
          </c:cat>
          <c:val>
            <c:numRef>
              <c:f>Sheet1!$C$2:$C$9</c:f>
              <c:numCache>
                <c:formatCode>General</c:formatCode>
                <c:ptCount val="8"/>
                <c:pt idx="2" formatCode="\$#,##0.00;\(\$#,##0.00\);\$#,##0.00">
                  <c:v>1770936.71</c:v>
                </c:pt>
                <c:pt idx="3" formatCode="\$#,##0.00;\(\$#,##0.00\);\$#,##0.00">
                  <c:v>1507232.4471010405</c:v>
                </c:pt>
                <c:pt idx="4" formatCode="\$#,##0.00;\(\$#,##0.00\);\$#,##0.00">
                  <c:v>890385.43806607975</c:v>
                </c:pt>
                <c:pt idx="5" formatCode="\$#,##0.00;\(\$#,##0.00\);\$#,##0.00">
                  <c:v>273538.42903111997</c:v>
                </c:pt>
                <c:pt idx="6" formatCode="\$#,##0.00;\(\$#,##0.00\);\$#,##0.00">
                  <c:v>-343308.58000384067</c:v>
                </c:pt>
                <c:pt idx="7" formatCode="\$#,##0.00;\(\$#,##0.00\);\$#,##0.00">
                  <c:v>-960155.58903880022</c:v>
                </c:pt>
              </c:numCache>
            </c:numRef>
          </c:val>
          <c:smooth val="0"/>
          <c:extLst>
            <c:ext xmlns:c16="http://schemas.microsoft.com/office/drawing/2014/chart" uri="{C3380CC4-5D6E-409C-BE32-E72D297353CC}">
              <c16:uniqueId val="{00000001-9F9C-49E5-ABA7-4A06495ED669}"/>
            </c:ext>
          </c:extLst>
        </c:ser>
        <c:ser>
          <c:idx val="2"/>
          <c:order val="2"/>
          <c:tx>
            <c:strRef>
              <c:f>Sheet1!$D$1</c:f>
              <c:strCache>
                <c:ptCount val="1"/>
                <c:pt idx="0">
                  <c:v>Lower Confidence Bound(Sum of Amount)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Sheet1!$A$2:$A$9</c:f>
              <c:numCache>
                <c:formatCode>General</c:formatCode>
                <c:ptCount val="8"/>
                <c:pt idx="0">
                  <c:v>2003</c:v>
                </c:pt>
                <c:pt idx="1">
                  <c:v>2004</c:v>
                </c:pt>
                <c:pt idx="2">
                  <c:v>2005</c:v>
                </c:pt>
                <c:pt idx="3">
                  <c:v>2006</c:v>
                </c:pt>
                <c:pt idx="4">
                  <c:v>2007</c:v>
                </c:pt>
                <c:pt idx="5">
                  <c:v>2008</c:v>
                </c:pt>
                <c:pt idx="6">
                  <c:v>2009</c:v>
                </c:pt>
                <c:pt idx="7">
                  <c:v>2010</c:v>
                </c:pt>
              </c:numCache>
            </c:numRef>
          </c:cat>
          <c:val>
            <c:numRef>
              <c:f>Sheet1!$D$2:$D$9</c:f>
              <c:numCache>
                <c:formatCode>General</c:formatCode>
                <c:ptCount val="8"/>
                <c:pt idx="2" formatCode="\$#,##0.00;\(\$#,##0.00\);\$#,##0.00">
                  <c:v>1770936.71</c:v>
                </c:pt>
                <c:pt idx="3" formatCode="\$#,##0.00;\(\$#,##0.00\);\$#,##0.00">
                  <c:v>-767736.70425437554</c:v>
                </c:pt>
                <c:pt idx="4" formatCode="\$#,##0.00;\(\$#,##0.00\);\$#,##0.00">
                  <c:v>-1429191.8955945866</c:v>
                </c:pt>
                <c:pt idx="5" formatCode="\$#,##0.00;\(\$#,##0.00\);\$#,##0.00">
                  <c:v>-2143079.609627251</c:v>
                </c:pt>
                <c:pt idx="6" formatCode="\$#,##0.00;\(\$#,##0.00\);\$#,##0.00">
                  <c:v>-2923181.775208347</c:v>
                </c:pt>
                <c:pt idx="7" formatCode="\$#,##0.00;\(\$#,##0.00\);\$#,##0.00">
                  <c:v>-3776003.1936571971</c:v>
                </c:pt>
              </c:numCache>
            </c:numRef>
          </c:val>
          <c:smooth val="0"/>
          <c:extLst>
            <c:ext xmlns:c16="http://schemas.microsoft.com/office/drawing/2014/chart" uri="{C3380CC4-5D6E-409C-BE32-E72D297353CC}">
              <c16:uniqueId val="{00000002-9F9C-49E5-ABA7-4A06495ED669}"/>
            </c:ext>
          </c:extLst>
        </c:ser>
        <c:ser>
          <c:idx val="3"/>
          <c:order val="3"/>
          <c:tx>
            <c:strRef>
              <c:f>Sheet1!$E$1</c:f>
              <c:strCache>
                <c:ptCount val="1"/>
                <c:pt idx="0">
                  <c:v>Upper Confidence Bound(Sum of Amount)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Sheet1!$A$2:$A$9</c:f>
              <c:numCache>
                <c:formatCode>General</c:formatCode>
                <c:ptCount val="8"/>
                <c:pt idx="0">
                  <c:v>2003</c:v>
                </c:pt>
                <c:pt idx="1">
                  <c:v>2004</c:v>
                </c:pt>
                <c:pt idx="2">
                  <c:v>2005</c:v>
                </c:pt>
                <c:pt idx="3">
                  <c:v>2006</c:v>
                </c:pt>
                <c:pt idx="4">
                  <c:v>2007</c:v>
                </c:pt>
                <c:pt idx="5">
                  <c:v>2008</c:v>
                </c:pt>
                <c:pt idx="6">
                  <c:v>2009</c:v>
                </c:pt>
                <c:pt idx="7">
                  <c:v>2010</c:v>
                </c:pt>
              </c:numCache>
            </c:numRef>
          </c:cat>
          <c:val>
            <c:numRef>
              <c:f>Sheet1!$E$2:$E$9</c:f>
              <c:numCache>
                <c:formatCode>General</c:formatCode>
                <c:ptCount val="8"/>
                <c:pt idx="2" formatCode="\$#,##0.00;\(\$#,##0.00\);\$#,##0.00">
                  <c:v>1770936.71</c:v>
                </c:pt>
                <c:pt idx="3" formatCode="\$#,##0.00;\(\$#,##0.00\);\$#,##0.00">
                  <c:v>3782201.5984564563</c:v>
                </c:pt>
                <c:pt idx="4" formatCode="\$#,##0.00;\(\$#,##0.00\);\$#,##0.00">
                  <c:v>3209962.7717267461</c:v>
                </c:pt>
                <c:pt idx="5" formatCode="\$#,##0.00;\(\$#,##0.00\);\$#,##0.00">
                  <c:v>2690156.4676894913</c:v>
                </c:pt>
                <c:pt idx="6" formatCode="\$#,##0.00;\(\$#,##0.00\);\$#,##0.00">
                  <c:v>2236564.6152006653</c:v>
                </c:pt>
                <c:pt idx="7" formatCode="\$#,##0.00;\(\$#,##0.00\);\$#,##0.00">
                  <c:v>1855692.0155795969</c:v>
                </c:pt>
              </c:numCache>
            </c:numRef>
          </c:val>
          <c:smooth val="0"/>
          <c:extLst>
            <c:ext xmlns:c16="http://schemas.microsoft.com/office/drawing/2014/chart" uri="{C3380CC4-5D6E-409C-BE32-E72D297353CC}">
              <c16:uniqueId val="{00000003-9F9C-49E5-ABA7-4A06495ED669}"/>
            </c:ext>
          </c:extLst>
        </c:ser>
        <c:dLbls>
          <c:showLegendKey val="0"/>
          <c:showVal val="0"/>
          <c:showCatName val="0"/>
          <c:showSerName val="0"/>
          <c:showPercent val="0"/>
          <c:showBubbleSize val="0"/>
        </c:dLbls>
        <c:smooth val="0"/>
        <c:axId val="497102399"/>
        <c:axId val="1023551631"/>
      </c:lineChart>
      <c:catAx>
        <c:axId val="4971023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51631"/>
        <c:crosses val="autoZero"/>
        <c:auto val="1"/>
        <c:lblAlgn val="ctr"/>
        <c:lblOffset val="100"/>
        <c:noMultiLvlLbl val="0"/>
      </c:catAx>
      <c:valAx>
        <c:axId val="102355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0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880D1E"/>
      </a:glo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Ordered as per Productline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noFill/>
          </a:ln>
          <a:effectLst/>
        </c:spPr>
      </c:pivotFmt>
    </c:pivotFmts>
    <c:plotArea>
      <c:layout/>
      <c:barChart>
        <c:barDir val="bar"/>
        <c:grouping val="stacked"/>
        <c:varyColors val="0"/>
        <c:ser>
          <c:idx val="0"/>
          <c:order val="0"/>
          <c:tx>
            <c:strRef>
              <c:f>Pivot!$M$23</c:f>
              <c:strCache>
                <c:ptCount val="1"/>
                <c:pt idx="0">
                  <c:v>Total</c:v>
                </c:pt>
              </c:strCache>
            </c:strRef>
          </c:tx>
          <c:spPr>
            <a:solidFill>
              <a:srgbClr val="1D3461"/>
            </a:solidFill>
            <a:ln>
              <a:noFill/>
            </a:ln>
            <a:effectLst/>
          </c:spPr>
          <c:invertIfNegative val="0"/>
          <c:dPt>
            <c:idx val="0"/>
            <c:invertIfNegative val="0"/>
            <c:bubble3D val="0"/>
            <c:spPr>
              <a:solidFill>
                <a:srgbClr val="880D1E"/>
              </a:solidFill>
              <a:ln>
                <a:noFill/>
              </a:ln>
              <a:effectLst/>
            </c:spPr>
            <c:extLst>
              <c:ext xmlns:c16="http://schemas.microsoft.com/office/drawing/2014/chart" uri="{C3380CC4-5D6E-409C-BE32-E72D297353CC}">
                <c16:uniqueId val="{00000001-99FA-403F-871D-D64AC91EC7CE}"/>
              </c:ext>
            </c:extLst>
          </c:dPt>
          <c:cat>
            <c:strRef>
              <c:f>Pivot!$L$24:$L$31</c:f>
              <c:strCache>
                <c:ptCount val="7"/>
                <c:pt idx="0">
                  <c:v>Classic Cars</c:v>
                </c:pt>
                <c:pt idx="1">
                  <c:v>Motorcycles</c:v>
                </c:pt>
                <c:pt idx="2">
                  <c:v>Planes</c:v>
                </c:pt>
                <c:pt idx="3">
                  <c:v>Ships</c:v>
                </c:pt>
                <c:pt idx="4">
                  <c:v>Trains</c:v>
                </c:pt>
                <c:pt idx="5">
                  <c:v>Trucks and Buses</c:v>
                </c:pt>
                <c:pt idx="6">
                  <c:v>Vintage Cars</c:v>
                </c:pt>
              </c:strCache>
            </c:strRef>
          </c:cat>
          <c:val>
            <c:numRef>
              <c:f>Pivot!$M$24:$M$31</c:f>
              <c:numCache>
                <c:formatCode>General</c:formatCode>
                <c:ptCount val="7"/>
                <c:pt idx="0">
                  <c:v>1010</c:v>
                </c:pt>
                <c:pt idx="1">
                  <c:v>359</c:v>
                </c:pt>
                <c:pt idx="2">
                  <c:v>336</c:v>
                </c:pt>
                <c:pt idx="3">
                  <c:v>245</c:v>
                </c:pt>
                <c:pt idx="4">
                  <c:v>81</c:v>
                </c:pt>
                <c:pt idx="5">
                  <c:v>308</c:v>
                </c:pt>
                <c:pt idx="6">
                  <c:v>657</c:v>
                </c:pt>
              </c:numCache>
            </c:numRef>
          </c:val>
          <c:extLst>
            <c:ext xmlns:c16="http://schemas.microsoft.com/office/drawing/2014/chart" uri="{C3380CC4-5D6E-409C-BE32-E72D297353CC}">
              <c16:uniqueId val="{00000000-99FA-403F-871D-D64AC91EC7CE}"/>
            </c:ext>
          </c:extLst>
        </c:ser>
        <c:dLbls>
          <c:showLegendKey val="0"/>
          <c:showVal val="0"/>
          <c:showCatName val="0"/>
          <c:showSerName val="0"/>
          <c:showPercent val="0"/>
          <c:showBubbleSize val="0"/>
        </c:dLbls>
        <c:gapWidth val="150"/>
        <c:overlap val="100"/>
        <c:axId val="596599536"/>
        <c:axId val="1544236208"/>
      </c:barChart>
      <c:catAx>
        <c:axId val="59659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236208"/>
        <c:crosses val="autoZero"/>
        <c:auto val="1"/>
        <c:lblAlgn val="ctr"/>
        <c:lblOffset val="100"/>
        <c:noMultiLvlLbl val="0"/>
      </c:catAx>
      <c:valAx>
        <c:axId val="1544236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9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noFill/>
          </a:ln>
          <a:effectLst/>
        </c:spPr>
      </c:pivotFmt>
    </c:pivotFmts>
    <c:plotArea>
      <c:layout/>
      <c:barChart>
        <c:barDir val="col"/>
        <c:grouping val="clustered"/>
        <c:varyColors val="0"/>
        <c:ser>
          <c:idx val="0"/>
          <c:order val="0"/>
          <c:tx>
            <c:strRef>
              <c:f>Pivot!$M$34</c:f>
              <c:strCache>
                <c:ptCount val="1"/>
                <c:pt idx="0">
                  <c:v>Total</c:v>
                </c:pt>
              </c:strCache>
            </c:strRef>
          </c:tx>
          <c:spPr>
            <a:solidFill>
              <a:srgbClr val="1D3461"/>
            </a:solidFill>
            <a:ln>
              <a:noFill/>
            </a:ln>
            <a:effectLst/>
          </c:spPr>
          <c:invertIfNegative val="0"/>
          <c:dPt>
            <c:idx val="3"/>
            <c:invertIfNegative val="0"/>
            <c:bubble3D val="0"/>
            <c:spPr>
              <a:solidFill>
                <a:srgbClr val="880D1E"/>
              </a:solidFill>
              <a:ln>
                <a:noFill/>
              </a:ln>
              <a:effectLst/>
            </c:spPr>
            <c:extLst>
              <c:ext xmlns:c16="http://schemas.microsoft.com/office/drawing/2014/chart" uri="{C3380CC4-5D6E-409C-BE32-E72D297353CC}">
                <c16:uniqueId val="{00000001-E1C3-47BA-AFB1-7CFFA4E72ECA}"/>
              </c:ext>
            </c:extLst>
          </c:dPt>
          <c:cat>
            <c:strRef>
              <c:f>Pivot!$L$35:$L$40</c:f>
              <c:strCache>
                <c:ptCount val="5"/>
                <c:pt idx="0">
                  <c:v>1930 Buick Marquette Phaeton</c:v>
                </c:pt>
                <c:pt idx="1">
                  <c:v>1937 Lincoln Berline</c:v>
                </c:pt>
                <c:pt idx="2">
                  <c:v>1941 Chevrolet Special Deluxe Cabriolet</c:v>
                </c:pt>
                <c:pt idx="3">
                  <c:v>1992 Ferrari 360 Spider red</c:v>
                </c:pt>
                <c:pt idx="4">
                  <c:v>American Airlines: MD-11S</c:v>
                </c:pt>
              </c:strCache>
            </c:strRef>
          </c:cat>
          <c:val>
            <c:numRef>
              <c:f>Pivot!$M$35:$M$40</c:f>
              <c:numCache>
                <c:formatCode>General</c:formatCode>
                <c:ptCount val="5"/>
                <c:pt idx="0">
                  <c:v>1074</c:v>
                </c:pt>
                <c:pt idx="1">
                  <c:v>1111</c:v>
                </c:pt>
                <c:pt idx="2">
                  <c:v>1076</c:v>
                </c:pt>
                <c:pt idx="3">
                  <c:v>1808</c:v>
                </c:pt>
                <c:pt idx="4">
                  <c:v>1085</c:v>
                </c:pt>
              </c:numCache>
            </c:numRef>
          </c:val>
          <c:extLst>
            <c:ext xmlns:c16="http://schemas.microsoft.com/office/drawing/2014/chart" uri="{C3380CC4-5D6E-409C-BE32-E72D297353CC}">
              <c16:uniqueId val="{00000000-E1C3-47BA-AFB1-7CFFA4E72ECA}"/>
            </c:ext>
          </c:extLst>
        </c:ser>
        <c:dLbls>
          <c:showLegendKey val="0"/>
          <c:showVal val="0"/>
          <c:showCatName val="0"/>
          <c:showSerName val="0"/>
          <c:showPercent val="0"/>
          <c:showBubbleSize val="0"/>
        </c:dLbls>
        <c:gapWidth val="219"/>
        <c:overlap val="-27"/>
        <c:axId val="167121359"/>
        <c:axId val="1878299360"/>
      </c:barChart>
      <c:catAx>
        <c:axId val="16712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299360"/>
        <c:crosses val="autoZero"/>
        <c:auto val="1"/>
        <c:lblAlgn val="ctr"/>
        <c:lblOffset val="100"/>
        <c:noMultiLvlLbl val="0"/>
      </c:catAx>
      <c:valAx>
        <c:axId val="187829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orderd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2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5 Prodcut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noFill/>
          </a:ln>
          <a:effectLst/>
        </c:spPr>
      </c:pivotFmt>
    </c:pivotFmts>
    <c:plotArea>
      <c:layout/>
      <c:barChart>
        <c:barDir val="col"/>
        <c:grouping val="clustered"/>
        <c:varyColors val="0"/>
        <c:ser>
          <c:idx val="0"/>
          <c:order val="0"/>
          <c:tx>
            <c:strRef>
              <c:f>Pivot!$M$44</c:f>
              <c:strCache>
                <c:ptCount val="1"/>
                <c:pt idx="0">
                  <c:v>Total</c:v>
                </c:pt>
              </c:strCache>
            </c:strRef>
          </c:tx>
          <c:spPr>
            <a:solidFill>
              <a:srgbClr val="1D3461"/>
            </a:solidFill>
            <a:ln>
              <a:noFill/>
            </a:ln>
            <a:effectLst/>
          </c:spPr>
          <c:invertIfNegative val="0"/>
          <c:dPt>
            <c:idx val="2"/>
            <c:invertIfNegative val="0"/>
            <c:bubble3D val="0"/>
            <c:spPr>
              <a:solidFill>
                <a:srgbClr val="880D1E"/>
              </a:solidFill>
              <a:ln>
                <a:noFill/>
              </a:ln>
              <a:effectLst/>
            </c:spPr>
            <c:extLst>
              <c:ext xmlns:c16="http://schemas.microsoft.com/office/drawing/2014/chart" uri="{C3380CC4-5D6E-409C-BE32-E72D297353CC}">
                <c16:uniqueId val="{00000001-F769-4E58-B96D-35FB1E5D8162}"/>
              </c:ext>
            </c:extLst>
          </c:dPt>
          <c:cat>
            <c:strRef>
              <c:f>Pivot!$L$45:$L$50</c:f>
              <c:strCache>
                <c:ptCount val="5"/>
                <c:pt idx="0">
                  <c:v>1911 Ford Town Car</c:v>
                </c:pt>
                <c:pt idx="1">
                  <c:v>1936 Mercedes Benz 500k Roadster</c:v>
                </c:pt>
                <c:pt idx="2">
                  <c:v>1957 Ford Thunderbird</c:v>
                </c:pt>
                <c:pt idx="3">
                  <c:v>1970 Chevy Chevelle SS 454</c:v>
                </c:pt>
                <c:pt idx="4">
                  <c:v>1999 Indy 500 Monte Carlo SS</c:v>
                </c:pt>
              </c:strCache>
            </c:strRef>
          </c:cat>
          <c:val>
            <c:numRef>
              <c:f>Pivot!$M$45:$M$50</c:f>
              <c:numCache>
                <c:formatCode>General</c:formatCode>
                <c:ptCount val="5"/>
                <c:pt idx="0">
                  <c:v>832</c:v>
                </c:pt>
                <c:pt idx="1">
                  <c:v>824</c:v>
                </c:pt>
                <c:pt idx="2">
                  <c:v>767</c:v>
                </c:pt>
                <c:pt idx="3">
                  <c:v>803</c:v>
                </c:pt>
                <c:pt idx="4">
                  <c:v>855</c:v>
                </c:pt>
              </c:numCache>
            </c:numRef>
          </c:val>
          <c:extLst>
            <c:ext xmlns:c16="http://schemas.microsoft.com/office/drawing/2014/chart" uri="{C3380CC4-5D6E-409C-BE32-E72D297353CC}">
              <c16:uniqueId val="{00000000-F769-4E58-B96D-35FB1E5D8162}"/>
            </c:ext>
          </c:extLst>
        </c:ser>
        <c:dLbls>
          <c:showLegendKey val="0"/>
          <c:showVal val="0"/>
          <c:showCatName val="0"/>
          <c:showSerName val="0"/>
          <c:showPercent val="0"/>
          <c:showBubbleSize val="0"/>
        </c:dLbls>
        <c:gapWidth val="219"/>
        <c:overlap val="-27"/>
        <c:axId val="167100719"/>
        <c:axId val="1881744192"/>
      </c:barChart>
      <c:catAx>
        <c:axId val="16710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44192"/>
        <c:crosses val="autoZero"/>
        <c:auto val="1"/>
        <c:lblAlgn val="ctr"/>
        <c:lblOffset val="100"/>
        <c:noMultiLvlLbl val="0"/>
      </c:catAx>
      <c:valAx>
        <c:axId val="188174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Ordered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0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Profit Margin on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noFill/>
          </a:ln>
          <a:effectLst/>
        </c:spPr>
      </c:pivotFmt>
    </c:pivotFmts>
    <c:plotArea>
      <c:layout/>
      <c:barChart>
        <c:barDir val="col"/>
        <c:grouping val="clustered"/>
        <c:varyColors val="0"/>
        <c:ser>
          <c:idx val="0"/>
          <c:order val="0"/>
          <c:tx>
            <c:strRef>
              <c:f>Pivot!$S$11</c:f>
              <c:strCache>
                <c:ptCount val="1"/>
                <c:pt idx="0">
                  <c:v>Total</c:v>
                </c:pt>
              </c:strCache>
            </c:strRef>
          </c:tx>
          <c:spPr>
            <a:solidFill>
              <a:srgbClr val="1D3461"/>
            </a:solidFill>
            <a:ln>
              <a:noFill/>
            </a:ln>
            <a:effectLst/>
          </c:spPr>
          <c:invertIfNegative val="0"/>
          <c:dPt>
            <c:idx val="2"/>
            <c:invertIfNegative val="0"/>
            <c:bubble3D val="0"/>
            <c:spPr>
              <a:solidFill>
                <a:srgbClr val="880D1E"/>
              </a:solidFill>
              <a:ln>
                <a:noFill/>
              </a:ln>
              <a:effectLst/>
            </c:spPr>
            <c:extLst>
              <c:ext xmlns:c16="http://schemas.microsoft.com/office/drawing/2014/chart" uri="{C3380CC4-5D6E-409C-BE32-E72D297353CC}">
                <c16:uniqueId val="{00000001-B110-410C-B89F-4632778FE4E7}"/>
              </c:ext>
            </c:extLst>
          </c:dPt>
          <c:cat>
            <c:strRef>
              <c:f>Pivot!$R$12:$R$17</c:f>
              <c:strCache>
                <c:ptCount val="5"/>
                <c:pt idx="0">
                  <c:v>1928 Mercedes-Benz SSK</c:v>
                </c:pt>
                <c:pt idx="1">
                  <c:v>1952 Alpine Renault 1300</c:v>
                </c:pt>
                <c:pt idx="2">
                  <c:v>1992 Ferrari 360 Spider red</c:v>
                </c:pt>
                <c:pt idx="3">
                  <c:v>2001 Ferrari Enzo</c:v>
                </c:pt>
                <c:pt idx="4">
                  <c:v>2003 Harley-Davidson Eagle Drag Bike</c:v>
                </c:pt>
              </c:strCache>
            </c:strRef>
          </c:cat>
          <c:val>
            <c:numRef>
              <c:f>Pivot!$S$12:$S$17</c:f>
              <c:numCache>
                <c:formatCode>\$#,##0.00;\(\$#,##0.00\);\$#,##0.00</c:formatCode>
                <c:ptCount val="5"/>
                <c:pt idx="0">
                  <c:v>2693.3200000000011</c:v>
                </c:pt>
                <c:pt idx="1">
                  <c:v>3240.159999999998</c:v>
                </c:pt>
                <c:pt idx="2">
                  <c:v>4846.3199999999988</c:v>
                </c:pt>
                <c:pt idx="3">
                  <c:v>3029.6700000000005</c:v>
                </c:pt>
                <c:pt idx="4">
                  <c:v>2873.92</c:v>
                </c:pt>
              </c:numCache>
            </c:numRef>
          </c:val>
          <c:extLst>
            <c:ext xmlns:c16="http://schemas.microsoft.com/office/drawing/2014/chart" uri="{C3380CC4-5D6E-409C-BE32-E72D297353CC}">
              <c16:uniqueId val="{00000000-B110-410C-B89F-4632778FE4E7}"/>
            </c:ext>
          </c:extLst>
        </c:ser>
        <c:dLbls>
          <c:showLegendKey val="0"/>
          <c:showVal val="0"/>
          <c:showCatName val="0"/>
          <c:showSerName val="0"/>
          <c:showPercent val="0"/>
          <c:showBubbleSize val="0"/>
        </c:dLbls>
        <c:gapWidth val="219"/>
        <c:overlap val="-27"/>
        <c:axId val="408349120"/>
        <c:axId val="670239632"/>
      </c:barChart>
      <c:catAx>
        <c:axId val="40834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239632"/>
        <c:crosses val="autoZero"/>
        <c:auto val="1"/>
        <c:lblAlgn val="ctr"/>
        <c:lblOffset val="100"/>
        <c:noMultiLvlLbl val="0"/>
      </c:catAx>
      <c:valAx>
        <c:axId val="67023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r>
                  <a:rPr lang="en-US" baseline="0"/>
                  <a:t> Margin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4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ordered in an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80D1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Pivot!$S$73</c:f>
              <c:strCache>
                <c:ptCount val="1"/>
                <c:pt idx="0">
                  <c:v>Total</c:v>
                </c:pt>
              </c:strCache>
            </c:strRef>
          </c:tx>
          <c:spPr>
            <a:solidFill>
              <a:srgbClr val="880D1E"/>
            </a:solidFill>
            <a:ln>
              <a:noFill/>
            </a:ln>
            <a:effectLst/>
          </c:spPr>
          <c:invertIfNegative val="0"/>
          <c:cat>
            <c:strRef>
              <c:f>Pivot!$R$74:$R$79</c:f>
              <c:strCache>
                <c:ptCount val="5"/>
                <c:pt idx="0">
                  <c:v>18th Century Vintage Horse Carriage</c:v>
                </c:pt>
                <c:pt idx="1">
                  <c:v>1900s Vintage Bi-Plane</c:v>
                </c:pt>
                <c:pt idx="2">
                  <c:v>1900s Vintage Tri-Plane</c:v>
                </c:pt>
                <c:pt idx="3">
                  <c:v>1913 Ford Model T Speedster</c:v>
                </c:pt>
                <c:pt idx="4">
                  <c:v>1992 Ferrari 360 Spider red</c:v>
                </c:pt>
              </c:strCache>
            </c:strRef>
          </c:cat>
          <c:val>
            <c:numRef>
              <c:f>Pivot!$S$74:$S$79</c:f>
              <c:numCache>
                <c:formatCode>General</c:formatCode>
                <c:ptCount val="5"/>
                <c:pt idx="0">
                  <c:v>28</c:v>
                </c:pt>
                <c:pt idx="1">
                  <c:v>28</c:v>
                </c:pt>
                <c:pt idx="2">
                  <c:v>28</c:v>
                </c:pt>
                <c:pt idx="3">
                  <c:v>28</c:v>
                </c:pt>
                <c:pt idx="4">
                  <c:v>53</c:v>
                </c:pt>
              </c:numCache>
            </c:numRef>
          </c:val>
          <c:extLst>
            <c:ext xmlns:c16="http://schemas.microsoft.com/office/drawing/2014/chart" uri="{C3380CC4-5D6E-409C-BE32-E72D297353CC}">
              <c16:uniqueId val="{00000000-B7A7-4398-9138-BD2058BEA524}"/>
            </c:ext>
          </c:extLst>
        </c:ser>
        <c:dLbls>
          <c:showLegendKey val="0"/>
          <c:showVal val="0"/>
          <c:showCatName val="0"/>
          <c:showSerName val="0"/>
          <c:showPercent val="0"/>
          <c:showBubbleSize val="0"/>
        </c:dLbls>
        <c:gapWidth val="219"/>
        <c:overlap val="-27"/>
        <c:axId val="260750895"/>
        <c:axId val="1640766223"/>
      </c:barChart>
      <c:catAx>
        <c:axId val="26075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766223"/>
        <c:crosses val="autoZero"/>
        <c:auto val="1"/>
        <c:lblAlgn val="ctr"/>
        <c:lblOffset val="100"/>
        <c:noMultiLvlLbl val="0"/>
      </c:catAx>
      <c:valAx>
        <c:axId val="164076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75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project.xlsx]Pivot!Productline Amount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Productline Share as per sales</a:t>
            </a:r>
          </a:p>
          <a:p>
            <a:pPr>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80D1E"/>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Pivot!$B$6</c:f>
              <c:strCache>
                <c:ptCount val="1"/>
                <c:pt idx="0">
                  <c:v>Total</c:v>
                </c:pt>
              </c:strCache>
            </c:strRef>
          </c:tx>
          <c:dPt>
            <c:idx val="0"/>
            <c:bubble3D val="0"/>
            <c:spPr>
              <a:solidFill>
                <a:srgbClr val="880D1E"/>
              </a:solidFill>
              <a:ln w="25400">
                <a:solidFill>
                  <a:schemeClr val="lt1"/>
                </a:solidFill>
              </a:ln>
              <a:effectLst/>
              <a:sp3d contourW="25400">
                <a:contourClr>
                  <a:schemeClr val="lt1"/>
                </a:contourClr>
              </a:sp3d>
            </c:spPr>
            <c:extLst>
              <c:ext xmlns:c16="http://schemas.microsoft.com/office/drawing/2014/chart" uri="{C3380CC4-5D6E-409C-BE32-E72D297353CC}">
                <c16:uniqueId val="{00000001-D893-4E94-83AB-455A65DDFD1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893-4E94-83AB-455A65DDFD1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893-4E94-83AB-455A65DDFD1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893-4E94-83AB-455A65DDFD1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893-4E94-83AB-455A65DDFD1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893-4E94-83AB-455A65DDFD1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893-4E94-83AB-455A65DDFD1E}"/>
              </c:ext>
            </c:extLst>
          </c:dPt>
          <c:cat>
            <c:strRef>
              <c:f>Pivot!$A$7:$A$14</c:f>
              <c:strCache>
                <c:ptCount val="7"/>
                <c:pt idx="0">
                  <c:v>Classic Cars</c:v>
                </c:pt>
                <c:pt idx="1">
                  <c:v>Motorcycles</c:v>
                </c:pt>
                <c:pt idx="2">
                  <c:v>Planes</c:v>
                </c:pt>
                <c:pt idx="3">
                  <c:v>Ships</c:v>
                </c:pt>
                <c:pt idx="4">
                  <c:v>Trains</c:v>
                </c:pt>
                <c:pt idx="5">
                  <c:v>Trucks and Buses</c:v>
                </c:pt>
                <c:pt idx="6">
                  <c:v>Vintage Cars</c:v>
                </c:pt>
              </c:strCache>
            </c:strRef>
          </c:cat>
          <c:val>
            <c:numRef>
              <c:f>Pivot!$B$7:$B$14</c:f>
              <c:numCache>
                <c:formatCode>\$#,##0.00;\(\$#,##0.00\);\$#,##0.00</c:formatCode>
                <c:ptCount val="7"/>
                <c:pt idx="0">
                  <c:v>3853922.49</c:v>
                </c:pt>
                <c:pt idx="1">
                  <c:v>1121426.1200000001</c:v>
                </c:pt>
                <c:pt idx="2">
                  <c:v>954637.54</c:v>
                </c:pt>
                <c:pt idx="3">
                  <c:v>663998.34</c:v>
                </c:pt>
                <c:pt idx="4">
                  <c:v>188532.92</c:v>
                </c:pt>
                <c:pt idx="5">
                  <c:v>1024113.57</c:v>
                </c:pt>
                <c:pt idx="6">
                  <c:v>1797559.63</c:v>
                </c:pt>
              </c:numCache>
            </c:numRef>
          </c:val>
          <c:extLst>
            <c:ext xmlns:c16="http://schemas.microsoft.com/office/drawing/2014/chart" uri="{C3380CC4-5D6E-409C-BE32-E72D297353CC}">
              <c16:uniqueId val="{0000000E-D893-4E94-83AB-455A65DDFD1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project.xlsx]Pivot!Top 5 products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as per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solidFill>
              <a:srgbClr val="880D1E"/>
            </a:solidFill>
          </a:ln>
          <a:effectLst/>
          <a:sp3d>
            <a:contourClr>
              <a:srgbClr val="880D1E"/>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Pivot!$B$16</c:f>
              <c:strCache>
                <c:ptCount val="1"/>
                <c:pt idx="0">
                  <c:v>Total</c:v>
                </c:pt>
              </c:strCache>
            </c:strRef>
          </c:tx>
          <c:spPr>
            <a:solidFill>
              <a:srgbClr val="1D3461"/>
            </a:solidFill>
            <a:ln>
              <a:noFill/>
            </a:ln>
            <a:effectLst/>
            <a:sp3d/>
          </c:spPr>
          <c:invertIfNegative val="0"/>
          <c:dPt>
            <c:idx val="2"/>
            <c:invertIfNegative val="0"/>
            <c:bubble3D val="0"/>
            <c:spPr>
              <a:solidFill>
                <a:srgbClr val="880D1E"/>
              </a:solidFill>
              <a:ln>
                <a:solidFill>
                  <a:srgbClr val="880D1E"/>
                </a:solidFill>
              </a:ln>
              <a:effectLst/>
              <a:sp3d>
                <a:contourClr>
                  <a:srgbClr val="880D1E"/>
                </a:contourClr>
              </a:sp3d>
            </c:spPr>
            <c:extLst>
              <c:ext xmlns:c16="http://schemas.microsoft.com/office/drawing/2014/chart" uri="{C3380CC4-5D6E-409C-BE32-E72D297353CC}">
                <c16:uniqueId val="{00000001-E886-403D-A601-BD4CADF41FF5}"/>
              </c:ext>
            </c:extLst>
          </c:dPt>
          <c:dPt>
            <c:idx val="3"/>
            <c:invertIfNegative val="0"/>
            <c:bubble3D val="0"/>
            <c:extLst>
              <c:ext xmlns:c16="http://schemas.microsoft.com/office/drawing/2014/chart" uri="{C3380CC4-5D6E-409C-BE32-E72D297353CC}">
                <c16:uniqueId val="{00000001-C047-43C7-A996-5C282BFE60A4}"/>
              </c:ext>
            </c:extLst>
          </c:dPt>
          <c:cat>
            <c:strRef>
              <c:f>Pivot!$A$17:$A$22</c:f>
              <c:strCache>
                <c:ptCount val="5"/>
                <c:pt idx="0">
                  <c:v>1952 Alpine Renault 1300</c:v>
                </c:pt>
                <c:pt idx="1">
                  <c:v>1968 Ford Mustang</c:v>
                </c:pt>
                <c:pt idx="2">
                  <c:v>1992 Ferrari 360 Spider red</c:v>
                </c:pt>
                <c:pt idx="3">
                  <c:v>2001 Ferrari Enzo</c:v>
                </c:pt>
                <c:pt idx="4">
                  <c:v>2003 Harley-Davidson Eagle Drag Bike</c:v>
                </c:pt>
              </c:strCache>
            </c:strRef>
          </c:cat>
          <c:val>
            <c:numRef>
              <c:f>Pivot!$B$17:$B$22</c:f>
              <c:numCache>
                <c:formatCode>\$#,##0.00;\(\$#,##0.00\);\$#,##0.00</c:formatCode>
                <c:ptCount val="5"/>
                <c:pt idx="0">
                  <c:v>190017.96</c:v>
                </c:pt>
                <c:pt idx="1">
                  <c:v>161531.48000000001</c:v>
                </c:pt>
                <c:pt idx="2">
                  <c:v>276839.98</c:v>
                </c:pt>
                <c:pt idx="3">
                  <c:v>190755.86</c:v>
                </c:pt>
                <c:pt idx="4">
                  <c:v>170686</c:v>
                </c:pt>
              </c:numCache>
            </c:numRef>
          </c:val>
          <c:extLst>
            <c:ext xmlns:c16="http://schemas.microsoft.com/office/drawing/2014/chart" uri="{C3380CC4-5D6E-409C-BE32-E72D297353CC}">
              <c16:uniqueId val="{00000000-A072-4DAE-9881-9231CFCCCD3A}"/>
            </c:ext>
          </c:extLst>
        </c:ser>
        <c:dLbls>
          <c:showLegendKey val="0"/>
          <c:showVal val="0"/>
          <c:showCatName val="0"/>
          <c:showSerName val="0"/>
          <c:showPercent val="0"/>
          <c:showBubbleSize val="0"/>
        </c:dLbls>
        <c:gapWidth val="150"/>
        <c:shape val="box"/>
        <c:axId val="1667821599"/>
        <c:axId val="1773891983"/>
        <c:axId val="0"/>
      </c:bar3DChart>
      <c:catAx>
        <c:axId val="1667821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891983"/>
        <c:crosses val="autoZero"/>
        <c:auto val="1"/>
        <c:lblAlgn val="ctr"/>
        <c:lblOffset val="100"/>
        <c:noMultiLvlLbl val="0"/>
      </c:catAx>
      <c:valAx>
        <c:axId val="17738919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2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 classic models project.xlsx]Pivot!Top Offices Sale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Office</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346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80D1E"/>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Pivot!$B$25</c:f>
              <c:strCache>
                <c:ptCount val="1"/>
                <c:pt idx="0">
                  <c:v>Total</c:v>
                </c:pt>
              </c:strCache>
            </c:strRef>
          </c:tx>
          <c:spPr>
            <a:solidFill>
              <a:srgbClr val="1D3461"/>
            </a:solidFill>
            <a:ln>
              <a:noFill/>
            </a:ln>
            <a:effectLst/>
            <a:sp3d/>
          </c:spPr>
          <c:invertIfNegative val="0"/>
          <c:dPt>
            <c:idx val="3"/>
            <c:invertIfNegative val="0"/>
            <c:bubble3D val="0"/>
            <c:spPr>
              <a:solidFill>
                <a:srgbClr val="880D1E"/>
              </a:solidFill>
              <a:ln>
                <a:noFill/>
              </a:ln>
              <a:effectLst/>
              <a:sp3d/>
            </c:spPr>
            <c:extLst>
              <c:ext xmlns:c16="http://schemas.microsoft.com/office/drawing/2014/chart" uri="{C3380CC4-5D6E-409C-BE32-E72D297353CC}">
                <c16:uniqueId val="{00000001-00B5-44E2-B27B-95DAC8711DFA}"/>
              </c:ext>
            </c:extLst>
          </c:dPt>
          <c:cat>
            <c:strRef>
              <c:f>Pivot!$A$26:$A$33</c:f>
              <c:strCache>
                <c:ptCount val="7"/>
                <c:pt idx="0">
                  <c:v>Boston</c:v>
                </c:pt>
                <c:pt idx="1">
                  <c:v>London</c:v>
                </c:pt>
                <c:pt idx="2">
                  <c:v>NYC</c:v>
                </c:pt>
                <c:pt idx="3">
                  <c:v>Paris</c:v>
                </c:pt>
                <c:pt idx="4">
                  <c:v>San Francisco</c:v>
                </c:pt>
                <c:pt idx="5">
                  <c:v>Sydney</c:v>
                </c:pt>
                <c:pt idx="6">
                  <c:v>Tokyo</c:v>
                </c:pt>
              </c:strCache>
            </c:strRef>
          </c:cat>
          <c:val>
            <c:numRef>
              <c:f>Pivot!$B$26:$B$33</c:f>
              <c:numCache>
                <c:formatCode>\$#,##0.00;\(\$#,##0.00\);\$#,##0.00</c:formatCode>
                <c:ptCount val="7"/>
                <c:pt idx="0">
                  <c:v>892538.62</c:v>
                </c:pt>
                <c:pt idx="1">
                  <c:v>1436950.7</c:v>
                </c:pt>
                <c:pt idx="2">
                  <c:v>1157589.72</c:v>
                </c:pt>
                <c:pt idx="3">
                  <c:v>3083761.58</c:v>
                </c:pt>
                <c:pt idx="4">
                  <c:v>1429063.57</c:v>
                </c:pt>
                <c:pt idx="5">
                  <c:v>1147176.3500000001</c:v>
                </c:pt>
                <c:pt idx="6">
                  <c:v>457110.07</c:v>
                </c:pt>
              </c:numCache>
            </c:numRef>
          </c:val>
          <c:extLst>
            <c:ext xmlns:c16="http://schemas.microsoft.com/office/drawing/2014/chart" uri="{C3380CC4-5D6E-409C-BE32-E72D297353CC}">
              <c16:uniqueId val="{00000000-00B5-44E2-B27B-95DAC8711DFA}"/>
            </c:ext>
          </c:extLst>
        </c:ser>
        <c:dLbls>
          <c:showLegendKey val="0"/>
          <c:showVal val="0"/>
          <c:showCatName val="0"/>
          <c:showSerName val="0"/>
          <c:showPercent val="0"/>
          <c:showBubbleSize val="0"/>
        </c:dLbls>
        <c:gapWidth val="150"/>
        <c:shape val="box"/>
        <c:axId val="1667813439"/>
        <c:axId val="1768288879"/>
        <c:axId val="0"/>
      </c:bar3DChart>
      <c:catAx>
        <c:axId val="166781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288879"/>
        <c:crosses val="autoZero"/>
        <c:auto val="1"/>
        <c:lblAlgn val="ctr"/>
        <c:lblOffset val="100"/>
        <c:noMultiLvlLbl val="0"/>
      </c:catAx>
      <c:valAx>
        <c:axId val="176828887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1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Customer's Density as per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Customer's Density as per Country</a:t>
          </a:r>
        </a:p>
      </cx:txPr>
    </cx:title>
    <cx:plotArea>
      <cx:plotAreaRegion>
        <cx:series layoutId="treemap" uniqueId="{DA276CEB-84AE-475A-92D9-AD72E8D49491}">
          <cx:spPr>
            <a:ln cap="rnd" cmpd="dbl">
              <a:solidFill>
                <a:srgbClr val="1D3461"/>
              </a:solidFill>
              <a:prstDash val="sysDash"/>
            </a:ln>
          </cx:spPr>
          <cx:dataPt idx="26">
            <cx:spPr>
              <a:solidFill>
                <a:srgbClr val="880D1E"/>
              </a:solidFill>
            </cx:spPr>
          </cx:dataPt>
          <cx:dataLabels pos="inEnd">
            <cx:visibility seriesName="0" categoryName="1" value="0"/>
          </cx:dataLabels>
          <cx:dataId val="0"/>
          <cx:layoutPr>
            <cx:parentLabelLayout val="banner"/>
          </cx:layoutPr>
        </cx:series>
      </cx:plotAreaRegion>
    </cx:plotArea>
  </cx:chart>
  <cx:spPr>
    <a:effectLst>
      <a:glow rad="50800">
        <a:srgbClr val="880D1E">
          <a:alpha val="71000"/>
        </a:srgb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chart" Target="../charts/chart1.xml"/><Relationship Id="rId12"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hyperlink" Target="#Sales_d!A1"/><Relationship Id="rId6" Type="http://schemas.openxmlformats.org/officeDocument/2006/relationships/image" Target="../media/image4.svg"/><Relationship Id="rId11" Type="http://schemas.openxmlformats.org/officeDocument/2006/relationships/image" Target="../media/image5.png"/><Relationship Id="rId5" Type="http://schemas.openxmlformats.org/officeDocument/2006/relationships/image" Target="../media/image3.png"/><Relationship Id="rId10" Type="http://schemas.openxmlformats.org/officeDocument/2006/relationships/chart" Target="../charts/chart4.xml"/><Relationship Id="rId4" Type="http://schemas.openxmlformats.org/officeDocument/2006/relationships/hyperlink" Target="#Company_d!A1"/><Relationship Id="rId9" Type="http://schemas.openxmlformats.org/officeDocument/2006/relationships/chart" Target="../charts/chart3.xm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image" Target="../media/image7.png"/><Relationship Id="rId7" Type="http://schemas.openxmlformats.org/officeDocument/2006/relationships/hyperlink" Target="#Company_d!A1"/><Relationship Id="rId12" Type="http://schemas.openxmlformats.org/officeDocument/2006/relationships/image" Target="../media/image9.png"/><Relationship Id="rId2" Type="http://schemas.openxmlformats.org/officeDocument/2006/relationships/hyperlink" Target="#OrderDetail_d!A1"/><Relationship Id="rId1" Type="http://schemas.openxmlformats.org/officeDocument/2006/relationships/chart" Target="../charts/chart7.xml"/><Relationship Id="rId6" Type="http://schemas.openxmlformats.org/officeDocument/2006/relationships/image" Target="../media/image4.svg"/><Relationship Id="rId11" Type="http://schemas.openxmlformats.org/officeDocument/2006/relationships/chart" Target="../charts/chart11.xml"/><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chart" Target="../charts/chart10.xml"/><Relationship Id="rId4" Type="http://schemas.openxmlformats.org/officeDocument/2006/relationships/image" Target="../media/image8.svg"/><Relationship Id="rId9" Type="http://schemas.openxmlformats.org/officeDocument/2006/relationships/chart" Target="../charts/chart9.xml"/><Relationship Id="rId14" Type="http://schemas.openxmlformats.org/officeDocument/2006/relationships/customXml" Target="../ink/ink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ustomXml" Target="../ink/ink2.xml"/><Relationship Id="rId18" Type="http://schemas.openxmlformats.org/officeDocument/2006/relationships/image" Target="../media/image12.png"/><Relationship Id="rId3" Type="http://schemas.openxmlformats.org/officeDocument/2006/relationships/image" Target="../media/image2.svg"/><Relationship Id="rId7" Type="http://schemas.openxmlformats.org/officeDocument/2006/relationships/chart" Target="../charts/chart13.xml"/><Relationship Id="rId12" Type="http://schemas.openxmlformats.org/officeDocument/2006/relationships/image" Target="../media/image11.png"/><Relationship Id="rId17" Type="http://schemas.openxmlformats.org/officeDocument/2006/relationships/customXml" Target="../ink/ink4.xml"/><Relationship Id="rId2" Type="http://schemas.openxmlformats.org/officeDocument/2006/relationships/image" Target="../media/image1.png"/><Relationship Id="rId16" Type="http://schemas.openxmlformats.org/officeDocument/2006/relationships/customXml" Target="../ink/ink3.xml"/><Relationship Id="rId1" Type="http://schemas.openxmlformats.org/officeDocument/2006/relationships/hyperlink" Target="#Sales_d!A1"/><Relationship Id="rId6" Type="http://schemas.openxmlformats.org/officeDocument/2006/relationships/image" Target="../media/image8.svg"/><Relationship Id="rId11" Type="http://schemas.microsoft.com/office/2014/relationships/chartEx" Target="../charts/chartEx1.xml"/><Relationship Id="rId5" Type="http://schemas.openxmlformats.org/officeDocument/2006/relationships/image" Target="../media/image7.png"/><Relationship Id="rId15" Type="http://schemas.openxmlformats.org/officeDocument/2006/relationships/image" Target="../media/image10.png"/><Relationship Id="rId10" Type="http://schemas.openxmlformats.org/officeDocument/2006/relationships/chart" Target="../charts/chart16.xml"/><Relationship Id="rId19" Type="http://schemas.openxmlformats.org/officeDocument/2006/relationships/chart" Target="../charts/chart17.xml"/><Relationship Id="rId4" Type="http://schemas.openxmlformats.org/officeDocument/2006/relationships/hyperlink" Target="#OrderDetail_d!A1"/><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16</xdr:col>
      <xdr:colOff>473260</xdr:colOff>
      <xdr:row>0</xdr:row>
      <xdr:rowOff>106516</xdr:rowOff>
    </xdr:from>
    <xdr:to>
      <xdr:col>20</xdr:col>
      <xdr:colOff>237039</xdr:colOff>
      <xdr:row>4</xdr:row>
      <xdr:rowOff>62107</xdr:rowOff>
    </xdr:to>
    <xdr:grpSp>
      <xdr:nvGrpSpPr>
        <xdr:cNvPr id="22" name="Group 21">
          <a:hlinkClick xmlns:r="http://schemas.openxmlformats.org/officeDocument/2006/relationships" r:id="rId1"/>
          <a:extLst>
            <a:ext uri="{FF2B5EF4-FFF2-40B4-BE49-F238E27FC236}">
              <a16:creationId xmlns:a16="http://schemas.microsoft.com/office/drawing/2014/main" id="{4EA9BA29-3261-DCDC-063E-46E9E2A43AA5}"/>
            </a:ext>
          </a:extLst>
        </xdr:cNvPr>
        <xdr:cNvGrpSpPr/>
      </xdr:nvGrpSpPr>
      <xdr:grpSpPr>
        <a:xfrm>
          <a:off x="10174421" y="106516"/>
          <a:ext cx="2189070" cy="676623"/>
          <a:chOff x="8168640" y="137160"/>
          <a:chExt cx="2202180" cy="640080"/>
        </a:xfrm>
      </xdr:grpSpPr>
      <xdr:sp macro="" textlink="">
        <xdr:nvSpPr>
          <xdr:cNvPr id="3" name="Rectangle: Rounded Corners 2">
            <a:extLst>
              <a:ext uri="{FF2B5EF4-FFF2-40B4-BE49-F238E27FC236}">
                <a16:creationId xmlns:a16="http://schemas.microsoft.com/office/drawing/2014/main" id="{6473EFCE-C1F4-4B32-8FCC-3790AF547135}"/>
              </a:ext>
            </a:extLst>
          </xdr:cNvPr>
          <xdr:cNvSpPr/>
        </xdr:nvSpPr>
        <xdr:spPr>
          <a:xfrm>
            <a:off x="8168640" y="137160"/>
            <a:ext cx="2202180" cy="64008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 name="Graphic 5" descr="Coins">
            <a:extLst>
              <a:ext uri="{FF2B5EF4-FFF2-40B4-BE49-F238E27FC236}">
                <a16:creationId xmlns:a16="http://schemas.microsoft.com/office/drawing/2014/main" id="{EF05DA97-2049-6C93-5F30-D51C6C029C0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44840" y="228600"/>
            <a:ext cx="693420" cy="518160"/>
          </a:xfrm>
          <a:prstGeom prst="rect">
            <a:avLst/>
          </a:prstGeom>
        </xdr:spPr>
      </xdr:pic>
      <xdr:sp macro="" textlink="">
        <xdr:nvSpPr>
          <xdr:cNvPr id="9" name="TextBox 8">
            <a:extLst>
              <a:ext uri="{FF2B5EF4-FFF2-40B4-BE49-F238E27FC236}">
                <a16:creationId xmlns:a16="http://schemas.microsoft.com/office/drawing/2014/main" id="{EB37F780-C5AB-4691-14A8-6726D187BC03}"/>
              </a:ext>
            </a:extLst>
          </xdr:cNvPr>
          <xdr:cNvSpPr txBox="1"/>
        </xdr:nvSpPr>
        <xdr:spPr>
          <a:xfrm>
            <a:off x="8983980" y="304800"/>
            <a:ext cx="127254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Sales</a:t>
            </a:r>
            <a:r>
              <a:rPr lang="en-US" sz="1100" b="1" baseline="0"/>
              <a:t> Dashboard</a:t>
            </a:r>
            <a:endParaRPr lang="en-US" sz="1100" b="1"/>
          </a:p>
        </xdr:txBody>
      </xdr:sp>
    </xdr:grpSp>
    <xdr:clientData/>
  </xdr:twoCellAnchor>
  <xdr:twoCellAnchor>
    <xdr:from>
      <xdr:col>20</xdr:col>
      <xdr:colOff>288003</xdr:colOff>
      <xdr:row>0</xdr:row>
      <xdr:rowOff>108401</xdr:rowOff>
    </xdr:from>
    <xdr:to>
      <xdr:col>24</xdr:col>
      <xdr:colOff>470883</xdr:colOff>
      <xdr:row>4</xdr:row>
      <xdr:rowOff>62681</xdr:rowOff>
    </xdr:to>
    <xdr:grpSp>
      <xdr:nvGrpSpPr>
        <xdr:cNvPr id="23" name="Group 22">
          <a:hlinkClick xmlns:r="http://schemas.openxmlformats.org/officeDocument/2006/relationships" r:id="rId4"/>
          <a:extLst>
            <a:ext uri="{FF2B5EF4-FFF2-40B4-BE49-F238E27FC236}">
              <a16:creationId xmlns:a16="http://schemas.microsoft.com/office/drawing/2014/main" id="{504243FD-4273-CD9F-E9F9-3841070E5AF6}"/>
            </a:ext>
          </a:extLst>
        </xdr:cNvPr>
        <xdr:cNvGrpSpPr/>
      </xdr:nvGrpSpPr>
      <xdr:grpSpPr>
        <a:xfrm>
          <a:off x="12414455" y="108401"/>
          <a:ext cx="2608170" cy="675312"/>
          <a:chOff x="10782300" y="83820"/>
          <a:chExt cx="2621280" cy="685800"/>
        </a:xfrm>
      </xdr:grpSpPr>
      <xdr:sp macro="" textlink="">
        <xdr:nvSpPr>
          <xdr:cNvPr id="4" name="Rectangle: Rounded Corners 3">
            <a:extLst>
              <a:ext uri="{FF2B5EF4-FFF2-40B4-BE49-F238E27FC236}">
                <a16:creationId xmlns:a16="http://schemas.microsoft.com/office/drawing/2014/main" id="{73B5E782-968B-4D8C-B1C3-83A5DECFFCCB}"/>
              </a:ext>
            </a:extLst>
          </xdr:cNvPr>
          <xdr:cNvSpPr/>
        </xdr:nvSpPr>
        <xdr:spPr>
          <a:xfrm>
            <a:off x="10843260" y="83820"/>
            <a:ext cx="2560320" cy="68580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 name="Graphic 7" descr="Factory">
            <a:extLst>
              <a:ext uri="{FF2B5EF4-FFF2-40B4-BE49-F238E27FC236}">
                <a16:creationId xmlns:a16="http://schemas.microsoft.com/office/drawing/2014/main" id="{089237D2-2EDD-A815-5605-76F0BBFA1BE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782300" y="106680"/>
            <a:ext cx="914400" cy="617220"/>
          </a:xfrm>
          <a:prstGeom prst="rect">
            <a:avLst/>
          </a:prstGeom>
        </xdr:spPr>
      </xdr:pic>
      <xdr:sp macro="" textlink="">
        <xdr:nvSpPr>
          <xdr:cNvPr id="10" name="TextBox 9">
            <a:extLst>
              <a:ext uri="{FF2B5EF4-FFF2-40B4-BE49-F238E27FC236}">
                <a16:creationId xmlns:a16="http://schemas.microsoft.com/office/drawing/2014/main" id="{BF498EE0-0FE5-313A-1F6D-D6770CF1C785}"/>
              </a:ext>
            </a:extLst>
          </xdr:cNvPr>
          <xdr:cNvSpPr txBox="1"/>
        </xdr:nvSpPr>
        <xdr:spPr>
          <a:xfrm>
            <a:off x="11650980" y="312420"/>
            <a:ext cx="1516380" cy="25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Company"s</a:t>
            </a:r>
            <a:r>
              <a:rPr lang="en-US" sz="1100" b="1" baseline="0"/>
              <a:t> dashboard</a:t>
            </a:r>
            <a:endParaRPr lang="en-US" sz="1100" b="1"/>
          </a:p>
        </xdr:txBody>
      </xdr:sp>
    </xdr:grpSp>
    <xdr:clientData/>
  </xdr:twoCellAnchor>
  <xdr:twoCellAnchor>
    <xdr:from>
      <xdr:col>3</xdr:col>
      <xdr:colOff>512917</xdr:colOff>
      <xdr:row>0</xdr:row>
      <xdr:rowOff>66859</xdr:rowOff>
    </xdr:from>
    <xdr:to>
      <xdr:col>12</xdr:col>
      <xdr:colOff>294967</xdr:colOff>
      <xdr:row>4</xdr:row>
      <xdr:rowOff>82099</xdr:rowOff>
    </xdr:to>
    <xdr:grpSp>
      <xdr:nvGrpSpPr>
        <xdr:cNvPr id="30" name="Group 29">
          <a:extLst>
            <a:ext uri="{FF2B5EF4-FFF2-40B4-BE49-F238E27FC236}">
              <a16:creationId xmlns:a16="http://schemas.microsoft.com/office/drawing/2014/main" id="{345EC150-DD17-15DE-0312-73E0F4C8C761}"/>
            </a:ext>
          </a:extLst>
        </xdr:cNvPr>
        <xdr:cNvGrpSpPr/>
      </xdr:nvGrpSpPr>
      <xdr:grpSpPr>
        <a:xfrm>
          <a:off x="2331885" y="66859"/>
          <a:ext cx="5238953" cy="736272"/>
          <a:chOff x="2307303" y="148795"/>
          <a:chExt cx="4751521" cy="736272"/>
        </a:xfrm>
      </xdr:grpSpPr>
      <xdr:sp macro="" textlink="">
        <xdr:nvSpPr>
          <xdr:cNvPr id="2" name="Flowchart: Alternate Process 1">
            <a:extLst>
              <a:ext uri="{FF2B5EF4-FFF2-40B4-BE49-F238E27FC236}">
                <a16:creationId xmlns:a16="http://schemas.microsoft.com/office/drawing/2014/main" id="{4D32C66D-101E-4FAA-8F6B-FA4847933EC2}"/>
              </a:ext>
            </a:extLst>
          </xdr:cNvPr>
          <xdr:cNvSpPr/>
        </xdr:nvSpPr>
        <xdr:spPr>
          <a:xfrm>
            <a:off x="2307303" y="148795"/>
            <a:ext cx="4751521" cy="736272"/>
          </a:xfrm>
          <a:prstGeom prst="flowChartAlternateProcess">
            <a:avLst/>
          </a:prstGeom>
          <a:solidFill>
            <a:srgbClr val="1D346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946206A9-2869-20B8-C511-746E40643E78}"/>
              </a:ext>
            </a:extLst>
          </xdr:cNvPr>
          <xdr:cNvSpPr txBox="1"/>
        </xdr:nvSpPr>
        <xdr:spPr>
          <a:xfrm>
            <a:off x="2512470" y="306193"/>
            <a:ext cx="4221398" cy="4138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880D1E"/>
                </a:solidFill>
              </a:rPr>
              <a:t>Order Detail Dashboard</a:t>
            </a:r>
          </a:p>
        </xdr:txBody>
      </xdr:sp>
    </xdr:grpSp>
    <xdr:clientData/>
  </xdr:twoCellAnchor>
  <xdr:twoCellAnchor>
    <xdr:from>
      <xdr:col>0</xdr:col>
      <xdr:colOff>0</xdr:colOff>
      <xdr:row>20</xdr:row>
      <xdr:rowOff>172229</xdr:rowOff>
    </xdr:from>
    <xdr:to>
      <xdr:col>3</xdr:col>
      <xdr:colOff>419100</xdr:colOff>
      <xdr:row>25</xdr:row>
      <xdr:rowOff>52930</xdr:rowOff>
    </xdr:to>
    <xdr:grpSp>
      <xdr:nvGrpSpPr>
        <xdr:cNvPr id="34" name="Group 33">
          <a:extLst>
            <a:ext uri="{FF2B5EF4-FFF2-40B4-BE49-F238E27FC236}">
              <a16:creationId xmlns:a16="http://schemas.microsoft.com/office/drawing/2014/main" id="{89AA20BA-8C28-EB89-6AD4-5F68F7C08855}"/>
            </a:ext>
          </a:extLst>
        </xdr:cNvPr>
        <xdr:cNvGrpSpPr/>
      </xdr:nvGrpSpPr>
      <xdr:grpSpPr>
        <a:xfrm>
          <a:off x="0" y="3777390"/>
          <a:ext cx="2238068" cy="781992"/>
          <a:chOff x="0" y="2990809"/>
          <a:chExt cx="2238068" cy="781992"/>
        </a:xfrm>
      </xdr:grpSpPr>
      <xdr:sp macro="" textlink="">
        <xdr:nvSpPr>
          <xdr:cNvPr id="15" name="Rectangle: Rounded Corners 14">
            <a:extLst>
              <a:ext uri="{FF2B5EF4-FFF2-40B4-BE49-F238E27FC236}">
                <a16:creationId xmlns:a16="http://schemas.microsoft.com/office/drawing/2014/main" id="{825C986E-559E-44E4-9B74-98BED52CA88C}"/>
              </a:ext>
            </a:extLst>
          </xdr:cNvPr>
          <xdr:cNvSpPr/>
        </xdr:nvSpPr>
        <xdr:spPr>
          <a:xfrm>
            <a:off x="0" y="2990809"/>
            <a:ext cx="2238068" cy="781992"/>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42E399E7-1D78-4D3A-99C9-2CD71862C6E3}"/>
              </a:ext>
            </a:extLst>
          </xdr:cNvPr>
          <xdr:cNvSpPr txBox="1"/>
        </xdr:nvSpPr>
        <xdr:spPr>
          <a:xfrm>
            <a:off x="76200" y="3102487"/>
            <a:ext cx="2047568" cy="5560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rgbClr val="FF0000"/>
                </a:solidFill>
                <a:effectLst/>
                <a:latin typeface="+mn-lt"/>
                <a:ea typeface="+mn-ea"/>
                <a:cs typeface="+mn-cs"/>
              </a:rPr>
              <a:t>$61,158.78</a:t>
            </a:r>
            <a:r>
              <a:rPr lang="en-US" sz="1600" b="1">
                <a:solidFill>
                  <a:srgbClr val="FF0000"/>
                </a:solidFill>
              </a:rPr>
              <a:t> </a:t>
            </a:r>
            <a:endParaRPr lang="en-US" sz="1600" b="1" i="0" u="none" strike="noStrike">
              <a:solidFill>
                <a:srgbClr val="FF0000"/>
              </a:solidFill>
              <a:effectLst/>
              <a:latin typeface="+mn-lt"/>
              <a:ea typeface="+mn-ea"/>
              <a:cs typeface="+mn-cs"/>
            </a:endParaRPr>
          </a:p>
          <a:p>
            <a:pPr algn="ctr"/>
            <a:r>
              <a:rPr lang="en-US" sz="1200" b="1">
                <a:solidFill>
                  <a:srgbClr val="1D3461"/>
                </a:solidFill>
              </a:rPr>
              <a:t>Total DISPUTED</a:t>
            </a:r>
            <a:r>
              <a:rPr lang="en-US" sz="1200" b="1" baseline="0">
                <a:solidFill>
                  <a:srgbClr val="1D3461"/>
                </a:solidFill>
              </a:rPr>
              <a:t> AMOUNT</a:t>
            </a:r>
            <a:endParaRPr lang="en-US" sz="1200" b="1">
              <a:solidFill>
                <a:srgbClr val="1D3461"/>
              </a:solidFill>
            </a:endParaRPr>
          </a:p>
        </xdr:txBody>
      </xdr:sp>
    </xdr:grpSp>
    <xdr:clientData/>
  </xdr:twoCellAnchor>
  <xdr:twoCellAnchor>
    <xdr:from>
      <xdr:col>0</xdr:col>
      <xdr:colOff>0</xdr:colOff>
      <xdr:row>16</xdr:row>
      <xdr:rowOff>112579</xdr:rowOff>
    </xdr:from>
    <xdr:to>
      <xdr:col>3</xdr:col>
      <xdr:colOff>419100</xdr:colOff>
      <xdr:row>20</xdr:row>
      <xdr:rowOff>170917</xdr:rowOff>
    </xdr:to>
    <xdr:grpSp>
      <xdr:nvGrpSpPr>
        <xdr:cNvPr id="35" name="Group 34">
          <a:extLst>
            <a:ext uri="{FF2B5EF4-FFF2-40B4-BE49-F238E27FC236}">
              <a16:creationId xmlns:a16="http://schemas.microsoft.com/office/drawing/2014/main" id="{962E1A53-719E-1985-7E82-409BA1D8A7D4}"/>
            </a:ext>
          </a:extLst>
        </xdr:cNvPr>
        <xdr:cNvGrpSpPr/>
      </xdr:nvGrpSpPr>
      <xdr:grpSpPr>
        <a:xfrm>
          <a:off x="0" y="2996708"/>
          <a:ext cx="2238068" cy="779370"/>
          <a:chOff x="0" y="2119999"/>
          <a:chExt cx="2238068" cy="779370"/>
        </a:xfrm>
      </xdr:grpSpPr>
      <xdr:sp macro="" textlink="">
        <xdr:nvSpPr>
          <xdr:cNvPr id="16" name="Rectangle: Rounded Corners 15">
            <a:extLst>
              <a:ext uri="{FF2B5EF4-FFF2-40B4-BE49-F238E27FC236}">
                <a16:creationId xmlns:a16="http://schemas.microsoft.com/office/drawing/2014/main" id="{C932DA19-ABB7-4A2F-BEE4-34EE65A6BE08}"/>
              </a:ext>
            </a:extLst>
          </xdr:cNvPr>
          <xdr:cNvSpPr/>
        </xdr:nvSpPr>
        <xdr:spPr>
          <a:xfrm>
            <a:off x="0" y="2119999"/>
            <a:ext cx="2238068" cy="77937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10D805C1-7349-4DBC-AEBE-EBD8582F1DD1}"/>
              </a:ext>
            </a:extLst>
          </xdr:cNvPr>
          <xdr:cNvSpPr txBox="1"/>
        </xdr:nvSpPr>
        <xdr:spPr>
          <a:xfrm>
            <a:off x="76200" y="2246917"/>
            <a:ext cx="2078048" cy="502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FF0000"/>
                </a:solidFill>
                <a:effectLst/>
                <a:latin typeface="+mn-lt"/>
                <a:ea typeface="+mn-ea"/>
                <a:cs typeface="+mn-cs"/>
              </a:rPr>
              <a:t>$135,271.52</a:t>
            </a:r>
            <a:r>
              <a:rPr lang="en-US" sz="1400" b="1">
                <a:solidFill>
                  <a:srgbClr val="FF0000"/>
                </a:solidFill>
              </a:rPr>
              <a:t> </a:t>
            </a:r>
          </a:p>
          <a:p>
            <a:pPr algn="ctr"/>
            <a:r>
              <a:rPr lang="en-US" sz="1200" b="1">
                <a:solidFill>
                  <a:srgbClr val="1D3461"/>
                </a:solidFill>
              </a:rPr>
              <a:t>Total</a:t>
            </a:r>
            <a:r>
              <a:rPr lang="en-US" sz="1200" b="1" baseline="0">
                <a:solidFill>
                  <a:srgbClr val="1D3461"/>
                </a:solidFill>
              </a:rPr>
              <a:t> IN PROCESS AMOUNT</a:t>
            </a:r>
            <a:endParaRPr lang="en-US" sz="1200" b="1">
              <a:solidFill>
                <a:srgbClr val="1D3461"/>
              </a:solidFill>
            </a:endParaRPr>
          </a:p>
        </xdr:txBody>
      </xdr:sp>
    </xdr:grpSp>
    <xdr:clientData/>
  </xdr:twoCellAnchor>
  <xdr:twoCellAnchor>
    <xdr:from>
      <xdr:col>0</xdr:col>
      <xdr:colOff>0</xdr:colOff>
      <xdr:row>12</xdr:row>
      <xdr:rowOff>5489</xdr:rowOff>
    </xdr:from>
    <xdr:to>
      <xdr:col>3</xdr:col>
      <xdr:colOff>373380</xdr:colOff>
      <xdr:row>16</xdr:row>
      <xdr:rowOff>109548</xdr:rowOff>
    </xdr:to>
    <xdr:grpSp>
      <xdr:nvGrpSpPr>
        <xdr:cNvPr id="36" name="Group 35">
          <a:extLst>
            <a:ext uri="{FF2B5EF4-FFF2-40B4-BE49-F238E27FC236}">
              <a16:creationId xmlns:a16="http://schemas.microsoft.com/office/drawing/2014/main" id="{89C904EB-BAEC-8AD9-8C3B-CCA74043B795}"/>
            </a:ext>
          </a:extLst>
        </xdr:cNvPr>
        <xdr:cNvGrpSpPr/>
      </xdr:nvGrpSpPr>
      <xdr:grpSpPr>
        <a:xfrm>
          <a:off x="0" y="2168586"/>
          <a:ext cx="2192348" cy="825091"/>
          <a:chOff x="0" y="1226328"/>
          <a:chExt cx="2192348" cy="825091"/>
        </a:xfrm>
      </xdr:grpSpPr>
      <xdr:sp macro="" textlink="">
        <xdr:nvSpPr>
          <xdr:cNvPr id="17" name="Rectangle: Rounded Corners 16">
            <a:extLst>
              <a:ext uri="{FF2B5EF4-FFF2-40B4-BE49-F238E27FC236}">
                <a16:creationId xmlns:a16="http://schemas.microsoft.com/office/drawing/2014/main" id="{0FF5E1CC-B2A5-49B8-BC35-5177262680E1}"/>
              </a:ext>
            </a:extLst>
          </xdr:cNvPr>
          <xdr:cNvSpPr/>
        </xdr:nvSpPr>
        <xdr:spPr>
          <a:xfrm>
            <a:off x="0" y="1226328"/>
            <a:ext cx="2192348" cy="825091"/>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FFB0B608-469A-4565-BBF3-01D70C4E4F72}"/>
              </a:ext>
            </a:extLst>
          </xdr:cNvPr>
          <xdr:cNvSpPr txBox="1"/>
        </xdr:nvSpPr>
        <xdr:spPr>
          <a:xfrm>
            <a:off x="76200" y="1353246"/>
            <a:ext cx="2039948" cy="5864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chemeClr val="dk1"/>
                </a:solidFill>
                <a:effectLst/>
                <a:latin typeface="+mn-lt"/>
                <a:ea typeface="+mn-ea"/>
                <a:cs typeface="+mn-cs"/>
              </a:rPr>
              <a:t> </a:t>
            </a:r>
            <a:r>
              <a:rPr lang="en-US" sz="1600" b="1" i="0" u="none" strike="noStrike">
                <a:solidFill>
                  <a:srgbClr val="FF0000"/>
                </a:solidFill>
                <a:effectLst/>
                <a:latin typeface="+mn-lt"/>
                <a:ea typeface="+mn-ea"/>
                <a:cs typeface="+mn-cs"/>
              </a:rPr>
              <a:t>$ 9,604,190.61  </a:t>
            </a:r>
          </a:p>
          <a:p>
            <a:pPr algn="ctr"/>
            <a:r>
              <a:rPr lang="en-US" sz="1400" b="1" i="0" u="none" strike="noStrike">
                <a:solidFill>
                  <a:srgbClr val="1D3461"/>
                </a:solidFill>
                <a:effectLst/>
                <a:latin typeface="+mn-lt"/>
                <a:ea typeface="+mn-ea"/>
                <a:cs typeface="+mn-cs"/>
              </a:rPr>
              <a:t>Total Shipped amount</a:t>
            </a:r>
          </a:p>
        </xdr:txBody>
      </xdr:sp>
    </xdr:grpSp>
    <xdr:clientData/>
  </xdr:twoCellAnchor>
  <xdr:twoCellAnchor>
    <xdr:from>
      <xdr:col>0</xdr:col>
      <xdr:colOff>0</xdr:colOff>
      <xdr:row>25</xdr:row>
      <xdr:rowOff>58666</xdr:rowOff>
    </xdr:from>
    <xdr:to>
      <xdr:col>3</xdr:col>
      <xdr:colOff>401484</xdr:colOff>
      <xdr:row>29</xdr:row>
      <xdr:rowOff>122904</xdr:rowOff>
    </xdr:to>
    <xdr:grpSp>
      <xdr:nvGrpSpPr>
        <xdr:cNvPr id="33" name="Group 32">
          <a:extLst>
            <a:ext uri="{FF2B5EF4-FFF2-40B4-BE49-F238E27FC236}">
              <a16:creationId xmlns:a16="http://schemas.microsoft.com/office/drawing/2014/main" id="{215FE330-2F90-71CB-ED54-64967FA63A5D}"/>
            </a:ext>
          </a:extLst>
        </xdr:cNvPr>
        <xdr:cNvGrpSpPr/>
      </xdr:nvGrpSpPr>
      <xdr:grpSpPr>
        <a:xfrm>
          <a:off x="0" y="4565118"/>
          <a:ext cx="2220452" cy="785270"/>
          <a:chOff x="0" y="3876859"/>
          <a:chExt cx="2260928" cy="781993"/>
        </a:xfrm>
      </xdr:grpSpPr>
      <xdr:sp macro="" textlink="">
        <xdr:nvSpPr>
          <xdr:cNvPr id="14" name="Rectangle: Rounded Corners 13">
            <a:extLst>
              <a:ext uri="{FF2B5EF4-FFF2-40B4-BE49-F238E27FC236}">
                <a16:creationId xmlns:a16="http://schemas.microsoft.com/office/drawing/2014/main" id="{CAD48F63-AB94-4CCB-B12F-6D5F84BDE31A}"/>
              </a:ext>
            </a:extLst>
          </xdr:cNvPr>
          <xdr:cNvSpPr/>
        </xdr:nvSpPr>
        <xdr:spPr>
          <a:xfrm>
            <a:off x="0" y="3876859"/>
            <a:ext cx="2260928" cy="781993"/>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27B64C1D-88C2-4B5A-B0D8-99109DB70FEC}"/>
              </a:ext>
            </a:extLst>
          </xdr:cNvPr>
          <xdr:cNvSpPr txBox="1"/>
        </xdr:nvSpPr>
        <xdr:spPr>
          <a:xfrm>
            <a:off x="83820" y="4019017"/>
            <a:ext cx="2093288" cy="50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0" u="none" strike="noStrike">
                <a:solidFill>
                  <a:srgbClr val="FF0000"/>
                </a:solidFill>
                <a:effectLst/>
                <a:latin typeface="+mn-lt"/>
                <a:ea typeface="+mn-ea"/>
                <a:cs typeface="+mn-cs"/>
              </a:rPr>
              <a:t> $ 238,854.18 </a:t>
            </a:r>
            <a:r>
              <a:rPr lang="en-US" sz="1400" b="1">
                <a:solidFill>
                  <a:srgbClr val="FF0000"/>
                </a:solidFill>
              </a:rPr>
              <a:t> </a:t>
            </a:r>
          </a:p>
          <a:p>
            <a:pPr algn="ctr"/>
            <a:r>
              <a:rPr lang="en-US" sz="1200" b="1">
                <a:solidFill>
                  <a:srgbClr val="1D3461"/>
                </a:solidFill>
              </a:rPr>
              <a:t>Total CANCELLED</a:t>
            </a:r>
            <a:r>
              <a:rPr lang="en-US" sz="1200" b="1" baseline="0">
                <a:solidFill>
                  <a:srgbClr val="1D3461"/>
                </a:solidFill>
              </a:rPr>
              <a:t> AMOUNT</a:t>
            </a:r>
            <a:endParaRPr lang="en-US" sz="1200" b="1">
              <a:solidFill>
                <a:srgbClr val="1D3461"/>
              </a:solidFill>
            </a:endParaRPr>
          </a:p>
        </xdr:txBody>
      </xdr:sp>
    </xdr:grpSp>
    <xdr:clientData/>
  </xdr:twoCellAnchor>
  <xdr:twoCellAnchor>
    <xdr:from>
      <xdr:col>0</xdr:col>
      <xdr:colOff>0</xdr:colOff>
      <xdr:row>29</xdr:row>
      <xdr:rowOff>141176</xdr:rowOff>
    </xdr:from>
    <xdr:to>
      <xdr:col>3</xdr:col>
      <xdr:colOff>373380</xdr:colOff>
      <xdr:row>34</xdr:row>
      <xdr:rowOff>64976</xdr:rowOff>
    </xdr:to>
    <xdr:grpSp>
      <xdr:nvGrpSpPr>
        <xdr:cNvPr id="32" name="Group 31">
          <a:extLst>
            <a:ext uri="{FF2B5EF4-FFF2-40B4-BE49-F238E27FC236}">
              <a16:creationId xmlns:a16="http://schemas.microsoft.com/office/drawing/2014/main" id="{1AA33CEA-0B4E-868E-61E7-DD0FAA8FEC73}"/>
            </a:ext>
          </a:extLst>
        </xdr:cNvPr>
        <xdr:cNvGrpSpPr/>
      </xdr:nvGrpSpPr>
      <xdr:grpSpPr>
        <a:xfrm>
          <a:off x="0" y="5368660"/>
          <a:ext cx="2192348" cy="825090"/>
          <a:chOff x="0" y="4770530"/>
          <a:chExt cx="2192348" cy="825090"/>
        </a:xfrm>
      </xdr:grpSpPr>
      <xdr:sp macro="" textlink="">
        <xdr:nvSpPr>
          <xdr:cNvPr id="25" name="Rectangle: Rounded Corners 24">
            <a:extLst>
              <a:ext uri="{FF2B5EF4-FFF2-40B4-BE49-F238E27FC236}">
                <a16:creationId xmlns:a16="http://schemas.microsoft.com/office/drawing/2014/main" id="{52DE58AA-699A-4B88-8FC5-D002DC4C32A4}"/>
              </a:ext>
            </a:extLst>
          </xdr:cNvPr>
          <xdr:cNvSpPr/>
        </xdr:nvSpPr>
        <xdr:spPr>
          <a:xfrm>
            <a:off x="0" y="4770530"/>
            <a:ext cx="2192348" cy="82509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TextBox 26">
            <a:extLst>
              <a:ext uri="{FF2B5EF4-FFF2-40B4-BE49-F238E27FC236}">
                <a16:creationId xmlns:a16="http://schemas.microsoft.com/office/drawing/2014/main" id="{920606E2-6E04-4FC1-B0A6-E2C6C91EF733}"/>
              </a:ext>
            </a:extLst>
          </xdr:cNvPr>
          <xdr:cNvSpPr txBox="1"/>
        </xdr:nvSpPr>
        <xdr:spPr>
          <a:xfrm>
            <a:off x="38100" y="4912688"/>
            <a:ext cx="2093288" cy="5560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i="0" u="none" strike="noStrike">
                <a:solidFill>
                  <a:schemeClr val="dk1"/>
                </a:solidFill>
                <a:effectLst/>
                <a:latin typeface="+mn-lt"/>
                <a:ea typeface="+mn-ea"/>
                <a:cs typeface="+mn-cs"/>
              </a:rPr>
              <a:t> </a:t>
            </a:r>
            <a:r>
              <a:rPr lang="en-US" sz="1600" b="1" i="0" u="none" strike="noStrike">
                <a:solidFill>
                  <a:srgbClr val="FF0000"/>
                </a:solidFill>
                <a:effectLst/>
                <a:latin typeface="+mn-lt"/>
                <a:ea typeface="+mn-ea"/>
                <a:cs typeface="+mn-cs"/>
              </a:rPr>
              <a:t>$ 169,575.61  </a:t>
            </a:r>
          </a:p>
          <a:p>
            <a:pPr algn="ctr"/>
            <a:r>
              <a:rPr lang="en-US" sz="1200" b="1">
                <a:solidFill>
                  <a:srgbClr val="1D3461"/>
                </a:solidFill>
              </a:rPr>
              <a:t>Total ON</a:t>
            </a:r>
            <a:r>
              <a:rPr lang="en-US" sz="1200" b="1" baseline="0">
                <a:solidFill>
                  <a:srgbClr val="1D3461"/>
                </a:solidFill>
              </a:rPr>
              <a:t> HOLD AMOUNT</a:t>
            </a:r>
            <a:endParaRPr lang="en-US" sz="1200" b="1">
              <a:solidFill>
                <a:srgbClr val="1D3461"/>
              </a:solidFill>
            </a:endParaRPr>
          </a:p>
        </xdr:txBody>
      </xdr:sp>
    </xdr:grpSp>
    <xdr:clientData/>
  </xdr:twoCellAnchor>
  <xdr:twoCellAnchor>
    <xdr:from>
      <xdr:col>0</xdr:col>
      <xdr:colOff>0</xdr:colOff>
      <xdr:row>34</xdr:row>
      <xdr:rowOff>80952</xdr:rowOff>
    </xdr:from>
    <xdr:to>
      <xdr:col>3</xdr:col>
      <xdr:colOff>373380</xdr:colOff>
      <xdr:row>39</xdr:row>
      <xdr:rowOff>4751</xdr:rowOff>
    </xdr:to>
    <xdr:grpSp>
      <xdr:nvGrpSpPr>
        <xdr:cNvPr id="31" name="Group 30">
          <a:extLst>
            <a:ext uri="{FF2B5EF4-FFF2-40B4-BE49-F238E27FC236}">
              <a16:creationId xmlns:a16="http://schemas.microsoft.com/office/drawing/2014/main" id="{2BF40BEC-4CDB-8FF3-AAC0-80C8E6DEE5E9}"/>
            </a:ext>
          </a:extLst>
        </xdr:cNvPr>
        <xdr:cNvGrpSpPr/>
      </xdr:nvGrpSpPr>
      <xdr:grpSpPr>
        <a:xfrm>
          <a:off x="0" y="6209726"/>
          <a:ext cx="2192348" cy="825090"/>
          <a:chOff x="0" y="5709920"/>
          <a:chExt cx="2192348" cy="825090"/>
        </a:xfrm>
      </xdr:grpSpPr>
      <xdr:sp macro="" textlink="">
        <xdr:nvSpPr>
          <xdr:cNvPr id="24" name="Rectangle: Rounded Corners 23">
            <a:extLst>
              <a:ext uri="{FF2B5EF4-FFF2-40B4-BE49-F238E27FC236}">
                <a16:creationId xmlns:a16="http://schemas.microsoft.com/office/drawing/2014/main" id="{BDABDC3C-ECFE-4BA7-AEB2-55678029900B}"/>
              </a:ext>
            </a:extLst>
          </xdr:cNvPr>
          <xdr:cNvSpPr/>
        </xdr:nvSpPr>
        <xdr:spPr>
          <a:xfrm>
            <a:off x="0" y="5709920"/>
            <a:ext cx="2192348" cy="82509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C03EAC6B-F0E8-4D2B-BEA6-75089166A959}"/>
              </a:ext>
            </a:extLst>
          </xdr:cNvPr>
          <xdr:cNvSpPr txBox="1"/>
        </xdr:nvSpPr>
        <xdr:spPr>
          <a:xfrm>
            <a:off x="38100" y="5867318"/>
            <a:ext cx="2093288" cy="502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i="0" u="none" strike="noStrike">
                <a:solidFill>
                  <a:schemeClr val="dk1"/>
                </a:solidFill>
                <a:effectLst/>
                <a:latin typeface="+mn-lt"/>
                <a:ea typeface="+mn-ea"/>
                <a:cs typeface="+mn-cs"/>
              </a:rPr>
              <a:t> </a:t>
            </a:r>
            <a:r>
              <a:rPr lang="en-US" sz="1400" b="1" i="0" u="none" strike="noStrike">
                <a:solidFill>
                  <a:srgbClr val="FF0000"/>
                </a:solidFill>
                <a:effectLst/>
                <a:latin typeface="+mn-lt"/>
                <a:ea typeface="+mn-ea"/>
                <a:cs typeface="+mn-cs"/>
              </a:rPr>
              <a:t>$ 134,235.88</a:t>
            </a:r>
            <a:r>
              <a:rPr lang="en-US" sz="1100" b="0" i="0" u="none" strike="noStrike">
                <a:solidFill>
                  <a:schemeClr val="dk1"/>
                </a:solidFill>
                <a:effectLst/>
                <a:latin typeface="+mn-lt"/>
                <a:ea typeface="+mn-ea"/>
                <a:cs typeface="+mn-cs"/>
              </a:rPr>
              <a:t> </a:t>
            </a:r>
          </a:p>
          <a:p>
            <a:pPr algn="ctr"/>
            <a:r>
              <a:rPr lang="en-US" sz="1200" b="1">
                <a:solidFill>
                  <a:srgbClr val="1D3461"/>
                </a:solidFill>
              </a:rPr>
              <a:t>Total RESOLVED</a:t>
            </a:r>
            <a:r>
              <a:rPr lang="en-US" sz="1200" b="1" baseline="0">
                <a:solidFill>
                  <a:srgbClr val="1D3461"/>
                </a:solidFill>
              </a:rPr>
              <a:t> AMOUNT</a:t>
            </a:r>
            <a:endParaRPr lang="en-US" sz="1200" b="1">
              <a:solidFill>
                <a:srgbClr val="1D3461"/>
              </a:solidFill>
            </a:endParaRPr>
          </a:p>
        </xdr:txBody>
      </xdr:sp>
    </xdr:grpSp>
    <xdr:clientData/>
  </xdr:twoCellAnchor>
  <xdr:twoCellAnchor>
    <xdr:from>
      <xdr:col>3</xdr:col>
      <xdr:colOff>563633</xdr:colOff>
      <xdr:row>22</xdr:row>
      <xdr:rowOff>49162</xdr:rowOff>
    </xdr:from>
    <xdr:to>
      <xdr:col>11</xdr:col>
      <xdr:colOff>254000</xdr:colOff>
      <xdr:row>39</xdr:row>
      <xdr:rowOff>16549</xdr:rowOff>
    </xdr:to>
    <xdr:graphicFrame macro="">
      <xdr:nvGraphicFramePr>
        <xdr:cNvPr id="7" name="Chart 6">
          <a:extLst>
            <a:ext uri="{FF2B5EF4-FFF2-40B4-BE49-F238E27FC236}">
              <a16:creationId xmlns:a16="http://schemas.microsoft.com/office/drawing/2014/main" id="{DD15CFAC-3BD2-4BE1-BB90-3AC7CA4F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278581</xdr:colOff>
      <xdr:row>22</xdr:row>
      <xdr:rowOff>40969</xdr:rowOff>
    </xdr:from>
    <xdr:to>
      <xdr:col>18</xdr:col>
      <xdr:colOff>142814</xdr:colOff>
      <xdr:row>39</xdr:row>
      <xdr:rowOff>40967</xdr:rowOff>
    </xdr:to>
    <xdr:graphicFrame macro="">
      <xdr:nvGraphicFramePr>
        <xdr:cNvPr id="11" name="Chart 10">
          <a:extLst>
            <a:ext uri="{FF2B5EF4-FFF2-40B4-BE49-F238E27FC236}">
              <a16:creationId xmlns:a16="http://schemas.microsoft.com/office/drawing/2014/main" id="{82AE9094-D138-405A-BE00-15354A18D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204839</xdr:colOff>
      <xdr:row>6</xdr:row>
      <xdr:rowOff>8195</xdr:rowOff>
    </xdr:from>
    <xdr:to>
      <xdr:col>24</xdr:col>
      <xdr:colOff>517423</xdr:colOff>
      <xdr:row>21</xdr:row>
      <xdr:rowOff>139292</xdr:rowOff>
    </xdr:to>
    <xdr:graphicFrame macro="">
      <xdr:nvGraphicFramePr>
        <xdr:cNvPr id="43" name="Chart 42">
          <a:extLst>
            <a:ext uri="{FF2B5EF4-FFF2-40B4-BE49-F238E27FC236}">
              <a16:creationId xmlns:a16="http://schemas.microsoft.com/office/drawing/2014/main" id="{3DA2C48C-6E83-4ABC-BFD2-30A2B3689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188451</xdr:colOff>
      <xdr:row>22</xdr:row>
      <xdr:rowOff>8194</xdr:rowOff>
    </xdr:from>
    <xdr:to>
      <xdr:col>24</xdr:col>
      <xdr:colOff>499315</xdr:colOff>
      <xdr:row>39</xdr:row>
      <xdr:rowOff>24579</xdr:rowOff>
    </xdr:to>
    <xdr:graphicFrame macro="">
      <xdr:nvGraphicFramePr>
        <xdr:cNvPr id="44" name="Chart 43">
          <a:extLst>
            <a:ext uri="{FF2B5EF4-FFF2-40B4-BE49-F238E27FC236}">
              <a16:creationId xmlns:a16="http://schemas.microsoft.com/office/drawing/2014/main" id="{B289F112-F52F-472E-9902-F71DC5EB1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50963</xdr:colOff>
      <xdr:row>0</xdr:row>
      <xdr:rowOff>0</xdr:rowOff>
    </xdr:from>
    <xdr:to>
      <xdr:col>2</xdr:col>
      <xdr:colOff>165263</xdr:colOff>
      <xdr:row>5</xdr:row>
      <xdr:rowOff>28596</xdr:rowOff>
    </xdr:to>
    <xdr:pic>
      <xdr:nvPicPr>
        <xdr:cNvPr id="18" name="Graphic 17" descr="Box">
          <a:extLst>
            <a:ext uri="{FF2B5EF4-FFF2-40B4-BE49-F238E27FC236}">
              <a16:creationId xmlns:a16="http://schemas.microsoft.com/office/drawing/2014/main" id="{CE039F65-2B3C-3824-C3D6-EFB4AAA5888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0963" y="0"/>
          <a:ext cx="1326945" cy="929886"/>
        </a:xfrm>
        <a:prstGeom prst="rect">
          <a:avLst/>
        </a:prstGeom>
      </xdr:spPr>
    </xdr:pic>
    <xdr:clientData/>
  </xdr:twoCellAnchor>
  <xdr:twoCellAnchor>
    <xdr:from>
      <xdr:col>11</xdr:col>
      <xdr:colOff>270388</xdr:colOff>
      <xdr:row>6</xdr:row>
      <xdr:rowOff>0</xdr:rowOff>
    </xdr:from>
    <xdr:to>
      <xdr:col>18</xdr:col>
      <xdr:colOff>158628</xdr:colOff>
      <xdr:row>21</xdr:row>
      <xdr:rowOff>162314</xdr:rowOff>
    </xdr:to>
    <xdr:graphicFrame macro="">
      <xdr:nvGraphicFramePr>
        <xdr:cNvPr id="12" name="Chart 11">
          <a:extLst>
            <a:ext uri="{FF2B5EF4-FFF2-40B4-BE49-F238E27FC236}">
              <a16:creationId xmlns:a16="http://schemas.microsoft.com/office/drawing/2014/main" id="{DA312612-EFB1-4E31-96D5-5C2F43EBE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0</xdr:col>
      <xdr:colOff>49162</xdr:colOff>
      <xdr:row>5</xdr:row>
      <xdr:rowOff>40969</xdr:rowOff>
    </xdr:from>
    <xdr:to>
      <xdr:col>3</xdr:col>
      <xdr:colOff>360515</xdr:colOff>
      <xdr:row>11</xdr:row>
      <xdr:rowOff>65549</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D0158BB4-BFF2-4E90-9CF0-B3D3FD78CE4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9162" y="942259"/>
              <a:ext cx="2130321" cy="1106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450645</xdr:colOff>
      <xdr:row>6</xdr:row>
      <xdr:rowOff>8194</xdr:rowOff>
    </xdr:from>
    <xdr:to>
      <xdr:col>11</xdr:col>
      <xdr:colOff>230122</xdr:colOff>
      <xdr:row>21</xdr:row>
      <xdr:rowOff>170426</xdr:rowOff>
    </xdr:to>
    <xdr:graphicFrame macro="">
      <xdr:nvGraphicFramePr>
        <xdr:cNvPr id="37" name="Chart 36">
          <a:extLst>
            <a:ext uri="{FF2B5EF4-FFF2-40B4-BE49-F238E27FC236}">
              <a16:creationId xmlns:a16="http://schemas.microsoft.com/office/drawing/2014/main" id="{B2102ACB-5C0C-4432-B6D2-CE72ED6A6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7775</xdr:colOff>
      <xdr:row>0</xdr:row>
      <xdr:rowOff>105903</xdr:rowOff>
    </xdr:from>
    <xdr:to>
      <xdr:col>12</xdr:col>
      <xdr:colOff>594515</xdr:colOff>
      <xdr:row>5</xdr:row>
      <xdr:rowOff>105903</xdr:rowOff>
    </xdr:to>
    <xdr:sp macro="" textlink="">
      <xdr:nvSpPr>
        <xdr:cNvPr id="46" name="Rectangle: Rounded Corners 45">
          <a:extLst>
            <a:ext uri="{FF2B5EF4-FFF2-40B4-BE49-F238E27FC236}">
              <a16:creationId xmlns:a16="http://schemas.microsoft.com/office/drawing/2014/main" id="{C97C58E3-FBE7-4CD5-9DFD-2C1AAE0756D7}"/>
            </a:ext>
          </a:extLst>
        </xdr:cNvPr>
        <xdr:cNvSpPr/>
      </xdr:nvSpPr>
      <xdr:spPr>
        <a:xfrm>
          <a:off x="6072673" y="105903"/>
          <a:ext cx="1799720" cy="933061"/>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121920</xdr:colOff>
      <xdr:row>6</xdr:row>
      <xdr:rowOff>99060</xdr:rowOff>
    </xdr:from>
    <xdr:to>
      <xdr:col>9</xdr:col>
      <xdr:colOff>495300</xdr:colOff>
      <xdr:row>21</xdr:row>
      <xdr:rowOff>0</xdr:rowOff>
    </xdr:to>
    <xdr:graphicFrame macro="">
      <xdr:nvGraphicFramePr>
        <xdr:cNvPr id="4" name="Chart 3">
          <a:extLst>
            <a:ext uri="{FF2B5EF4-FFF2-40B4-BE49-F238E27FC236}">
              <a16:creationId xmlns:a16="http://schemas.microsoft.com/office/drawing/2014/main" id="{55F438C3-FA5C-4F3D-AA94-78A779039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373063</xdr:colOff>
      <xdr:row>1</xdr:row>
      <xdr:rowOff>7936</xdr:rowOff>
    </xdr:from>
    <xdr:to>
      <xdr:col>23</xdr:col>
      <xdr:colOff>603250</xdr:colOff>
      <xdr:row>4</xdr:row>
      <xdr:rowOff>174624</xdr:rowOff>
    </xdr:to>
    <xdr:grpSp>
      <xdr:nvGrpSpPr>
        <xdr:cNvPr id="16" name="Group 15">
          <a:hlinkClick xmlns:r="http://schemas.openxmlformats.org/officeDocument/2006/relationships" r:id="rId2"/>
          <a:extLst>
            <a:ext uri="{FF2B5EF4-FFF2-40B4-BE49-F238E27FC236}">
              <a16:creationId xmlns:a16="http://schemas.microsoft.com/office/drawing/2014/main" id="{35FF32BE-D875-2778-B9EF-5EAB21367FCC}"/>
            </a:ext>
          </a:extLst>
        </xdr:cNvPr>
        <xdr:cNvGrpSpPr/>
      </xdr:nvGrpSpPr>
      <xdr:grpSpPr>
        <a:xfrm>
          <a:off x="12596813" y="190499"/>
          <a:ext cx="2063750" cy="714375"/>
          <a:chOff x="38100" y="1874520"/>
          <a:chExt cx="2255520" cy="807720"/>
        </a:xfrm>
      </xdr:grpSpPr>
      <xdr:sp macro="" textlink="">
        <xdr:nvSpPr>
          <xdr:cNvPr id="12" name="Rectangle: Rounded Corners 11">
            <a:extLst>
              <a:ext uri="{FF2B5EF4-FFF2-40B4-BE49-F238E27FC236}">
                <a16:creationId xmlns:a16="http://schemas.microsoft.com/office/drawing/2014/main" id="{7F7FCD93-3B23-49B7-9074-6B4E843FC397}"/>
              </a:ext>
            </a:extLst>
          </xdr:cNvPr>
          <xdr:cNvSpPr/>
        </xdr:nvSpPr>
        <xdr:spPr>
          <a:xfrm>
            <a:off x="114300" y="1874520"/>
            <a:ext cx="2179320" cy="80772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grpSp>
        <xdr:nvGrpSpPr>
          <xdr:cNvPr id="15" name="Group 14">
            <a:extLst>
              <a:ext uri="{FF2B5EF4-FFF2-40B4-BE49-F238E27FC236}">
                <a16:creationId xmlns:a16="http://schemas.microsoft.com/office/drawing/2014/main" id="{A0F338D2-54F9-1716-DAF6-FC3B2CCCC24C}"/>
              </a:ext>
            </a:extLst>
          </xdr:cNvPr>
          <xdr:cNvGrpSpPr/>
        </xdr:nvGrpSpPr>
        <xdr:grpSpPr>
          <a:xfrm>
            <a:off x="38100" y="1965960"/>
            <a:ext cx="2205172" cy="601980"/>
            <a:chOff x="38100" y="1965960"/>
            <a:chExt cx="2205172" cy="601980"/>
          </a:xfrm>
        </xdr:grpSpPr>
        <xdr:pic>
          <xdr:nvPicPr>
            <xdr:cNvPr id="14" name="Graphic 13" descr="Shopping bag">
              <a:extLst>
                <a:ext uri="{FF2B5EF4-FFF2-40B4-BE49-F238E27FC236}">
                  <a16:creationId xmlns:a16="http://schemas.microsoft.com/office/drawing/2014/main" id="{30611321-58D0-A03B-28AF-46D28EE8445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8100" y="1965960"/>
              <a:ext cx="746760" cy="601980"/>
            </a:xfrm>
            <a:prstGeom prst="rect">
              <a:avLst/>
            </a:prstGeom>
          </xdr:spPr>
        </xdr:pic>
        <xdr:sp macro="" textlink="">
          <xdr:nvSpPr>
            <xdr:cNvPr id="5" name="TextBox 4">
              <a:hlinkClick xmlns:r="http://schemas.openxmlformats.org/officeDocument/2006/relationships" r:id="rId2"/>
              <a:extLst>
                <a:ext uri="{FF2B5EF4-FFF2-40B4-BE49-F238E27FC236}">
                  <a16:creationId xmlns:a16="http://schemas.microsoft.com/office/drawing/2014/main" id="{99758E87-EC27-1A31-4DAC-4A3A205E6186}"/>
                </a:ext>
              </a:extLst>
            </xdr:cNvPr>
            <xdr:cNvSpPr txBox="1"/>
          </xdr:nvSpPr>
          <xdr:spPr>
            <a:xfrm>
              <a:off x="722137" y="2089914"/>
              <a:ext cx="1521135" cy="397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Order's dashboard</a:t>
              </a:r>
            </a:p>
            <a:p>
              <a:endParaRPr lang="en-US" sz="1100"/>
            </a:p>
          </xdr:txBody>
        </xdr:sp>
      </xdr:grpSp>
    </xdr:grpSp>
    <xdr:clientData/>
  </xdr:twoCellAnchor>
  <xdr:twoCellAnchor>
    <xdr:from>
      <xdr:col>17</xdr:col>
      <xdr:colOff>38642</xdr:colOff>
      <xdr:row>1</xdr:row>
      <xdr:rowOff>17822</xdr:rowOff>
    </xdr:from>
    <xdr:to>
      <xdr:col>20</xdr:col>
      <xdr:colOff>412749</xdr:colOff>
      <xdr:row>4</xdr:row>
      <xdr:rowOff>158751</xdr:rowOff>
    </xdr:to>
    <xdr:grpSp>
      <xdr:nvGrpSpPr>
        <xdr:cNvPr id="7" name="Group 6">
          <a:extLst>
            <a:ext uri="{FF2B5EF4-FFF2-40B4-BE49-F238E27FC236}">
              <a16:creationId xmlns:a16="http://schemas.microsoft.com/office/drawing/2014/main" id="{172F2365-7C78-9F93-DBD7-DC72DD43E6FD}"/>
            </a:ext>
          </a:extLst>
        </xdr:cNvPr>
        <xdr:cNvGrpSpPr/>
      </xdr:nvGrpSpPr>
      <xdr:grpSpPr>
        <a:xfrm>
          <a:off x="10428830" y="200385"/>
          <a:ext cx="2207669" cy="688616"/>
          <a:chOff x="8435340" y="187723"/>
          <a:chExt cx="2232660" cy="719057"/>
        </a:xfrm>
      </xdr:grpSpPr>
      <xdr:sp macro="" textlink="">
        <xdr:nvSpPr>
          <xdr:cNvPr id="2" name="Rectangle: Rounded Corners 1">
            <a:extLst>
              <a:ext uri="{FF2B5EF4-FFF2-40B4-BE49-F238E27FC236}">
                <a16:creationId xmlns:a16="http://schemas.microsoft.com/office/drawing/2014/main" id="{383048C8-6092-2F17-E354-713AFA786473}"/>
              </a:ext>
            </a:extLst>
          </xdr:cNvPr>
          <xdr:cNvSpPr/>
        </xdr:nvSpPr>
        <xdr:spPr>
          <a:xfrm>
            <a:off x="8450580" y="190500"/>
            <a:ext cx="2217420" cy="71628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pic>
        <xdr:nvPicPr>
          <xdr:cNvPr id="9" name="Graphic 8" descr="Factory">
            <a:extLst>
              <a:ext uri="{FF2B5EF4-FFF2-40B4-BE49-F238E27FC236}">
                <a16:creationId xmlns:a16="http://schemas.microsoft.com/office/drawing/2014/main" id="{42ABF4F3-8AEF-114F-558C-87890D55FA7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435340" y="187723"/>
            <a:ext cx="769620" cy="609173"/>
          </a:xfrm>
          <a:prstGeom prst="rect">
            <a:avLst/>
          </a:prstGeom>
        </xdr:spPr>
      </xdr:pic>
      <xdr:sp macro="" textlink="">
        <xdr:nvSpPr>
          <xdr:cNvPr id="10" name="TextBox 9">
            <a:hlinkClick xmlns:r="http://schemas.openxmlformats.org/officeDocument/2006/relationships" r:id="rId7"/>
            <a:extLst>
              <a:ext uri="{FF2B5EF4-FFF2-40B4-BE49-F238E27FC236}">
                <a16:creationId xmlns:a16="http://schemas.microsoft.com/office/drawing/2014/main" id="{FB161357-F2A1-0411-DDAD-A3BD366610AF}"/>
              </a:ext>
            </a:extLst>
          </xdr:cNvPr>
          <xdr:cNvSpPr txBox="1"/>
        </xdr:nvSpPr>
        <xdr:spPr>
          <a:xfrm>
            <a:off x="9151620" y="285151"/>
            <a:ext cx="1493520" cy="48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Company's Dashboard</a:t>
            </a:r>
          </a:p>
        </xdr:txBody>
      </xdr:sp>
    </xdr:grpSp>
    <xdr:clientData/>
  </xdr:twoCellAnchor>
  <xdr:twoCellAnchor>
    <xdr:from>
      <xdr:col>9</xdr:col>
      <xdr:colOff>506730</xdr:colOff>
      <xdr:row>6</xdr:row>
      <xdr:rowOff>119063</xdr:rowOff>
    </xdr:from>
    <xdr:to>
      <xdr:col>16</xdr:col>
      <xdr:colOff>285750</xdr:colOff>
      <xdr:row>20</xdr:row>
      <xdr:rowOff>174625</xdr:rowOff>
    </xdr:to>
    <xdr:graphicFrame macro="">
      <xdr:nvGraphicFramePr>
        <xdr:cNvPr id="17" name="Chart 16">
          <a:extLst>
            <a:ext uri="{FF2B5EF4-FFF2-40B4-BE49-F238E27FC236}">
              <a16:creationId xmlns:a16="http://schemas.microsoft.com/office/drawing/2014/main" id="{7706CAF0-34F7-4E62-9034-6FED27A82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313690</xdr:colOff>
      <xdr:row>6</xdr:row>
      <xdr:rowOff>142876</xdr:rowOff>
    </xdr:from>
    <xdr:to>
      <xdr:col>23</xdr:col>
      <xdr:colOff>85090</xdr:colOff>
      <xdr:row>20</xdr:row>
      <xdr:rowOff>173991</xdr:rowOff>
    </xdr:to>
    <xdr:graphicFrame macro="">
      <xdr:nvGraphicFramePr>
        <xdr:cNvPr id="18" name="Chart 17">
          <a:extLst>
            <a:ext uri="{FF2B5EF4-FFF2-40B4-BE49-F238E27FC236}">
              <a16:creationId xmlns:a16="http://schemas.microsoft.com/office/drawing/2014/main" id="{77BD9A05-DC4E-4DF1-A944-67D076A65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531812</xdr:colOff>
      <xdr:row>21</xdr:row>
      <xdr:rowOff>39687</xdr:rowOff>
    </xdr:from>
    <xdr:to>
      <xdr:col>16</xdr:col>
      <xdr:colOff>309245</xdr:colOff>
      <xdr:row>37</xdr:row>
      <xdr:rowOff>122555</xdr:rowOff>
    </xdr:to>
    <xdr:graphicFrame macro="">
      <xdr:nvGraphicFramePr>
        <xdr:cNvPr id="19" name="Chart 18">
          <a:extLst>
            <a:ext uri="{FF2B5EF4-FFF2-40B4-BE49-F238E27FC236}">
              <a16:creationId xmlns:a16="http://schemas.microsoft.com/office/drawing/2014/main" id="{A3DA8FBC-1907-4B0B-B6D9-3296FA4D3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330200</xdr:colOff>
      <xdr:row>21</xdr:row>
      <xdr:rowOff>34923</xdr:rowOff>
    </xdr:from>
    <xdr:to>
      <xdr:col>23</xdr:col>
      <xdr:colOff>86360</xdr:colOff>
      <xdr:row>37</xdr:row>
      <xdr:rowOff>103186</xdr:rowOff>
    </xdr:to>
    <xdr:graphicFrame macro="">
      <xdr:nvGraphicFramePr>
        <xdr:cNvPr id="21" name="Chart 20">
          <a:extLst>
            <a:ext uri="{FF2B5EF4-FFF2-40B4-BE49-F238E27FC236}">
              <a16:creationId xmlns:a16="http://schemas.microsoft.com/office/drawing/2014/main" id="{EBB7CF0F-0EBD-4506-BF43-D5C373745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85531</xdr:colOff>
      <xdr:row>0</xdr:row>
      <xdr:rowOff>97816</xdr:rowOff>
    </xdr:from>
    <xdr:to>
      <xdr:col>16</xdr:col>
      <xdr:colOff>65781</xdr:colOff>
      <xdr:row>5</xdr:row>
      <xdr:rowOff>97817</xdr:rowOff>
    </xdr:to>
    <xdr:sp macro="" textlink="">
      <xdr:nvSpPr>
        <xdr:cNvPr id="28" name="Rectangle: Rounded Corners 27">
          <a:extLst>
            <a:ext uri="{FF2B5EF4-FFF2-40B4-BE49-F238E27FC236}">
              <a16:creationId xmlns:a16="http://schemas.microsoft.com/office/drawing/2014/main" id="{862F2971-9981-4A69-BBDF-48EB0D1B5410}"/>
            </a:ext>
          </a:extLst>
        </xdr:cNvPr>
        <xdr:cNvSpPr/>
      </xdr:nvSpPr>
      <xdr:spPr>
        <a:xfrm>
          <a:off x="7969898" y="97816"/>
          <a:ext cx="1799720" cy="933062"/>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115091</xdr:colOff>
      <xdr:row>1</xdr:row>
      <xdr:rowOff>66999</xdr:rowOff>
    </xdr:from>
    <xdr:to>
      <xdr:col>12</xdr:col>
      <xdr:colOff>496091</xdr:colOff>
      <xdr:row>4</xdr:row>
      <xdr:rowOff>146931</xdr:rowOff>
    </xdr:to>
    <xdr:sp macro="" textlink="">
      <xdr:nvSpPr>
        <xdr:cNvPr id="30" name="TextBox 29">
          <a:extLst>
            <a:ext uri="{FF2B5EF4-FFF2-40B4-BE49-F238E27FC236}">
              <a16:creationId xmlns:a16="http://schemas.microsoft.com/office/drawing/2014/main" id="{A1C12361-83E7-E09B-9653-DB090C80CF42}"/>
            </a:ext>
          </a:extLst>
        </xdr:cNvPr>
        <xdr:cNvSpPr txBox="1"/>
      </xdr:nvSpPr>
      <xdr:spPr>
        <a:xfrm>
          <a:off x="6226966" y="249562"/>
          <a:ext cx="1603375" cy="6276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u="none" strike="noStrike">
              <a:solidFill>
                <a:srgbClr val="FFFF00"/>
              </a:solidFill>
              <a:effectLst/>
              <a:latin typeface="+mn-lt"/>
              <a:ea typeface="+mn-ea"/>
              <a:cs typeface="+mn-cs"/>
            </a:rPr>
            <a:t>  </a:t>
          </a:r>
          <a:r>
            <a:rPr lang="en-US" sz="1600" b="1" i="0" u="none" strike="noStrike">
              <a:solidFill>
                <a:srgbClr val="FF0000"/>
              </a:solidFill>
              <a:effectLst/>
              <a:latin typeface="+mn-lt"/>
              <a:ea typeface="+mn-ea"/>
              <a:cs typeface="+mn-cs"/>
            </a:rPr>
            <a:t>$9,604,190.61</a:t>
          </a:r>
          <a:r>
            <a:rPr lang="en-US" sz="1600" b="1">
              <a:solidFill>
                <a:srgbClr val="FF0000"/>
              </a:solidFill>
            </a:rPr>
            <a:t> </a:t>
          </a:r>
          <a:endParaRPr lang="en-US" sz="1600" b="1" i="0" u="none" strike="noStrike">
            <a:solidFill>
              <a:srgbClr val="FF0000"/>
            </a:solidFill>
            <a:effectLst/>
            <a:latin typeface="+mn-lt"/>
            <a:ea typeface="+mn-ea"/>
            <a:cs typeface="+mn-cs"/>
          </a:endParaRPr>
        </a:p>
        <a:p>
          <a:pPr algn="ctr"/>
          <a:r>
            <a:rPr lang="en-US" sz="1200" b="1" i="0" u="none" strike="noStrike">
              <a:solidFill>
                <a:srgbClr val="1D3461"/>
              </a:solidFill>
              <a:effectLst/>
              <a:latin typeface="+mn-lt"/>
              <a:ea typeface="+mn-ea"/>
              <a:cs typeface="+mn-cs"/>
            </a:rPr>
            <a:t>Total</a:t>
          </a:r>
          <a:r>
            <a:rPr lang="en-US" sz="1200" b="1" i="0" u="none" strike="noStrike" baseline="0">
              <a:solidFill>
                <a:srgbClr val="1D3461"/>
              </a:solidFill>
              <a:effectLst/>
              <a:latin typeface="+mn-lt"/>
              <a:ea typeface="+mn-ea"/>
              <a:cs typeface="+mn-cs"/>
            </a:rPr>
            <a:t> Sales </a:t>
          </a:r>
          <a:endParaRPr lang="en-US" sz="1200" b="1">
            <a:solidFill>
              <a:srgbClr val="1D3461"/>
            </a:solidFill>
          </a:endParaRPr>
        </a:p>
      </xdr:txBody>
    </xdr:sp>
    <xdr:clientData/>
  </xdr:twoCellAnchor>
  <xdr:twoCellAnchor>
    <xdr:from>
      <xdr:col>13</xdr:col>
      <xdr:colOff>199015</xdr:colOff>
      <xdr:row>1</xdr:row>
      <xdr:rowOff>36215</xdr:rowOff>
    </xdr:from>
    <xdr:to>
      <xdr:col>15</xdr:col>
      <xdr:colOff>519055</xdr:colOff>
      <xdr:row>4</xdr:row>
      <xdr:rowOff>166687</xdr:rowOff>
    </xdr:to>
    <xdr:sp macro="" textlink="">
      <xdr:nvSpPr>
        <xdr:cNvPr id="35" name="TextBox 34">
          <a:extLst>
            <a:ext uri="{FF2B5EF4-FFF2-40B4-BE49-F238E27FC236}">
              <a16:creationId xmlns:a16="http://schemas.microsoft.com/office/drawing/2014/main" id="{F9800AFD-A893-4F27-B21B-B5150B42F0C5}"/>
            </a:ext>
          </a:extLst>
        </xdr:cNvPr>
        <xdr:cNvSpPr txBox="1"/>
      </xdr:nvSpPr>
      <xdr:spPr>
        <a:xfrm>
          <a:off x="8144453" y="218778"/>
          <a:ext cx="1542415" cy="6781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rgbClr val="FF0000"/>
              </a:solidFill>
              <a:effectLst/>
              <a:latin typeface="+mn-lt"/>
              <a:ea typeface="+mn-ea"/>
              <a:cs typeface="+mn-cs"/>
            </a:rPr>
            <a:t>$4,900,520.28</a:t>
          </a:r>
        </a:p>
        <a:p>
          <a:pPr algn="ctr"/>
          <a:r>
            <a:rPr lang="en-US" sz="1200" b="1" i="0" u="none" strike="noStrike">
              <a:solidFill>
                <a:srgbClr val="1D3461"/>
              </a:solidFill>
              <a:effectLst/>
              <a:latin typeface="+mn-lt"/>
              <a:ea typeface="+mn-ea"/>
              <a:cs typeface="+mn-cs"/>
            </a:rPr>
            <a:t>Total</a:t>
          </a:r>
          <a:r>
            <a:rPr lang="en-US" sz="1200" b="1" i="0" u="none" strike="noStrike" baseline="0">
              <a:solidFill>
                <a:srgbClr val="1D3461"/>
              </a:solidFill>
              <a:effectLst/>
              <a:latin typeface="+mn-lt"/>
              <a:ea typeface="+mn-ea"/>
              <a:cs typeface="+mn-cs"/>
            </a:rPr>
            <a:t> profit Margin</a:t>
          </a:r>
          <a:endParaRPr lang="en-US" sz="1200" b="1">
            <a:solidFill>
              <a:srgbClr val="1D3461"/>
            </a:solidFill>
          </a:endParaRPr>
        </a:p>
      </xdr:txBody>
    </xdr:sp>
    <xdr:clientData/>
  </xdr:twoCellAnchor>
  <xdr:twoCellAnchor>
    <xdr:from>
      <xdr:col>2</xdr:col>
      <xdr:colOff>379912</xdr:colOff>
      <xdr:row>0</xdr:row>
      <xdr:rowOff>92995</xdr:rowOff>
    </xdr:from>
    <xdr:to>
      <xdr:col>9</xdr:col>
      <xdr:colOff>147736</xdr:colOff>
      <xdr:row>4</xdr:row>
      <xdr:rowOff>174625</xdr:rowOff>
    </xdr:to>
    <xdr:sp macro="" textlink="">
      <xdr:nvSpPr>
        <xdr:cNvPr id="37" name="Flowchart: Alternate Process 36">
          <a:extLst>
            <a:ext uri="{FF2B5EF4-FFF2-40B4-BE49-F238E27FC236}">
              <a16:creationId xmlns:a16="http://schemas.microsoft.com/office/drawing/2014/main" id="{AF3336F2-BE50-90D8-7598-40F0BA9FB32E}"/>
            </a:ext>
          </a:extLst>
        </xdr:cNvPr>
        <xdr:cNvSpPr/>
      </xdr:nvSpPr>
      <xdr:spPr>
        <a:xfrm>
          <a:off x="1602287" y="92995"/>
          <a:ext cx="4046137" cy="811880"/>
        </a:xfrm>
        <a:prstGeom prst="flowChartAlternateProcess">
          <a:avLst/>
        </a:prstGeom>
        <a:solidFill>
          <a:srgbClr val="1D346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560614</xdr:colOff>
      <xdr:row>1</xdr:row>
      <xdr:rowOff>119061</xdr:rowOff>
    </xdr:from>
    <xdr:to>
      <xdr:col>8</xdr:col>
      <xdr:colOff>530135</xdr:colOff>
      <xdr:row>4</xdr:row>
      <xdr:rowOff>7937</xdr:rowOff>
    </xdr:to>
    <xdr:sp macro="" textlink="">
      <xdr:nvSpPr>
        <xdr:cNvPr id="38" name="TextBox 37">
          <a:extLst>
            <a:ext uri="{FF2B5EF4-FFF2-40B4-BE49-F238E27FC236}">
              <a16:creationId xmlns:a16="http://schemas.microsoft.com/office/drawing/2014/main" id="{C35F311B-C045-DC2E-A848-3A9A283840A0}"/>
            </a:ext>
          </a:extLst>
        </xdr:cNvPr>
        <xdr:cNvSpPr txBox="1"/>
      </xdr:nvSpPr>
      <xdr:spPr>
        <a:xfrm>
          <a:off x="1782989" y="301624"/>
          <a:ext cx="3636646" cy="43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rgbClr val="880D1E"/>
              </a:solidFill>
            </a:rPr>
            <a:t>Sales Dashboard</a:t>
          </a:r>
        </a:p>
      </xdr:txBody>
    </xdr:sp>
    <xdr:clientData/>
  </xdr:twoCellAnchor>
  <xdr:twoCellAnchor editAs="oneCell">
    <xdr:from>
      <xdr:col>0</xdr:col>
      <xdr:colOff>113879</xdr:colOff>
      <xdr:row>0</xdr:row>
      <xdr:rowOff>0</xdr:rowOff>
    </xdr:from>
    <xdr:to>
      <xdr:col>2</xdr:col>
      <xdr:colOff>36124</xdr:colOff>
      <xdr:row>6</xdr:row>
      <xdr:rowOff>54429</xdr:rowOff>
    </xdr:to>
    <xdr:pic>
      <xdr:nvPicPr>
        <xdr:cNvPr id="20" name="Picture 19">
          <a:extLst>
            <a:ext uri="{FF2B5EF4-FFF2-40B4-BE49-F238E27FC236}">
              <a16:creationId xmlns:a16="http://schemas.microsoft.com/office/drawing/2014/main" id="{6FE7B2E7-D3C6-9C5F-B9E6-AE64EB8BE98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3879" y="0"/>
          <a:ext cx="1144620" cy="1149804"/>
        </a:xfrm>
        <a:prstGeom prst="rect">
          <a:avLst/>
        </a:prstGeom>
      </xdr:spPr>
    </xdr:pic>
    <xdr:clientData/>
  </xdr:twoCellAnchor>
  <xdr:twoCellAnchor>
    <xdr:from>
      <xdr:col>3</xdr:col>
      <xdr:colOff>127001</xdr:colOff>
      <xdr:row>21</xdr:row>
      <xdr:rowOff>39687</xdr:rowOff>
    </xdr:from>
    <xdr:to>
      <xdr:col>9</xdr:col>
      <xdr:colOff>508000</xdr:colOff>
      <xdr:row>37</xdr:row>
      <xdr:rowOff>116049</xdr:rowOff>
    </xdr:to>
    <xdr:graphicFrame macro="">
      <xdr:nvGraphicFramePr>
        <xdr:cNvPr id="24" name="Chart 23">
          <a:extLst>
            <a:ext uri="{FF2B5EF4-FFF2-40B4-BE49-F238E27FC236}">
              <a16:creationId xmlns:a16="http://schemas.microsoft.com/office/drawing/2014/main" id="{42D8C3E0-746C-4C3E-A081-C56155A68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0</xdr:col>
      <xdr:colOff>23813</xdr:colOff>
      <xdr:row>21</xdr:row>
      <xdr:rowOff>77431</xdr:rowOff>
    </xdr:from>
    <xdr:to>
      <xdr:col>3</xdr:col>
      <xdr:colOff>37090</xdr:colOff>
      <xdr:row>34</xdr:row>
      <xdr:rowOff>116308</xdr:rowOff>
    </xdr:to>
    <mc:AlternateContent xmlns:mc="http://schemas.openxmlformats.org/markup-compatibility/2006">
      <mc:Choice xmlns:a14="http://schemas.microsoft.com/office/drawing/2010/main" Requires="a14">
        <xdr:graphicFrame macro="">
          <xdr:nvGraphicFramePr>
            <xdr:cNvPr id="25" name="productLine 1">
              <a:extLst>
                <a:ext uri="{FF2B5EF4-FFF2-40B4-BE49-F238E27FC236}">
                  <a16:creationId xmlns:a16="http://schemas.microsoft.com/office/drawing/2014/main" id="{EEC1ED9C-DEBC-4B1D-8377-873C8ED7225E}"/>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dr:sp macro="" textlink="">
          <xdr:nvSpPr>
            <xdr:cNvPr id="0" name=""/>
            <xdr:cNvSpPr>
              <a:spLocks noTextEdit="1"/>
            </xdr:cNvSpPr>
          </xdr:nvSpPr>
          <xdr:spPr>
            <a:xfrm>
              <a:off x="23813" y="3911244"/>
              <a:ext cx="1846840" cy="2412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54591</xdr:colOff>
      <xdr:row>6</xdr:row>
      <xdr:rowOff>30293</xdr:rowOff>
    </xdr:from>
    <xdr:to>
      <xdr:col>3</xdr:col>
      <xdr:colOff>34842</xdr:colOff>
      <xdr:row>20</xdr:row>
      <xdr:rowOff>38067</xdr:rowOff>
    </xdr:to>
    <xdr:grpSp>
      <xdr:nvGrpSpPr>
        <xdr:cNvPr id="3" name="Group 2">
          <a:extLst>
            <a:ext uri="{FF2B5EF4-FFF2-40B4-BE49-F238E27FC236}">
              <a16:creationId xmlns:a16="http://schemas.microsoft.com/office/drawing/2014/main" id="{C41C4C9B-7A9F-1D0B-D3D4-759A8409001F}"/>
            </a:ext>
          </a:extLst>
        </xdr:cNvPr>
        <xdr:cNvGrpSpPr/>
      </xdr:nvGrpSpPr>
      <xdr:grpSpPr>
        <a:xfrm>
          <a:off x="54591" y="1125668"/>
          <a:ext cx="1813814" cy="2563649"/>
          <a:chOff x="46653" y="3903793"/>
          <a:chExt cx="1813814" cy="2563649"/>
        </a:xfrm>
      </xdr:grpSpPr>
      <xdr:sp macro="" textlink="">
        <xdr:nvSpPr>
          <xdr:cNvPr id="31" name="Rectangle: Rounded Corners 30">
            <a:extLst>
              <a:ext uri="{FF2B5EF4-FFF2-40B4-BE49-F238E27FC236}">
                <a16:creationId xmlns:a16="http://schemas.microsoft.com/office/drawing/2014/main" id="{8C32087C-5BD0-4F46-AFD3-4B3B739D8720}"/>
              </a:ext>
            </a:extLst>
          </xdr:cNvPr>
          <xdr:cNvSpPr/>
        </xdr:nvSpPr>
        <xdr:spPr>
          <a:xfrm>
            <a:off x="46653" y="3903793"/>
            <a:ext cx="1813814" cy="2563649"/>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39">
            <a:extLst>
              <a:ext uri="{FF2B5EF4-FFF2-40B4-BE49-F238E27FC236}">
                <a16:creationId xmlns:a16="http://schemas.microsoft.com/office/drawing/2014/main" id="{D2EF08D4-E469-D18C-245F-D2F4BA33CD6D}"/>
              </a:ext>
            </a:extLst>
          </xdr:cNvPr>
          <xdr:cNvSpPr txBox="1"/>
        </xdr:nvSpPr>
        <xdr:spPr>
          <a:xfrm>
            <a:off x="101081" y="5655712"/>
            <a:ext cx="1681130" cy="598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FF0000"/>
                </a:solidFill>
                <a:effectLst/>
                <a:latin typeface="+mn-lt"/>
                <a:ea typeface="+mn-ea"/>
                <a:cs typeface="+mn-cs"/>
              </a:rPr>
              <a:t>$1,770,936.71</a:t>
            </a:r>
            <a:r>
              <a:rPr lang="en-US" sz="1800" b="1">
                <a:solidFill>
                  <a:srgbClr val="FF0000"/>
                </a:solidFill>
              </a:rPr>
              <a:t> </a:t>
            </a:r>
            <a:endParaRPr lang="en-US" sz="1800" b="1" i="0" u="none" strike="noStrike">
              <a:solidFill>
                <a:srgbClr val="FF0000"/>
              </a:solidFill>
              <a:effectLst/>
              <a:latin typeface="+mn-lt"/>
              <a:ea typeface="+mn-ea"/>
              <a:cs typeface="+mn-cs"/>
            </a:endParaRPr>
          </a:p>
          <a:p>
            <a:pPr algn="ctr"/>
            <a:r>
              <a:rPr lang="en-US" sz="1400" b="1">
                <a:solidFill>
                  <a:srgbClr val="1D3461"/>
                </a:solidFill>
              </a:rPr>
              <a:t>2005 Sales</a:t>
            </a:r>
          </a:p>
        </xdr:txBody>
      </xdr:sp>
      <xdr:sp macro="" textlink="">
        <xdr:nvSpPr>
          <xdr:cNvPr id="43" name="TextBox 42">
            <a:extLst>
              <a:ext uri="{FF2B5EF4-FFF2-40B4-BE49-F238E27FC236}">
                <a16:creationId xmlns:a16="http://schemas.microsoft.com/office/drawing/2014/main" id="{62B35A95-057D-4132-8798-3E8CB7EE89DE}"/>
              </a:ext>
            </a:extLst>
          </xdr:cNvPr>
          <xdr:cNvSpPr txBox="1"/>
        </xdr:nvSpPr>
        <xdr:spPr>
          <a:xfrm>
            <a:off x="108857" y="4875698"/>
            <a:ext cx="1670244" cy="655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FF0000"/>
                </a:solidFill>
                <a:effectLst/>
                <a:latin typeface="+mn-lt"/>
                <a:ea typeface="+mn-ea"/>
                <a:cs typeface="+mn-cs"/>
              </a:rPr>
              <a:t>$4,515,905.51</a:t>
            </a:r>
            <a:r>
              <a:rPr lang="en-US" sz="1800" b="1">
                <a:solidFill>
                  <a:srgbClr val="FF0000"/>
                </a:solidFill>
              </a:rPr>
              <a:t> </a:t>
            </a:r>
            <a:endParaRPr lang="en-US" sz="1800" b="1" i="0" u="none" strike="noStrike">
              <a:solidFill>
                <a:srgbClr val="FF0000"/>
              </a:solidFill>
              <a:effectLst/>
              <a:latin typeface="+mn-lt"/>
              <a:ea typeface="+mn-ea"/>
              <a:cs typeface="+mn-cs"/>
            </a:endParaRPr>
          </a:p>
          <a:p>
            <a:pPr algn="ctr"/>
            <a:r>
              <a:rPr lang="en-US" sz="1400" b="1">
                <a:solidFill>
                  <a:srgbClr val="1D3461"/>
                </a:solidFill>
              </a:rPr>
              <a:t>2004 Sales</a:t>
            </a:r>
          </a:p>
        </xdr:txBody>
      </xdr:sp>
      <xdr:sp macro="" textlink="">
        <xdr:nvSpPr>
          <xdr:cNvPr id="44" name="TextBox 43">
            <a:extLst>
              <a:ext uri="{FF2B5EF4-FFF2-40B4-BE49-F238E27FC236}">
                <a16:creationId xmlns:a16="http://schemas.microsoft.com/office/drawing/2014/main" id="{6FD9CF99-D4B2-4786-972D-0D7661C415EF}"/>
              </a:ext>
            </a:extLst>
          </xdr:cNvPr>
          <xdr:cNvSpPr txBox="1"/>
        </xdr:nvSpPr>
        <xdr:spPr>
          <a:xfrm>
            <a:off x="101082" y="4080134"/>
            <a:ext cx="1667133" cy="6975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i="0" u="none" strike="noStrike">
                <a:solidFill>
                  <a:srgbClr val="FF0000"/>
                </a:solidFill>
                <a:effectLst/>
                <a:latin typeface="+mn-lt"/>
                <a:ea typeface="+mn-ea"/>
                <a:cs typeface="+mn-cs"/>
              </a:rPr>
              <a:t>$3,317,348.39</a:t>
            </a:r>
            <a:r>
              <a:rPr lang="en-US" sz="1800" b="1">
                <a:solidFill>
                  <a:srgbClr val="FF0000"/>
                </a:solidFill>
              </a:rPr>
              <a:t> </a:t>
            </a:r>
            <a:endParaRPr lang="en-US" sz="1800" b="1" i="0" u="none" strike="noStrike">
              <a:solidFill>
                <a:srgbClr val="FF0000"/>
              </a:solidFill>
              <a:effectLst/>
              <a:latin typeface="+mn-lt"/>
              <a:ea typeface="+mn-ea"/>
              <a:cs typeface="+mn-cs"/>
            </a:endParaRPr>
          </a:p>
          <a:p>
            <a:pPr algn="ctr"/>
            <a:r>
              <a:rPr lang="en-US" sz="1400" b="1">
                <a:solidFill>
                  <a:srgbClr val="1D3461"/>
                </a:solidFill>
              </a:rPr>
              <a:t>2003</a:t>
            </a:r>
            <a:r>
              <a:rPr lang="en-US" sz="1400" b="1" baseline="0">
                <a:solidFill>
                  <a:srgbClr val="1D3461"/>
                </a:solidFill>
              </a:rPr>
              <a:t> Sales</a:t>
            </a:r>
            <a:endParaRPr lang="en-US" sz="1400" b="1">
              <a:solidFill>
                <a:srgbClr val="1D3461"/>
              </a:solidFill>
            </a:endParaRPr>
          </a:p>
        </xdr:txBody>
      </xdr:sp>
    </xdr:grpSp>
    <xdr:clientData/>
  </xdr:twoCellAnchor>
  <xdr:twoCellAnchor editAs="oneCell">
    <xdr:from>
      <xdr:col>4</xdr:col>
      <xdr:colOff>31690</xdr:colOff>
      <xdr:row>14</xdr:row>
      <xdr:rowOff>39663</xdr:rowOff>
    </xdr:from>
    <xdr:to>
      <xdr:col>4</xdr:col>
      <xdr:colOff>32050</xdr:colOff>
      <xdr:row>14</xdr:row>
      <xdr:rowOff>40023</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8" name="Ink 7">
              <a:extLst>
                <a:ext uri="{FF2B5EF4-FFF2-40B4-BE49-F238E27FC236}">
                  <a16:creationId xmlns:a16="http://schemas.microsoft.com/office/drawing/2014/main" id="{A53D7524-6CC2-E242-61E4-680407EEE10E}"/>
                </a:ext>
              </a:extLst>
            </xdr14:cNvPr>
            <xdr14:cNvContentPartPr/>
          </xdr14:nvContentPartPr>
          <xdr14:nvPr macro=""/>
          <xdr14:xfrm>
            <a:off x="2476440" y="2595538"/>
            <a:ext cx="360" cy="360"/>
          </xdr14:xfrm>
        </xdr:contentPart>
      </mc:Choice>
      <mc:Fallback xmlns="">
        <xdr:pic>
          <xdr:nvPicPr>
            <xdr:cNvPr id="8" name="Ink 7">
              <a:extLst>
                <a:ext uri="{FF2B5EF4-FFF2-40B4-BE49-F238E27FC236}">
                  <a16:creationId xmlns:a16="http://schemas.microsoft.com/office/drawing/2014/main" id="{A53D7524-6CC2-E242-61E4-680407EEE10E}"/>
                </a:ext>
              </a:extLst>
            </xdr:cNvPr>
            <xdr:cNvPicPr/>
          </xdr:nvPicPr>
          <xdr:blipFill>
            <a:blip xmlns:r="http://schemas.openxmlformats.org/officeDocument/2006/relationships" r:embed="rId15"/>
            <a:stretch>
              <a:fillRect/>
            </a:stretch>
          </xdr:blipFill>
          <xdr:spPr>
            <a:xfrm>
              <a:off x="2470320" y="2589418"/>
              <a:ext cx="12600" cy="126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17</xdr:col>
      <xdr:colOff>70069</xdr:colOff>
      <xdr:row>1</xdr:row>
      <xdr:rowOff>177099</xdr:rowOff>
    </xdr:from>
    <xdr:to>
      <xdr:col>21</xdr:col>
      <xdr:colOff>507912</xdr:colOff>
      <xdr:row>6</xdr:row>
      <xdr:rowOff>99848</xdr:rowOff>
    </xdr:to>
    <xdr:grpSp>
      <xdr:nvGrpSpPr>
        <xdr:cNvPr id="16" name="Group 15">
          <a:hlinkClick xmlns:r="http://schemas.openxmlformats.org/officeDocument/2006/relationships" r:id="rId1"/>
          <a:extLst>
            <a:ext uri="{FF2B5EF4-FFF2-40B4-BE49-F238E27FC236}">
              <a16:creationId xmlns:a16="http://schemas.microsoft.com/office/drawing/2014/main" id="{9252A920-A76A-B13B-EAEB-BB31835D37BC}"/>
            </a:ext>
          </a:extLst>
        </xdr:cNvPr>
        <xdr:cNvGrpSpPr/>
      </xdr:nvGrpSpPr>
      <xdr:grpSpPr>
        <a:xfrm>
          <a:off x="10370840" y="360713"/>
          <a:ext cx="2861554" cy="840822"/>
          <a:chOff x="7924800" y="182880"/>
          <a:chExt cx="2202180" cy="838200"/>
        </a:xfrm>
      </xdr:grpSpPr>
      <xdr:sp macro="" textlink="">
        <xdr:nvSpPr>
          <xdr:cNvPr id="6" name="Rectangle: Rounded Corners 5">
            <a:extLst>
              <a:ext uri="{FF2B5EF4-FFF2-40B4-BE49-F238E27FC236}">
                <a16:creationId xmlns:a16="http://schemas.microsoft.com/office/drawing/2014/main" id="{6A24B44D-A4AE-4383-97A2-69D87406B389}"/>
              </a:ext>
            </a:extLst>
          </xdr:cNvPr>
          <xdr:cNvSpPr/>
        </xdr:nvSpPr>
        <xdr:spPr>
          <a:xfrm>
            <a:off x="7924800" y="182880"/>
            <a:ext cx="2202180" cy="83820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Graphic 8" descr="Coins">
            <a:extLst>
              <a:ext uri="{FF2B5EF4-FFF2-40B4-BE49-F238E27FC236}">
                <a16:creationId xmlns:a16="http://schemas.microsoft.com/office/drawing/2014/main" id="{2C91ED4D-26FF-3698-C723-1AB0E8F7FAC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962900" y="289560"/>
            <a:ext cx="662940" cy="678180"/>
          </a:xfrm>
          <a:prstGeom prst="rect">
            <a:avLst/>
          </a:prstGeom>
        </xdr:spPr>
      </xdr:pic>
      <xdr:sp macro="" textlink="">
        <xdr:nvSpPr>
          <xdr:cNvPr id="12" name="TextBox 11">
            <a:extLst>
              <a:ext uri="{FF2B5EF4-FFF2-40B4-BE49-F238E27FC236}">
                <a16:creationId xmlns:a16="http://schemas.microsoft.com/office/drawing/2014/main" id="{BBD4A271-E73A-D294-8A28-4D188B86156E}"/>
              </a:ext>
            </a:extLst>
          </xdr:cNvPr>
          <xdr:cNvSpPr txBox="1"/>
        </xdr:nvSpPr>
        <xdr:spPr>
          <a:xfrm>
            <a:off x="8641080" y="434340"/>
            <a:ext cx="140970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Sales's Dashboard</a:t>
            </a:r>
          </a:p>
        </xdr:txBody>
      </xdr:sp>
    </xdr:grpSp>
    <xdr:clientData/>
  </xdr:twoCellAnchor>
  <xdr:twoCellAnchor>
    <xdr:from>
      <xdr:col>21</xdr:col>
      <xdr:colOff>604345</xdr:colOff>
      <xdr:row>1</xdr:row>
      <xdr:rowOff>177099</xdr:rowOff>
    </xdr:from>
    <xdr:to>
      <xdr:col>26</xdr:col>
      <xdr:colOff>218965</xdr:colOff>
      <xdr:row>6</xdr:row>
      <xdr:rowOff>99848</xdr:rowOff>
    </xdr:to>
    <xdr:grpSp>
      <xdr:nvGrpSpPr>
        <xdr:cNvPr id="18" name="Group 17">
          <a:hlinkClick xmlns:r="http://schemas.openxmlformats.org/officeDocument/2006/relationships" r:id="rId4"/>
          <a:extLst>
            <a:ext uri="{FF2B5EF4-FFF2-40B4-BE49-F238E27FC236}">
              <a16:creationId xmlns:a16="http://schemas.microsoft.com/office/drawing/2014/main" id="{1E68424E-07A7-F6E5-E877-6EA16AB64BAA}"/>
            </a:ext>
          </a:extLst>
        </xdr:cNvPr>
        <xdr:cNvGrpSpPr/>
      </xdr:nvGrpSpPr>
      <xdr:grpSpPr>
        <a:xfrm>
          <a:off x="13328827" y="360713"/>
          <a:ext cx="2644258" cy="840822"/>
          <a:chOff x="10591800" y="236220"/>
          <a:chExt cx="2263140" cy="838200"/>
        </a:xfrm>
      </xdr:grpSpPr>
      <xdr:sp macro="" textlink="">
        <xdr:nvSpPr>
          <xdr:cNvPr id="7" name="Rectangle: Rounded Corners 6">
            <a:extLst>
              <a:ext uri="{FF2B5EF4-FFF2-40B4-BE49-F238E27FC236}">
                <a16:creationId xmlns:a16="http://schemas.microsoft.com/office/drawing/2014/main" id="{4CE0008F-962E-4E1B-BC03-D924F9702F68}"/>
              </a:ext>
            </a:extLst>
          </xdr:cNvPr>
          <xdr:cNvSpPr/>
        </xdr:nvSpPr>
        <xdr:spPr>
          <a:xfrm>
            <a:off x="10652760" y="236220"/>
            <a:ext cx="2202180" cy="838200"/>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 name="Graphic 10" descr="Shopping bag">
            <a:extLst>
              <a:ext uri="{FF2B5EF4-FFF2-40B4-BE49-F238E27FC236}">
                <a16:creationId xmlns:a16="http://schemas.microsoft.com/office/drawing/2014/main" id="{97F895AC-FF0A-2D2C-CA81-FA5365C08BD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591800" y="358140"/>
            <a:ext cx="807720" cy="579120"/>
          </a:xfrm>
          <a:prstGeom prst="rect">
            <a:avLst/>
          </a:prstGeom>
        </xdr:spPr>
      </xdr:pic>
      <xdr:sp macro="" textlink="">
        <xdr:nvSpPr>
          <xdr:cNvPr id="15" name="TextBox 14">
            <a:extLst>
              <a:ext uri="{FF2B5EF4-FFF2-40B4-BE49-F238E27FC236}">
                <a16:creationId xmlns:a16="http://schemas.microsoft.com/office/drawing/2014/main" id="{46A29CE8-6EC7-44A1-A8D8-7129BF148051}"/>
              </a:ext>
            </a:extLst>
          </xdr:cNvPr>
          <xdr:cNvSpPr txBox="1"/>
        </xdr:nvSpPr>
        <xdr:spPr>
          <a:xfrm>
            <a:off x="11384280" y="480060"/>
            <a:ext cx="140970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Order's Dashboard</a:t>
            </a:r>
          </a:p>
        </xdr:txBody>
      </xdr:sp>
    </xdr:grpSp>
    <xdr:clientData/>
  </xdr:twoCellAnchor>
  <xdr:twoCellAnchor>
    <xdr:from>
      <xdr:col>4</xdr:col>
      <xdr:colOff>211943</xdr:colOff>
      <xdr:row>1</xdr:row>
      <xdr:rowOff>149919</xdr:rowOff>
    </xdr:from>
    <xdr:to>
      <xdr:col>15</xdr:col>
      <xdr:colOff>250043</xdr:colOff>
      <xdr:row>6</xdr:row>
      <xdr:rowOff>165253</xdr:rowOff>
    </xdr:to>
    <xdr:sp macro="" textlink="">
      <xdr:nvSpPr>
        <xdr:cNvPr id="19" name="Flowchart: Alternate Process 18">
          <a:extLst>
            <a:ext uri="{FF2B5EF4-FFF2-40B4-BE49-F238E27FC236}">
              <a16:creationId xmlns:a16="http://schemas.microsoft.com/office/drawing/2014/main" id="{6283EBCD-AB3E-4A1A-B47C-BE3B23350907}"/>
            </a:ext>
          </a:extLst>
        </xdr:cNvPr>
        <xdr:cNvSpPr/>
      </xdr:nvSpPr>
      <xdr:spPr>
        <a:xfrm>
          <a:off x="2635654" y="149919"/>
          <a:ext cx="6703305" cy="933406"/>
        </a:xfrm>
        <a:prstGeom prst="flowChartAlternateProcess">
          <a:avLst/>
        </a:prstGeom>
        <a:solidFill>
          <a:srgbClr val="1D346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430061</xdr:colOff>
      <xdr:row>2</xdr:row>
      <xdr:rowOff>120830</xdr:rowOff>
    </xdr:from>
    <xdr:to>
      <xdr:col>15</xdr:col>
      <xdr:colOff>54909</xdr:colOff>
      <xdr:row>6</xdr:row>
      <xdr:rowOff>20719</xdr:rowOff>
    </xdr:to>
    <xdr:sp macro="" textlink="">
      <xdr:nvSpPr>
        <xdr:cNvPr id="20" name="TextBox 19">
          <a:extLst>
            <a:ext uri="{FF2B5EF4-FFF2-40B4-BE49-F238E27FC236}">
              <a16:creationId xmlns:a16="http://schemas.microsoft.com/office/drawing/2014/main" id="{848E656B-FA6D-195B-62CF-114664BDAB8E}"/>
            </a:ext>
          </a:extLst>
        </xdr:cNvPr>
        <xdr:cNvSpPr txBox="1"/>
      </xdr:nvSpPr>
      <xdr:spPr>
        <a:xfrm>
          <a:off x="2853772" y="304444"/>
          <a:ext cx="6290053" cy="6343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880D1E"/>
              </a:solidFill>
              <a:latin typeface="Bahnschrift Light" panose="020B0502040204020203" pitchFamily="34" charset="0"/>
            </a:rPr>
            <a:t>Classic</a:t>
          </a:r>
          <a:r>
            <a:rPr lang="en-US" sz="2800" b="1" baseline="0">
              <a:solidFill>
                <a:srgbClr val="880D1E"/>
              </a:solidFill>
              <a:latin typeface="Bahnschrift Light" panose="020B0502040204020203" pitchFamily="34" charset="0"/>
            </a:rPr>
            <a:t> M</a:t>
          </a:r>
          <a:r>
            <a:rPr lang="en-US" sz="2800" b="1">
              <a:solidFill>
                <a:srgbClr val="880D1E"/>
              </a:solidFill>
              <a:latin typeface="Bahnschrift Light" panose="020B0502040204020203" pitchFamily="34" charset="0"/>
            </a:rPr>
            <a:t>odels Company's Dashboard</a:t>
          </a:r>
        </a:p>
      </xdr:txBody>
    </xdr:sp>
    <xdr:clientData/>
  </xdr:twoCellAnchor>
  <xdr:twoCellAnchor>
    <xdr:from>
      <xdr:col>3</xdr:col>
      <xdr:colOff>533010</xdr:colOff>
      <xdr:row>8</xdr:row>
      <xdr:rowOff>182898</xdr:rowOff>
    </xdr:from>
    <xdr:to>
      <xdr:col>11</xdr:col>
      <xdr:colOff>522850</xdr:colOff>
      <xdr:row>25</xdr:row>
      <xdr:rowOff>110169</xdr:rowOff>
    </xdr:to>
    <xdr:graphicFrame macro="">
      <xdr:nvGraphicFramePr>
        <xdr:cNvPr id="21" name="Chart 20">
          <a:extLst>
            <a:ext uri="{FF2B5EF4-FFF2-40B4-BE49-F238E27FC236}">
              <a16:creationId xmlns:a16="http://schemas.microsoft.com/office/drawing/2014/main" id="{DCE79F96-5F9C-401B-A905-D341658A7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569205</xdr:colOff>
      <xdr:row>9</xdr:row>
      <xdr:rowOff>9180</xdr:rowOff>
    </xdr:from>
    <xdr:to>
      <xdr:col>19</xdr:col>
      <xdr:colOff>523301</xdr:colOff>
      <xdr:row>25</xdr:row>
      <xdr:rowOff>95078</xdr:rowOff>
    </xdr:to>
    <xdr:graphicFrame macro="">
      <xdr:nvGraphicFramePr>
        <xdr:cNvPr id="22" name="Chart 21">
          <a:extLst>
            <a:ext uri="{FF2B5EF4-FFF2-40B4-BE49-F238E27FC236}">
              <a16:creationId xmlns:a16="http://schemas.microsoft.com/office/drawing/2014/main" id="{410663D2-F345-446F-9FC3-B6D5BEB46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569206</xdr:colOff>
      <xdr:row>25</xdr:row>
      <xdr:rowOff>156072</xdr:rowOff>
    </xdr:from>
    <xdr:to>
      <xdr:col>11</xdr:col>
      <xdr:colOff>550844</xdr:colOff>
      <xdr:row>44</xdr:row>
      <xdr:rowOff>10763</xdr:rowOff>
    </xdr:to>
    <xdr:graphicFrame macro="">
      <xdr:nvGraphicFramePr>
        <xdr:cNvPr id="23" name="Chart 22">
          <a:extLst>
            <a:ext uri="{FF2B5EF4-FFF2-40B4-BE49-F238E27FC236}">
              <a16:creationId xmlns:a16="http://schemas.microsoft.com/office/drawing/2014/main" id="{A3616549-E234-4B04-87DC-5062DAE65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9180</xdr:colOff>
      <xdr:row>9</xdr:row>
      <xdr:rowOff>50677</xdr:rowOff>
    </xdr:from>
    <xdr:to>
      <xdr:col>3</xdr:col>
      <xdr:colOff>428280</xdr:colOff>
      <xdr:row>14</xdr:row>
      <xdr:rowOff>12226</xdr:rowOff>
    </xdr:to>
    <xdr:sp macro="" textlink="">
      <xdr:nvSpPr>
        <xdr:cNvPr id="26" name="Rectangle: Rounded Corners 25">
          <a:extLst>
            <a:ext uri="{FF2B5EF4-FFF2-40B4-BE49-F238E27FC236}">
              <a16:creationId xmlns:a16="http://schemas.microsoft.com/office/drawing/2014/main" id="{3DB8707C-FF81-455E-96EF-6183355D6EA0}"/>
            </a:ext>
          </a:extLst>
        </xdr:cNvPr>
        <xdr:cNvSpPr/>
      </xdr:nvSpPr>
      <xdr:spPr>
        <a:xfrm>
          <a:off x="9180" y="1703207"/>
          <a:ext cx="2236883" cy="879621"/>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18</xdr:row>
      <xdr:rowOff>179415</xdr:rowOff>
    </xdr:from>
    <xdr:to>
      <xdr:col>3</xdr:col>
      <xdr:colOff>419100</xdr:colOff>
      <xdr:row>23</xdr:row>
      <xdr:rowOff>54304</xdr:rowOff>
    </xdr:to>
    <xdr:sp macro="" textlink="">
      <xdr:nvSpPr>
        <xdr:cNvPr id="27" name="Rectangle: Rounded Corners 26">
          <a:extLst>
            <a:ext uri="{FF2B5EF4-FFF2-40B4-BE49-F238E27FC236}">
              <a16:creationId xmlns:a16="http://schemas.microsoft.com/office/drawing/2014/main" id="{6A6190EF-D5D8-4A90-A189-B21EE02CBED7}"/>
            </a:ext>
          </a:extLst>
        </xdr:cNvPr>
        <xdr:cNvSpPr/>
      </xdr:nvSpPr>
      <xdr:spPr>
        <a:xfrm>
          <a:off x="0" y="3484475"/>
          <a:ext cx="2236883" cy="792962"/>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23</xdr:row>
      <xdr:rowOff>99622</xdr:rowOff>
    </xdr:from>
    <xdr:to>
      <xdr:col>3</xdr:col>
      <xdr:colOff>419100</xdr:colOff>
      <xdr:row>27</xdr:row>
      <xdr:rowOff>160267</xdr:rowOff>
    </xdr:to>
    <xdr:sp macro="" textlink="">
      <xdr:nvSpPr>
        <xdr:cNvPr id="28" name="Rectangle: Rounded Corners 27">
          <a:extLst>
            <a:ext uri="{FF2B5EF4-FFF2-40B4-BE49-F238E27FC236}">
              <a16:creationId xmlns:a16="http://schemas.microsoft.com/office/drawing/2014/main" id="{FC431BE1-7629-4DA3-B74A-622581995679}"/>
            </a:ext>
          </a:extLst>
        </xdr:cNvPr>
        <xdr:cNvSpPr/>
      </xdr:nvSpPr>
      <xdr:spPr>
        <a:xfrm>
          <a:off x="0" y="4322755"/>
          <a:ext cx="2236883" cy="795102"/>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28</xdr:row>
      <xdr:rowOff>25793</xdr:rowOff>
    </xdr:from>
    <xdr:to>
      <xdr:col>3</xdr:col>
      <xdr:colOff>419100</xdr:colOff>
      <xdr:row>32</xdr:row>
      <xdr:rowOff>84297</xdr:rowOff>
    </xdr:to>
    <xdr:sp macro="" textlink="">
      <xdr:nvSpPr>
        <xdr:cNvPr id="29" name="Rectangle: Rounded Corners 28">
          <a:extLst>
            <a:ext uri="{FF2B5EF4-FFF2-40B4-BE49-F238E27FC236}">
              <a16:creationId xmlns:a16="http://schemas.microsoft.com/office/drawing/2014/main" id="{D915D4D3-B97D-4DF0-80B5-0C90A6FE3124}"/>
            </a:ext>
          </a:extLst>
        </xdr:cNvPr>
        <xdr:cNvSpPr/>
      </xdr:nvSpPr>
      <xdr:spPr>
        <a:xfrm>
          <a:off x="0" y="5166998"/>
          <a:ext cx="2236883" cy="792962"/>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32</xdr:row>
      <xdr:rowOff>145293</xdr:rowOff>
    </xdr:from>
    <xdr:to>
      <xdr:col>3</xdr:col>
      <xdr:colOff>419100</xdr:colOff>
      <xdr:row>37</xdr:row>
      <xdr:rowOff>22639</xdr:rowOff>
    </xdr:to>
    <xdr:sp macro="" textlink="">
      <xdr:nvSpPr>
        <xdr:cNvPr id="30" name="Rectangle: Rounded Corners 29">
          <a:extLst>
            <a:ext uri="{FF2B5EF4-FFF2-40B4-BE49-F238E27FC236}">
              <a16:creationId xmlns:a16="http://schemas.microsoft.com/office/drawing/2014/main" id="{D4526CAC-89D1-4846-942E-41B33D7259E6}"/>
            </a:ext>
          </a:extLst>
        </xdr:cNvPr>
        <xdr:cNvSpPr/>
      </xdr:nvSpPr>
      <xdr:spPr>
        <a:xfrm>
          <a:off x="0" y="6020956"/>
          <a:ext cx="2236883" cy="795418"/>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9181</xdr:colOff>
      <xdr:row>14</xdr:row>
      <xdr:rowOff>67054</xdr:rowOff>
    </xdr:from>
    <xdr:to>
      <xdr:col>3</xdr:col>
      <xdr:colOff>428281</xdr:colOff>
      <xdr:row>18</xdr:row>
      <xdr:rowOff>131204</xdr:rowOff>
    </xdr:to>
    <xdr:sp macro="" textlink="">
      <xdr:nvSpPr>
        <xdr:cNvPr id="31" name="Rectangle: Rounded Corners 30">
          <a:extLst>
            <a:ext uri="{FF2B5EF4-FFF2-40B4-BE49-F238E27FC236}">
              <a16:creationId xmlns:a16="http://schemas.microsoft.com/office/drawing/2014/main" id="{E58835A5-093F-4BFE-A863-45FEC8C42DF0}"/>
            </a:ext>
          </a:extLst>
        </xdr:cNvPr>
        <xdr:cNvSpPr/>
      </xdr:nvSpPr>
      <xdr:spPr>
        <a:xfrm>
          <a:off x="9181" y="2637656"/>
          <a:ext cx="2236883" cy="798608"/>
        </a:xfrm>
        <a:prstGeom prst="roundRect">
          <a:avLst/>
        </a:prstGeom>
        <a:solidFill>
          <a:srgbClr val="880D1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131944</xdr:colOff>
      <xdr:row>14</xdr:row>
      <xdr:rowOff>154603</xdr:rowOff>
    </xdr:from>
    <xdr:to>
      <xdr:col>3</xdr:col>
      <xdr:colOff>307204</xdr:colOff>
      <xdr:row>18</xdr:row>
      <xdr:rowOff>51745</xdr:rowOff>
    </xdr:to>
    <xdr:sp macro="" textlink="">
      <xdr:nvSpPr>
        <xdr:cNvPr id="33" name="TextBox 32">
          <a:extLst>
            <a:ext uri="{FF2B5EF4-FFF2-40B4-BE49-F238E27FC236}">
              <a16:creationId xmlns:a16="http://schemas.microsoft.com/office/drawing/2014/main" id="{94311250-0D3C-127D-A541-DA85E5D6FF28}"/>
            </a:ext>
          </a:extLst>
        </xdr:cNvPr>
        <xdr:cNvSpPr txBox="1"/>
      </xdr:nvSpPr>
      <xdr:spPr>
        <a:xfrm>
          <a:off x="131944" y="2725205"/>
          <a:ext cx="1993043" cy="63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0000"/>
              </a:solidFill>
            </a:rPr>
            <a:t>17</a:t>
          </a:r>
        </a:p>
        <a:p>
          <a:pPr algn="ctr"/>
          <a:r>
            <a:rPr lang="en-US" sz="1600" b="1">
              <a:solidFill>
                <a:srgbClr val="1D3461"/>
              </a:solidFill>
            </a:rPr>
            <a:t>Total</a:t>
          </a:r>
          <a:r>
            <a:rPr lang="en-US" sz="1600" b="1" baseline="0">
              <a:solidFill>
                <a:srgbClr val="1D3461"/>
              </a:solidFill>
            </a:rPr>
            <a:t> SalesRep_Emp</a:t>
          </a:r>
          <a:endParaRPr lang="en-US" sz="1600" b="1">
            <a:solidFill>
              <a:srgbClr val="1D3461"/>
            </a:solidFill>
          </a:endParaRPr>
        </a:p>
      </xdr:txBody>
    </xdr:sp>
    <xdr:clientData/>
  </xdr:twoCellAnchor>
  <xdr:twoCellAnchor>
    <xdr:from>
      <xdr:col>0</xdr:col>
      <xdr:colOff>131743</xdr:colOff>
      <xdr:row>28</xdr:row>
      <xdr:rowOff>80471</xdr:rowOff>
    </xdr:from>
    <xdr:to>
      <xdr:col>3</xdr:col>
      <xdr:colOff>307003</xdr:colOff>
      <xdr:row>32</xdr:row>
      <xdr:rowOff>12857</xdr:rowOff>
    </xdr:to>
    <xdr:sp macro="" textlink="">
      <xdr:nvSpPr>
        <xdr:cNvPr id="34" name="TextBox 33">
          <a:extLst>
            <a:ext uri="{FF2B5EF4-FFF2-40B4-BE49-F238E27FC236}">
              <a16:creationId xmlns:a16="http://schemas.microsoft.com/office/drawing/2014/main" id="{E027B10A-06C9-4E79-9B30-C1E5F7DB801D}"/>
            </a:ext>
          </a:extLst>
        </xdr:cNvPr>
        <xdr:cNvSpPr txBox="1"/>
      </xdr:nvSpPr>
      <xdr:spPr>
        <a:xfrm>
          <a:off x="131743" y="5221676"/>
          <a:ext cx="1993043" cy="6668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FF0000"/>
              </a:solidFill>
              <a:effectLst/>
              <a:latin typeface="+mn-lt"/>
              <a:ea typeface="+mn-ea"/>
              <a:cs typeface="+mn-cs"/>
            </a:rPr>
            <a:t>$3,083,761.58</a:t>
          </a:r>
          <a:r>
            <a:rPr lang="en-US" sz="1400" b="1">
              <a:solidFill>
                <a:srgbClr val="FF0000"/>
              </a:solidFill>
            </a:rPr>
            <a:t> [Paris]</a:t>
          </a:r>
          <a:endParaRPr lang="en-US" sz="1400" b="1" i="0" u="none" strike="noStrike">
            <a:solidFill>
              <a:srgbClr val="FF0000"/>
            </a:solidFill>
            <a:effectLst/>
            <a:latin typeface="+mn-lt"/>
            <a:ea typeface="+mn-ea"/>
            <a:cs typeface="+mn-cs"/>
          </a:endParaRPr>
        </a:p>
        <a:p>
          <a:pPr algn="ctr"/>
          <a:r>
            <a:rPr lang="en-US" sz="1600" b="1" i="0" u="none" strike="noStrike">
              <a:solidFill>
                <a:srgbClr val="1D3461"/>
              </a:solidFill>
              <a:effectLst/>
              <a:latin typeface="+mn-lt"/>
              <a:ea typeface="+mn-ea"/>
              <a:cs typeface="+mn-cs"/>
            </a:rPr>
            <a:t>Max</a:t>
          </a:r>
          <a:r>
            <a:rPr lang="en-US" sz="1600" b="1" i="0" u="none" strike="noStrike" baseline="0">
              <a:solidFill>
                <a:srgbClr val="1D3461"/>
              </a:solidFill>
              <a:effectLst/>
              <a:latin typeface="+mn-lt"/>
              <a:ea typeface="+mn-ea"/>
              <a:cs typeface="+mn-cs"/>
            </a:rPr>
            <a:t> Sale By an Office</a:t>
          </a:r>
          <a:endParaRPr lang="en-US" sz="1600" b="1">
            <a:solidFill>
              <a:srgbClr val="1D3461"/>
            </a:solidFill>
          </a:endParaRPr>
        </a:p>
      </xdr:txBody>
    </xdr:sp>
    <xdr:clientData/>
  </xdr:twoCellAnchor>
  <xdr:twoCellAnchor>
    <xdr:from>
      <xdr:col>0</xdr:col>
      <xdr:colOff>89354</xdr:colOff>
      <xdr:row>23</xdr:row>
      <xdr:rowOff>180341</xdr:rowOff>
    </xdr:from>
    <xdr:to>
      <xdr:col>3</xdr:col>
      <xdr:colOff>288087</xdr:colOff>
      <xdr:row>27</xdr:row>
      <xdr:rowOff>58038</xdr:rowOff>
    </xdr:to>
    <xdr:sp macro="" textlink="">
      <xdr:nvSpPr>
        <xdr:cNvPr id="35" name="TextBox 34">
          <a:extLst>
            <a:ext uri="{FF2B5EF4-FFF2-40B4-BE49-F238E27FC236}">
              <a16:creationId xmlns:a16="http://schemas.microsoft.com/office/drawing/2014/main" id="{455D171F-FA20-43EB-8FAF-38D048DFB87E}"/>
            </a:ext>
          </a:extLst>
        </xdr:cNvPr>
        <xdr:cNvSpPr txBox="1"/>
      </xdr:nvSpPr>
      <xdr:spPr>
        <a:xfrm>
          <a:off x="89354" y="4403474"/>
          <a:ext cx="2016516" cy="612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0000"/>
              </a:solidFill>
            </a:rPr>
            <a:t>7</a:t>
          </a:r>
        </a:p>
        <a:p>
          <a:pPr algn="l"/>
          <a:r>
            <a:rPr lang="en-US" sz="1600" b="1">
              <a:solidFill>
                <a:srgbClr val="1D3461"/>
              </a:solidFill>
            </a:rPr>
            <a:t>Total no. of ProLine.</a:t>
          </a:r>
        </a:p>
        <a:p>
          <a:pPr algn="l"/>
          <a:endParaRPr lang="en-US" sz="1600" b="1">
            <a:solidFill>
              <a:srgbClr val="1D3461"/>
            </a:solidFill>
          </a:endParaRPr>
        </a:p>
      </xdr:txBody>
    </xdr:sp>
    <xdr:clientData/>
  </xdr:twoCellAnchor>
  <xdr:twoCellAnchor>
    <xdr:from>
      <xdr:col>0</xdr:col>
      <xdr:colOff>98637</xdr:colOff>
      <xdr:row>9</xdr:row>
      <xdr:rowOff>173591</xdr:rowOff>
    </xdr:from>
    <xdr:to>
      <xdr:col>3</xdr:col>
      <xdr:colOff>262337</xdr:colOff>
      <xdr:row>13</xdr:row>
      <xdr:rowOff>95077</xdr:rowOff>
    </xdr:to>
    <xdr:sp macro="" textlink="">
      <xdr:nvSpPr>
        <xdr:cNvPr id="36" name="TextBox 35">
          <a:extLst>
            <a:ext uri="{FF2B5EF4-FFF2-40B4-BE49-F238E27FC236}">
              <a16:creationId xmlns:a16="http://schemas.microsoft.com/office/drawing/2014/main" id="{760ED52F-057A-443B-A046-E09E3A71EE69}"/>
            </a:ext>
          </a:extLst>
        </xdr:cNvPr>
        <xdr:cNvSpPr txBox="1"/>
      </xdr:nvSpPr>
      <xdr:spPr>
        <a:xfrm>
          <a:off x="98637" y="1826121"/>
          <a:ext cx="1981483" cy="6559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0000"/>
              </a:solidFill>
            </a:rPr>
            <a:t>22</a:t>
          </a:r>
        </a:p>
        <a:p>
          <a:pPr algn="l"/>
          <a:r>
            <a:rPr lang="en-US" sz="1600" b="1">
              <a:solidFill>
                <a:srgbClr val="1D3461"/>
              </a:solidFill>
            </a:rPr>
            <a:t>Total Number</a:t>
          </a:r>
          <a:r>
            <a:rPr lang="en-US" sz="1600" b="1" baseline="0">
              <a:solidFill>
                <a:srgbClr val="1D3461"/>
              </a:solidFill>
            </a:rPr>
            <a:t> of Emp</a:t>
          </a:r>
        </a:p>
        <a:p>
          <a:pPr algn="ctr"/>
          <a:endParaRPr lang="en-US" sz="1100" b="1">
            <a:solidFill>
              <a:srgbClr val="1D3461"/>
            </a:solidFill>
          </a:endParaRPr>
        </a:p>
      </xdr:txBody>
    </xdr:sp>
    <xdr:clientData/>
  </xdr:twoCellAnchor>
  <xdr:twoCellAnchor>
    <xdr:from>
      <xdr:col>0</xdr:col>
      <xdr:colOff>131203</xdr:colOff>
      <xdr:row>19</xdr:row>
      <xdr:rowOff>94452</xdr:rowOff>
    </xdr:from>
    <xdr:to>
      <xdr:col>3</xdr:col>
      <xdr:colOff>306463</xdr:colOff>
      <xdr:row>22</xdr:row>
      <xdr:rowOff>126072</xdr:rowOff>
    </xdr:to>
    <xdr:sp macro="" textlink="">
      <xdr:nvSpPr>
        <xdr:cNvPr id="37" name="TextBox 36">
          <a:extLst>
            <a:ext uri="{FF2B5EF4-FFF2-40B4-BE49-F238E27FC236}">
              <a16:creationId xmlns:a16="http://schemas.microsoft.com/office/drawing/2014/main" id="{468C6DC4-D4BB-4755-BE3D-7825967D9B27}"/>
            </a:ext>
          </a:extLst>
        </xdr:cNvPr>
        <xdr:cNvSpPr txBox="1"/>
      </xdr:nvSpPr>
      <xdr:spPr>
        <a:xfrm>
          <a:off x="131203" y="3583127"/>
          <a:ext cx="1993043" cy="5824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FF0000"/>
              </a:solidFill>
            </a:rPr>
            <a:t>122</a:t>
          </a:r>
        </a:p>
        <a:p>
          <a:pPr algn="l"/>
          <a:r>
            <a:rPr lang="en-US" sz="1600" b="1">
              <a:solidFill>
                <a:srgbClr val="1D3461"/>
              </a:solidFill>
            </a:rPr>
            <a:t>Total Number of</a:t>
          </a:r>
          <a:r>
            <a:rPr lang="en-US" sz="1600" b="1" baseline="0">
              <a:solidFill>
                <a:srgbClr val="1D3461"/>
              </a:solidFill>
            </a:rPr>
            <a:t> </a:t>
          </a:r>
          <a:r>
            <a:rPr lang="en-US" sz="1600" b="1">
              <a:solidFill>
                <a:srgbClr val="1D3461"/>
              </a:solidFill>
            </a:rPr>
            <a:t>Cust</a:t>
          </a:r>
        </a:p>
      </xdr:txBody>
    </xdr:sp>
    <xdr:clientData/>
  </xdr:twoCellAnchor>
  <xdr:twoCellAnchor>
    <xdr:from>
      <xdr:col>0</xdr:col>
      <xdr:colOff>126282</xdr:colOff>
      <xdr:row>33</xdr:row>
      <xdr:rowOff>38187</xdr:rowOff>
    </xdr:from>
    <xdr:to>
      <xdr:col>3</xdr:col>
      <xdr:colOff>301542</xdr:colOff>
      <xdr:row>36</xdr:row>
      <xdr:rowOff>90423</xdr:rowOff>
    </xdr:to>
    <xdr:sp macro="" textlink="">
      <xdr:nvSpPr>
        <xdr:cNvPr id="38" name="TextBox 37">
          <a:extLst>
            <a:ext uri="{FF2B5EF4-FFF2-40B4-BE49-F238E27FC236}">
              <a16:creationId xmlns:a16="http://schemas.microsoft.com/office/drawing/2014/main" id="{C8CC5397-C5A5-44FC-BC3B-4BA007367611}"/>
            </a:ext>
          </a:extLst>
        </xdr:cNvPr>
        <xdr:cNvSpPr txBox="1"/>
      </xdr:nvSpPr>
      <xdr:spPr>
        <a:xfrm>
          <a:off x="126282" y="6097464"/>
          <a:ext cx="1993043" cy="603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FF0000"/>
              </a:solidFill>
              <a:effectLst/>
              <a:latin typeface="+mn-lt"/>
              <a:ea typeface="+mn-ea"/>
              <a:cs typeface="+mn-cs"/>
            </a:rPr>
            <a:t>$457,110.07 [Tokyo]</a:t>
          </a:r>
        </a:p>
        <a:p>
          <a:pPr algn="ctr"/>
          <a:r>
            <a:rPr lang="en-US" sz="1600" b="1" i="0" u="none" strike="noStrike">
              <a:solidFill>
                <a:srgbClr val="1D3461"/>
              </a:solidFill>
              <a:effectLst/>
              <a:latin typeface="+mn-lt"/>
              <a:ea typeface="+mn-ea"/>
              <a:cs typeface="+mn-cs"/>
            </a:rPr>
            <a:t>Min</a:t>
          </a:r>
          <a:r>
            <a:rPr lang="en-US" sz="1600" b="1" i="0" u="none" strike="noStrike" baseline="0">
              <a:solidFill>
                <a:srgbClr val="1D3461"/>
              </a:solidFill>
              <a:effectLst/>
              <a:latin typeface="+mn-lt"/>
              <a:ea typeface="+mn-ea"/>
              <a:cs typeface="+mn-cs"/>
            </a:rPr>
            <a:t> Sale by an office</a:t>
          </a:r>
          <a:endParaRPr lang="en-US" sz="1600" b="1">
            <a:solidFill>
              <a:srgbClr val="1D3461"/>
            </a:solidFill>
          </a:endParaRPr>
        </a:p>
      </xdr:txBody>
    </xdr:sp>
    <xdr:clientData/>
  </xdr:twoCellAnchor>
  <xdr:twoCellAnchor>
    <xdr:from>
      <xdr:col>11</xdr:col>
      <xdr:colOff>578386</xdr:colOff>
      <xdr:row>25</xdr:row>
      <xdr:rowOff>146892</xdr:rowOff>
    </xdr:from>
    <xdr:to>
      <xdr:col>19</xdr:col>
      <xdr:colOff>541662</xdr:colOff>
      <xdr:row>44</xdr:row>
      <xdr:rowOff>18361</xdr:rowOff>
    </xdr:to>
    <xdr:graphicFrame macro="">
      <xdr:nvGraphicFramePr>
        <xdr:cNvPr id="2" name="Chart 1">
          <a:extLst>
            <a:ext uri="{FF2B5EF4-FFF2-40B4-BE49-F238E27FC236}">
              <a16:creationId xmlns:a16="http://schemas.microsoft.com/office/drawing/2014/main" id="{36439B51-957A-4AEA-9569-646C8A906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7556</xdr:colOff>
      <xdr:row>25</xdr:row>
      <xdr:rowOff>164815</xdr:rowOff>
    </xdr:from>
    <xdr:to>
      <xdr:col>28</xdr:col>
      <xdr:colOff>82625</xdr:colOff>
      <xdr:row>44</xdr:row>
      <xdr:rowOff>18361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FF9B254-5DB9-4D27-9E51-9C87C43ED8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199556" y="4736815"/>
              <a:ext cx="4951869" cy="33282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0</xdr:row>
      <xdr:rowOff>0</xdr:rowOff>
    </xdr:from>
    <xdr:to>
      <xdr:col>3</xdr:col>
      <xdr:colOff>505047</xdr:colOff>
      <xdr:row>8</xdr:row>
      <xdr:rowOff>36723</xdr:rowOff>
    </xdr:to>
    <xdr:pic>
      <xdr:nvPicPr>
        <xdr:cNvPr id="8" name="Picture 7">
          <a:extLst>
            <a:ext uri="{FF2B5EF4-FFF2-40B4-BE49-F238E27FC236}">
              <a16:creationId xmlns:a16="http://schemas.microsoft.com/office/drawing/2014/main" id="{19D0F956-6C37-C83B-6BD5-9D01B0D8C58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0"/>
          <a:ext cx="2322830" cy="1505639"/>
        </a:xfrm>
        <a:prstGeom prst="rect">
          <a:avLst/>
        </a:prstGeom>
      </xdr:spPr>
    </xdr:pic>
    <xdr:clientData/>
  </xdr:twoCellAnchor>
  <xdr:twoCellAnchor editAs="oneCell">
    <xdr:from>
      <xdr:col>5</xdr:col>
      <xdr:colOff>201721</xdr:colOff>
      <xdr:row>9</xdr:row>
      <xdr:rowOff>91684</xdr:rowOff>
    </xdr:from>
    <xdr:to>
      <xdr:col>5</xdr:col>
      <xdr:colOff>202081</xdr:colOff>
      <xdr:row>9</xdr:row>
      <xdr:rowOff>92044</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4" name="Ink 3">
              <a:extLst>
                <a:ext uri="{FF2B5EF4-FFF2-40B4-BE49-F238E27FC236}">
                  <a16:creationId xmlns:a16="http://schemas.microsoft.com/office/drawing/2014/main" id="{DC4AAF5F-C9AA-1C5A-A819-55B79CD8A626}"/>
                </a:ext>
              </a:extLst>
            </xdr14:cNvPr>
            <xdr14:cNvContentPartPr/>
          </xdr14:nvContentPartPr>
          <xdr14:nvPr macro=""/>
          <xdr14:xfrm>
            <a:off x="3231360" y="1560600"/>
            <a:ext cx="360" cy="360"/>
          </xdr14:xfrm>
        </xdr:contentPart>
      </mc:Choice>
      <mc:Fallback xmlns="">
        <xdr:pic>
          <xdr:nvPicPr>
            <xdr:cNvPr id="4" name="Ink 3">
              <a:extLst>
                <a:ext uri="{FF2B5EF4-FFF2-40B4-BE49-F238E27FC236}">
                  <a16:creationId xmlns:a16="http://schemas.microsoft.com/office/drawing/2014/main" id="{DC4AAF5F-C9AA-1C5A-A819-55B79CD8A626}"/>
                </a:ext>
              </a:extLst>
            </xdr:cNvPr>
            <xdr:cNvPicPr/>
          </xdr:nvPicPr>
          <xdr:blipFill>
            <a:blip xmlns:r="http://schemas.openxmlformats.org/officeDocument/2006/relationships" r:embed="rId15"/>
            <a:stretch>
              <a:fillRect/>
            </a:stretch>
          </xdr:blipFill>
          <xdr:spPr>
            <a:xfrm>
              <a:off x="3225240" y="1554480"/>
              <a:ext cx="12600" cy="12600"/>
            </a:xfrm>
            <a:prstGeom prst="rect">
              <a:avLst/>
            </a:prstGeom>
          </xdr:spPr>
        </xdr:pic>
      </mc:Fallback>
    </mc:AlternateContent>
    <xdr:clientData/>
  </xdr:twoCellAnchor>
  <xdr:twoCellAnchor editAs="oneCell">
    <xdr:from>
      <xdr:col>5</xdr:col>
      <xdr:colOff>201721</xdr:colOff>
      <xdr:row>9</xdr:row>
      <xdr:rowOff>91684</xdr:rowOff>
    </xdr:from>
    <xdr:to>
      <xdr:col>5</xdr:col>
      <xdr:colOff>202081</xdr:colOff>
      <xdr:row>9</xdr:row>
      <xdr:rowOff>92044</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5" name="Ink 4">
              <a:extLst>
                <a:ext uri="{FF2B5EF4-FFF2-40B4-BE49-F238E27FC236}">
                  <a16:creationId xmlns:a16="http://schemas.microsoft.com/office/drawing/2014/main" id="{353F3B04-4706-2460-DA2E-BA70EEB4025C}"/>
                </a:ext>
              </a:extLst>
            </xdr14:cNvPr>
            <xdr14:cNvContentPartPr/>
          </xdr14:nvContentPartPr>
          <xdr14:nvPr macro=""/>
          <xdr14:xfrm>
            <a:off x="3231360" y="1560600"/>
            <a:ext cx="360" cy="360"/>
          </xdr14:xfrm>
        </xdr:contentPart>
      </mc:Choice>
      <mc:Fallback xmlns="">
        <xdr:pic>
          <xdr:nvPicPr>
            <xdr:cNvPr id="5" name="Ink 4">
              <a:extLst>
                <a:ext uri="{FF2B5EF4-FFF2-40B4-BE49-F238E27FC236}">
                  <a16:creationId xmlns:a16="http://schemas.microsoft.com/office/drawing/2014/main" id="{353F3B04-4706-2460-DA2E-BA70EEB4025C}"/>
                </a:ext>
              </a:extLst>
            </xdr:cNvPr>
            <xdr:cNvPicPr/>
          </xdr:nvPicPr>
          <xdr:blipFill>
            <a:blip xmlns:r="http://schemas.openxmlformats.org/officeDocument/2006/relationships" r:embed="rId15"/>
            <a:stretch>
              <a:fillRect/>
            </a:stretch>
          </xdr:blipFill>
          <xdr:spPr>
            <a:xfrm>
              <a:off x="3225240" y="1554480"/>
              <a:ext cx="12600" cy="12600"/>
            </a:xfrm>
            <a:prstGeom prst="rect">
              <a:avLst/>
            </a:prstGeom>
          </xdr:spPr>
        </xdr:pic>
      </mc:Fallback>
    </mc:AlternateContent>
    <xdr:clientData/>
  </xdr:twoCellAnchor>
  <xdr:twoCellAnchor editAs="oneCell">
    <xdr:from>
      <xdr:col>0</xdr:col>
      <xdr:colOff>550440</xdr:colOff>
      <xdr:row>5</xdr:row>
      <xdr:rowOff>109742</xdr:rowOff>
    </xdr:from>
    <xdr:to>
      <xdr:col>0</xdr:col>
      <xdr:colOff>550800</xdr:colOff>
      <xdr:row>5</xdr:row>
      <xdr:rowOff>110102</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7">
          <xdr14:nvContentPartPr>
            <xdr14:cNvPr id="25" name="Ink 24">
              <a:extLst>
                <a:ext uri="{FF2B5EF4-FFF2-40B4-BE49-F238E27FC236}">
                  <a16:creationId xmlns:a16="http://schemas.microsoft.com/office/drawing/2014/main" id="{329CDE04-F016-1796-D47D-951DCC889D0C}"/>
                </a:ext>
              </a:extLst>
            </xdr14:cNvPr>
            <xdr14:cNvContentPartPr/>
          </xdr14:nvContentPartPr>
          <xdr14:nvPr macro=""/>
          <xdr14:xfrm>
            <a:off x="550440" y="844200"/>
            <a:ext cx="360" cy="360"/>
          </xdr14:xfrm>
        </xdr:contentPart>
      </mc:Choice>
      <mc:Fallback xmlns="">
        <xdr:pic>
          <xdr:nvPicPr>
            <xdr:cNvPr id="25" name="Ink 24">
              <a:extLst>
                <a:ext uri="{FF2B5EF4-FFF2-40B4-BE49-F238E27FC236}">
                  <a16:creationId xmlns:a16="http://schemas.microsoft.com/office/drawing/2014/main" id="{329CDE04-F016-1796-D47D-951DCC889D0C}"/>
                </a:ext>
              </a:extLst>
            </xdr:cNvPr>
            <xdr:cNvPicPr/>
          </xdr:nvPicPr>
          <xdr:blipFill>
            <a:blip xmlns:r="http://schemas.openxmlformats.org/officeDocument/2006/relationships" r:embed="rId18"/>
            <a:stretch>
              <a:fillRect/>
            </a:stretch>
          </xdr:blipFill>
          <xdr:spPr>
            <a:xfrm>
              <a:off x="541800" y="790560"/>
              <a:ext cx="18000" cy="108000"/>
            </a:xfrm>
            <a:prstGeom prst="rect">
              <a:avLst/>
            </a:prstGeom>
          </xdr:spPr>
        </xdr:pic>
      </mc:Fallback>
    </mc:AlternateContent>
    <xdr:clientData/>
  </xdr:twoCellAnchor>
  <xdr:twoCellAnchor>
    <xdr:from>
      <xdr:col>20</xdr:col>
      <xdr:colOff>9181</xdr:colOff>
      <xdr:row>9</xdr:row>
      <xdr:rowOff>27542</xdr:rowOff>
    </xdr:from>
    <xdr:to>
      <xdr:col>28</xdr:col>
      <xdr:colOff>100989</xdr:colOff>
      <xdr:row>25</xdr:row>
      <xdr:rowOff>73446</xdr:rowOff>
    </xdr:to>
    <xdr:graphicFrame macro="">
      <xdr:nvGraphicFramePr>
        <xdr:cNvPr id="13" name="Chart 12">
          <a:extLst>
            <a:ext uri="{FF2B5EF4-FFF2-40B4-BE49-F238E27FC236}">
              <a16:creationId xmlns:a16="http://schemas.microsoft.com/office/drawing/2014/main" id="{AC29BD5B-3113-4ADE-AA61-9A6B1D190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2-19T07:03:42.125"/>
    </inkml:context>
    <inkml:brush xml:id="br0">
      <inkml:brushProperty name="width" value="0.035" units="cm"/>
      <inkml:brushProperty name="height" value="0.035" units="cm"/>
      <inkml:brushProperty name="color" value="#E71224"/>
    </inkml:brush>
  </inkml:definitions>
  <inkml:trace contextRef="#ctx0" brushRef="#br0">1 0 24575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2-19T07:04:08.965"/>
    </inkml:context>
    <inkml:brush xml:id="br0">
      <inkml:brushProperty name="width" value="0.035" units="cm"/>
      <inkml:brushProperty name="height" value="0.035" units="cm"/>
      <inkml:brushProperty name="color" value="#E71224"/>
    </inkml:brush>
  </inkml:definitions>
  <inkml:trace contextRef="#ctx0" brushRef="#br0">1 0 24575,'0'0'-8191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12-19T07:04:09.483"/>
    </inkml:context>
    <inkml:brush xml:id="br0">
      <inkml:brushProperty name="width" value="0.035" units="cm"/>
      <inkml:brushProperty name="height" value="0.035" units="cm"/>
      <inkml:brushProperty name="color" value="#E71224"/>
    </inkml:brush>
  </inkml:definitions>
  <inkml:trace contextRef="#ctx0" brushRef="#br0">1 0 24575,'0'0'-8191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3-12-19T07:04:55.488"/>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1 1,'0'0</inkml:trace>
</inkm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9.458482754628" backgroundQuery="1" createdVersion="8" refreshedVersion="8" minRefreshableVersion="3" recordCount="0" supportSubquery="1" supportAdvancedDrill="1" xr:uid="{DE9F06E0-A665-42D6-B635-FCDBCE00057D}">
  <cacheSource type="external" connectionId="20"/>
  <cacheFields count="8">
    <cacheField name="[Product lines].[productLine].[productLine]" caption="productLine" numFmtId="0" hierarchy="67" level="1">
      <sharedItems count="7">
        <s v="Classic Cars"/>
        <s v="Motorcycles"/>
        <s v="Planes"/>
        <s v="Ships"/>
        <s v="Trains"/>
        <s v="Trucks and Buses"/>
        <s v="Vintage Cars"/>
      </sharedItems>
    </cacheField>
    <cacheField name="[office_data].[city].[city]" caption="city" numFmtId="0" hierarchy="27" level="1">
      <sharedItems count="7">
        <s v="Boston"/>
        <s v="London"/>
        <s v="NYC"/>
        <s v="Paris"/>
        <s v="San Francisco"/>
        <s v="Sydney"/>
        <s v="Tokyo"/>
      </sharedItems>
    </cacheField>
    <cacheField name="[office_data].[country].[country]" caption="country" numFmtId="0" hierarchy="28" level="1">
      <sharedItems count="5">
        <s v="Australia"/>
        <s v="France"/>
        <s v="Japan"/>
        <s v="UK"/>
        <s v="USA"/>
      </sharedItems>
    </cacheField>
    <cacheField name="[Order_details].[productCode].[productCode]" caption="productCode" numFmtId="0" hierarchy="38" level="1">
      <sharedItems count="109">
        <s v="S24_1937"/>
        <s v="S24_2840"/>
        <s v="S24_2972"/>
        <s v="S24_3969"/>
        <s v="S32_2206"/>
        <s v="S50_1341"/>
        <s v="S24_2022"/>
        <s v="S72_1253"/>
        <s v="S18_4668"/>
        <s v="S24_1628"/>
        <s v="S18_1367"/>
        <s v="S32_2509"/>
        <s v="S72_3212"/>
        <s v="S24_1444"/>
        <s v="S50_1514"/>
        <s v="S18_2248"/>
        <s v="S18_2625"/>
        <s v="S18_2432"/>
        <s v="S24_3371"/>
        <s v="S32_3207"/>
        <s v="S18_3782"/>
        <s v="S18_2957"/>
        <s v="S32_3522"/>
        <s v="S24_3420"/>
        <s v="S700_1138"/>
        <s v="S24_3949"/>
        <s v="S24_2841"/>
        <s v="S24_2360"/>
        <s v="S32_4289"/>
        <s v="S18_4933"/>
        <s v="S700_2610"/>
        <s v="S700_4002"/>
        <s v="S24_4278"/>
        <s v="S24_1046"/>
        <s v="S24_2000"/>
        <s v="S18_1889"/>
        <s v="S12_3990"/>
        <s v="S700_3167"/>
        <s v="S50_4713"/>
        <s v="S18_3278"/>
        <s v="S24_4620"/>
        <s v="S18_2581"/>
        <s v="S24_3816"/>
        <s v="S18_3029"/>
        <s v="S700_1938"/>
        <s v="S24_3191"/>
        <s v="S18_4522"/>
        <s v="S24_3151"/>
        <s v="S700_1691"/>
        <s v="S700_2047"/>
        <s v="S24_2766"/>
        <s v="S18_4409"/>
        <s v="S10_1678"/>
        <s v="S32_1268"/>
        <s v="S24_4258"/>
        <s v="S18_3320"/>
        <s v="S700_2466"/>
        <s v="S32_1374"/>
        <s v="S700_3962"/>
        <s v="S18_3259"/>
        <s v="S700_2824"/>
        <s v="S18_2949"/>
        <s v="S32_4485"/>
        <s v="S18_1342"/>
        <s v="S700_3505"/>
        <s v="S18_3136"/>
        <s v="S18_3856"/>
        <s v="S24_3432"/>
        <s v="S24_1785"/>
        <s v="S24_1578"/>
        <s v="S50_1392"/>
        <s v="S12_4675"/>
        <s v="S24_2887"/>
        <s v="S18_1097"/>
        <s v="S12_4473"/>
        <s v="S700_2834"/>
        <s v="S12_3380"/>
        <s v="S10_2016"/>
        <s v="S24_4048"/>
        <s v="S18_4600"/>
        <s v="S24_2011"/>
        <s v="S18_2319"/>
        <s v="S18_1589"/>
        <s v="S24_2300"/>
        <s v="S18_2325"/>
        <s v="S18_2870"/>
        <s v="S10_4757"/>
        <s v="S12_1666"/>
        <s v="S18_3140"/>
        <s v="S24_3856"/>
        <s v="S18_1129"/>
        <s v="S18_1984"/>
        <s v="S18_3685"/>
        <s v="S18_4027"/>
        <s v="S18_3482"/>
        <s v="S18_4721"/>
        <s v="S10_4962"/>
        <s v="S12_2823"/>
        <s v="S12_3148"/>
        <s v="S18_1662"/>
        <s v="S18_2238"/>
        <s v="S18_2795"/>
        <s v="S18_3232"/>
        <s v="S18_1749"/>
        <s v="S12_3891"/>
        <s v="S10_4698"/>
        <s v="S12_1099"/>
        <s v="S12_1108"/>
        <s v="S10_1949"/>
      </sharedItems>
    </cacheField>
    <cacheField name="[Order_details].[priceEach].[priceEach]" caption="priceEach" numFmtId="0" hierarchy="40" level="1">
      <sharedItems containsSemiMixedTypes="0" containsString="0" containsNumber="1" minValue="117.48" maxValue="184.84" count="5">
        <n v="117.48"/>
        <n v="145.04"/>
        <n v="153"/>
        <n v="176.63"/>
        <n v="184.84"/>
      </sharedItems>
    </cacheField>
    <cacheField name="[Payments].[customerNumber].[customerNumber]" caption="customerNumber" numFmtId="0" hierarchy="45" level="1">
      <sharedItems containsSemiMixedTypes="0" containsString="0" containsNumber="1" containsInteger="1" minValue="114" maxValue="323" count="10">
        <n v="114"/>
        <n v="124"/>
        <n v="141"/>
        <n v="146"/>
        <n v="148"/>
        <n v="151"/>
        <n v="187"/>
        <n v="276"/>
        <n v="321"/>
        <n v="323"/>
      </sharedItems>
      <extLst>
        <ext xmlns:x15="http://schemas.microsoft.com/office/spreadsheetml/2010/11/main" uri="{4F2E5C28-24EA-4eb8-9CBF-B6C8F9C3D259}">
          <x15:cachedUniqueNames>
            <x15:cachedUniqueName index="0" name="[Payments].[customerNumber].&amp;[114]"/>
            <x15:cachedUniqueName index="1" name="[Payments].[customerNumber].&amp;[124]"/>
            <x15:cachedUniqueName index="2" name="[Payments].[customerNumber].&amp;[141]"/>
            <x15:cachedUniqueName index="3" name="[Payments].[customerNumber].&amp;[146]"/>
            <x15:cachedUniqueName index="4" name="[Payments].[customerNumber].&amp;[148]"/>
            <x15:cachedUniqueName index="5" name="[Payments].[customerNumber].&amp;[151]"/>
            <x15:cachedUniqueName index="6" name="[Payments].[customerNumber].&amp;[187]"/>
            <x15:cachedUniqueName index="7" name="[Payments].[customerNumber].&amp;[276]"/>
            <x15:cachedUniqueName index="8" name="[Payments].[customerNumber].&amp;[321]"/>
            <x15:cachedUniqueName index="9" name="[Payments].[customerNumber].&amp;[323]"/>
          </x15:cachedUniqueNames>
        </ext>
      </extLst>
    </cacheField>
    <cacheField name="[Order].[Year].[Year]" caption="Year" numFmtId="0" hierarchy="36"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Year].&amp;[2003]"/>
            <x15:cachedUniqueName index="1" name="[Order].[Year].&amp;[2004]"/>
            <x15:cachedUniqueName index="2" name="[Order].[Year].&amp;[2005]"/>
          </x15:cachedUniqueNames>
        </ext>
      </extLst>
    </cacheField>
    <cacheField name="[Measures].[Sum of quantityOrdered]" caption="Sum of quantityOrdered" numFmtId="0" hierarchy="98"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2" memberValueDatatype="130" unbalanced="0">
      <fieldsUsage count="2">
        <fieldUsage x="-1"/>
        <fieldUsage x="1"/>
      </fieldsUsage>
    </cacheHierarchy>
    <cacheHierarchy uniqueName="[office_data].[country]" caption="country" attribute="1" defaultMemberUniqueName="[office_data].[country].[All]" allUniqueName="[office_data].[country].[All]" dimensionUniqueName="[office_data]" displayFolder="" count="2" memberValueDatatype="130" unbalanced="0">
      <fieldsUsage count="2">
        <fieldUsage x="-1"/>
        <fieldUsage x="2"/>
      </fieldsUsage>
    </cacheHierarchy>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6"/>
      </fieldsUsage>
    </cacheHierarchy>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3"/>
      </fieldsUsage>
    </cacheHierarchy>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fieldsUsage count="2">
        <fieldUsage x="-1"/>
        <fieldUsage x="4"/>
      </fieldsUsage>
    </cacheHierarchy>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2" memberValueDatatype="20" unbalanced="0">
      <fieldsUsage count="2">
        <fieldUsage x="-1"/>
        <fieldUsage x="5"/>
      </fieldsUsage>
    </cacheHierarchy>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oneField="1" hidden="1">
      <fieldsUsage count="1">
        <fieldUsage x="7"/>
      </fieldsUsage>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7.522876041665" backgroundQuery="1" createdVersion="8" refreshedVersion="8" minRefreshableVersion="3" recordCount="0" supportSubquery="1" supportAdvancedDrill="1" xr:uid="{92E99D4E-5FA7-4A31-8D63-0C256031FA4E}">
  <cacheSource type="external" connectionId="20"/>
  <cacheFields count="5">
    <cacheField name="[Order_details].[quantityOrdered].[quantityOrdered]" caption="quantityOrdered" numFmtId="0" hierarchy="39" level="1">
      <sharedItems containsSemiMixedTypes="0" containsString="0" containsNumber="1" containsInteger="1" minValue="41" maxValue="49" count="5">
        <n v="41"/>
        <n v="45"/>
        <n v="46"/>
        <n v="48"/>
        <n v="49"/>
      </sharedItems>
      <extLst>
        <ext xmlns:x15="http://schemas.microsoft.com/office/spreadsheetml/2010/11/main" uri="{4F2E5C28-24EA-4eb8-9CBF-B6C8F9C3D259}">
          <x15:cachedUniqueNames>
            <x15:cachedUniqueName index="0" name="[Order_details].[quantityOrdered].&amp;[41]"/>
            <x15:cachedUniqueName index="1" name="[Order_details].[quantityOrdered].&amp;[45]"/>
            <x15:cachedUniqueName index="2" name="[Order_details].[quantityOrdered].&amp;[46]"/>
            <x15:cachedUniqueName index="3" name="[Order_details].[quantityOrdered].&amp;[48]"/>
            <x15:cachedUniqueName index="4" name="[Order_details].[quantityOrdered].&amp;[49]"/>
          </x15:cachedUniqueNames>
        </ext>
      </extLst>
    </cacheField>
    <cacheField name="[Order_details].[productCode].[productCode]" caption="productCode" numFmtId="0" hierarchy="38" level="1">
      <sharedItems count="5">
        <s v="S10_1949"/>
        <s v="S10_4698"/>
        <s v="S12_1108"/>
        <s v="S18_2795"/>
        <s v="S18_3232"/>
      </sharedItems>
    </cacheField>
    <cacheField name="[Measures].[Count of employeeNumber]" caption="Count of employeeNumber" numFmtId="0" hierarchy="106" level="32767"/>
    <cacheField name="[Measures].[Count of customerNumber]" caption="Count of customerNumber" numFmtId="0" hierarchy="108" level="32767"/>
    <cacheField name="[office_data].[city].[city]" caption="city" numFmtId="0" hierarchy="27" level="1">
      <sharedItems count="7">
        <s v="Boston"/>
        <s v="London"/>
        <s v="NYC"/>
        <s v="Paris"/>
        <s v="San Francisco"/>
        <s v="Sydney"/>
        <s v="Tokyo"/>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2" memberValueDatatype="130" unbalanced="0">
      <fieldsUsage count="2">
        <fieldUsage x="-1"/>
        <fieldUsage x="4"/>
      </fieldsUsage>
    </cacheHierarchy>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1"/>
      </fieldsUsage>
    </cacheHierarchy>
    <cacheHierarchy uniqueName="[Order_details].[quantityOrdered]" caption="quantityOrdered" attribute="1" defaultMemberUniqueName="[Order_details].[quantityOrdered].[All]" allUniqueName="[Order_details].[quantityOrdered].[All]" dimensionUniqueName="[Order_details]" displayFolder="" count="2" memberValueDatatype="20" unbalanced="0">
      <fieldsUsage count="2">
        <fieldUsage x="-1"/>
        <fieldUsage x="0"/>
      </fieldsUsage>
    </cacheHierarchy>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61374270833" backgroundQuery="1" createdVersion="8" refreshedVersion="8" minRefreshableVersion="3" recordCount="0" supportSubquery="1" supportAdvancedDrill="1" xr:uid="{D89BBDFE-99B2-4742-9E97-846D9F304ADC}">
  <cacheSource type="external" connectionId="20"/>
  <cacheFields count="4">
    <cacheField name="[Order_details].[quantityOrdered].[quantityOrdered]" caption="quantityOrdered" numFmtId="0" hierarchy="39" level="1">
      <sharedItems containsSemiMixedTypes="0" containsString="0" containsNumber="1" containsInteger="1" minValue="41" maxValue="49" count="5">
        <n v="41"/>
        <n v="45"/>
        <n v="46"/>
        <n v="48"/>
        <n v="49"/>
      </sharedItems>
      <extLst>
        <ext xmlns:x15="http://schemas.microsoft.com/office/spreadsheetml/2010/11/main" uri="{4F2E5C28-24EA-4eb8-9CBF-B6C8F9C3D259}">
          <x15:cachedUniqueNames>
            <x15:cachedUniqueName index="0" name="[Order_details].[quantityOrdered].&amp;[41]"/>
            <x15:cachedUniqueName index="1" name="[Order_details].[quantityOrdered].&amp;[45]"/>
            <x15:cachedUniqueName index="2" name="[Order_details].[quantityOrdered].&amp;[46]"/>
            <x15:cachedUniqueName index="3" name="[Order_details].[quantityOrdered].&amp;[48]"/>
            <x15:cachedUniqueName index="4" name="[Order_details].[quantityOrdered].&amp;[49]"/>
          </x15:cachedUniqueNames>
        </ext>
      </extLst>
    </cacheField>
    <cacheField name="[Order_details].[productCode].[productCode]" caption="productCode" numFmtId="0" hierarchy="38" level="1">
      <sharedItems count="5">
        <s v="S10_1949"/>
        <s v="S10_4698"/>
        <s v="S12_1108"/>
        <s v="S18_2795"/>
        <s v="S18_3232"/>
      </sharedItems>
    </cacheField>
    <cacheField name="[Measures].[Count of customerNumber]" caption="Count of customerNumber" numFmtId="0" hierarchy="108" level="32767"/>
    <cacheField name="[Customer_data].[country].[country]" caption="country" numFmtId="0" hierarchy="17" level="1">
      <sharedItems count="27">
        <s v="Australia"/>
        <s v="Austria"/>
        <s v="Belgium"/>
        <s v="Canada"/>
        <s v="Denmark"/>
        <s v="Finland"/>
        <s v="France"/>
        <s v="Germany"/>
        <s v="Hong Kong"/>
        <s v="Ireland"/>
        <s v="Israel"/>
        <s v="Italy"/>
        <s v="Japan"/>
        <s v="Netherlands"/>
        <s v="New Zealand"/>
        <s v="Norway"/>
        <s v="Philippines"/>
        <s v="Poland"/>
        <s v="Portugal"/>
        <s v="Russia"/>
        <s v="Singapore"/>
        <s v="South Africa"/>
        <s v="Spain"/>
        <s v="Sweden"/>
        <s v="Switzerland"/>
        <s v="UK"/>
        <s v="USA"/>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2" memberValueDatatype="130" unbalanced="0">
      <fieldsUsage count="2">
        <fieldUsage x="-1"/>
        <fieldUsage x="3"/>
      </fieldsUsage>
    </cacheHierarchy>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1"/>
      </fieldsUsage>
    </cacheHierarchy>
    <cacheHierarchy uniqueName="[Order_details].[quantityOrdered]" caption="quantityOrdered" attribute="1" defaultMemberUniqueName="[Order_details].[quantityOrdered].[All]" allUniqueName="[Order_details].[quantityOrdered].[All]" dimensionUniqueName="[Order_details]" displayFolder="" count="2" memberValueDatatype="20" unbalanced="0">
      <fieldsUsage count="2">
        <fieldUsage x="-1"/>
        <fieldUsage x="0"/>
      </fieldsUsage>
    </cacheHierarchy>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23495374" backgroundQuery="1" createdVersion="8" refreshedVersion="8" minRefreshableVersion="3" recordCount="0" supportSubquery="1" supportAdvancedDrill="1" xr:uid="{9E676F64-E987-4787-B308-D7FEC75C7B09}">
  <cacheSource type="external" connectionId="20"/>
  <cacheFields count="2">
    <cacheField name="[Product lines].[productLine].[productLine]" caption="productLine" numFmtId="0" hierarchy="67" level="1">
      <sharedItems count="5">
        <s v="Motorcycles"/>
        <s v="Planes"/>
        <s v="Ships"/>
        <s v="Trains"/>
        <s v="Trucks and Buses"/>
      </sharedItems>
    </cacheField>
    <cacheField name="[Measures].[Sum of product.Profit_margin]" caption="Sum of product.Profit_margin" numFmtId="0" hierarchy="95"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oneField="1" hidden="1">
      <fieldsUsage count="1">
        <fieldUsage x="1"/>
      </fieldsUsage>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27314815" backgroundQuery="1" createdVersion="8" refreshedVersion="8" minRefreshableVersion="3" recordCount="0" supportSubquery="1" supportAdvancedDrill="1" xr:uid="{4501FCD2-C812-4F02-A806-3E00645258F2}">
  <cacheSource type="external" connectionId="20"/>
  <cacheFields count="2">
    <cacheField name="[Measures].[Sum of Amount]" caption="Sum of Amount" numFmtId="0" hierarchy="93" level="32767"/>
    <cacheField name="[Measures].[Total_profit]" caption="Total_profit" numFmtId="0" hierarchy="70"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oneField="1">
      <fieldsUsage count="1">
        <fieldUsage x="1"/>
      </fieldsUsage>
    </cacheHierarchy>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0"/>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31712964" backgroundQuery="1" createdVersion="8" refreshedVersion="8" minRefreshableVersion="3" recordCount="0" supportSubquery="1" supportAdvancedDrill="1" xr:uid="{EB26BCA0-59BA-44C0-8790-81FEA132492C}">
  <cacheSource type="external" connectionId="20"/>
  <cacheFields count="2">
    <cacheField name="[Product lines].[productLine].[productLine]" caption="productLine" numFmtId="0" hierarchy="67" level="1">
      <sharedItems count="7">
        <s v="Classic Cars"/>
        <s v="Motorcycles"/>
        <s v="Planes"/>
        <s v="Ships"/>
        <s v="Trains"/>
        <s v="Trucks and Buses"/>
        <s v="Vintage Cars"/>
      </sharedItems>
    </cacheField>
    <cacheField name="[Measures].[Sum of Total_profit_margin]" caption="Sum of Total_profit_margin" numFmtId="0" hierarchy="96"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oneField="1" hidden="1">
      <fieldsUsage count="1">
        <fieldUsage x="1"/>
      </fieldsUsage>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98213194447" backgroundQuery="1" createdVersion="8" refreshedVersion="8" minRefreshableVersion="3" recordCount="0" supportSubquery="1" supportAdvancedDrill="1" xr:uid="{0CCD8E81-1AC9-411C-91F9-2E9B0BB1FC33}">
  <cacheSource type="external" connectionId="20"/>
  <cacheFields count="2">
    <cacheField name="[Product lines].[productLine].[productLine]" caption="productLine" numFmtId="0" hierarchy="67" level="1">
      <sharedItems count="7">
        <s v="Classic Cars"/>
        <s v="Motorcycles"/>
        <s v="Planes"/>
        <s v="Ships"/>
        <s v="Trains"/>
        <s v="Trucks and Buses"/>
        <s v="Vintage Cars"/>
      </sharedItems>
    </cacheField>
    <cacheField name="[Measures].[Sum of Amount]" caption="Sum of Amount" numFmtId="0" hierarchy="9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4398148" backgroundQuery="1" createdVersion="8" refreshedVersion="8" minRefreshableVersion="3" recordCount="0" supportSubquery="1" supportAdvancedDrill="1" xr:uid="{63AA4352-F5E4-496C-A75E-90BB7A3E54C2}">
  <cacheSource type="external" connectionId="20"/>
  <cacheFields count="1">
    <cacheField name="[Measures].[measure 2]" caption="measure 2" numFmtId="0" hierarchy="74"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oneField="1">
      <fieldsUsage count="1">
        <fieldUsage x="0"/>
      </fieldsUsage>
    </cacheHierarchy>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46527774" backgroundQuery="1" createdVersion="8" refreshedVersion="8" minRefreshableVersion="3" recordCount="0" supportSubquery="1" supportAdvancedDrill="1" xr:uid="{2636F434-FCDD-4D32-A8D4-00021C9B59F4}">
  <cacheSource type="external" connectionId="20"/>
  <cacheFields count="1">
    <cacheField name="[Measures].[Total_orders]" caption="Total_orders" numFmtId="0" hierarchy="75"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oneField="1">
      <fieldsUsage count="1">
        <fieldUsage x="0"/>
      </fieldsUsage>
    </cacheHierarchy>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39120369" backgroundQuery="1" createdVersion="8" refreshedVersion="8" minRefreshableVersion="3" recordCount="0" supportSubquery="1" supportAdvancedDrill="1" xr:uid="{8FF83730-4B7C-4D9E-80C5-F3CE59601804}">
  <cacheSource type="external" connectionId="20"/>
  <cacheFields count="1">
    <cacheField name="[Measures].[in PROCESS AMT]" caption="in PROCESS AMT" numFmtId="0" hierarchy="76"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oneField="1">
      <fieldsUsage count="1">
        <fieldUsage x="0"/>
      </fieldsUsage>
    </cacheHierarchy>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43055556" backgroundQuery="1" createdVersion="8" refreshedVersion="8" minRefreshableVersion="3" recordCount="0" supportSubquery="1" supportAdvancedDrill="1" xr:uid="{2E73474D-64D6-480E-A060-E65B4B4534B7}">
  <cacheSource type="external" connectionId="20"/>
  <cacheFields count="3">
    <cacheField name="[Measures].[Sum of Amount]" caption="Sum of Amount" numFmtId="0" hierarchy="93" level="32767"/>
    <cacheField name="[product].[productName].[productName]" caption="productName" numFmtId="0" hierarchy="50" level="1">
      <sharedItems count="5">
        <s v="1952 Alpine Renault 1300"/>
        <s v="1968 Ford Mustang"/>
        <s v="1992 Ferrari 360 Spider red"/>
        <s v="2001 Ferrari Enzo"/>
        <s v="2003 Harley-Davidson Eagle Drag Bike"/>
      </sharedItems>
    </cacheField>
    <cacheField name="[office_data].[city].[city]" caption="city" numFmtId="0" hierarchy="27" level="1">
      <sharedItems count="7">
        <s v="Boston"/>
        <s v="London"/>
        <s v="NYC"/>
        <s v="Paris"/>
        <s v="San Francisco"/>
        <s v="Sydney"/>
        <s v="Tokyo"/>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2" memberValueDatatype="130" unbalanced="0">
      <fieldsUsage count="2">
        <fieldUsage x="-1"/>
        <fieldUsage x="2"/>
      </fieldsUsage>
    </cacheHierarchy>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0"/>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9.449705092593" backgroundQuery="1" createdVersion="8" refreshedVersion="8" minRefreshableVersion="3" recordCount="0" supportSubquery="1" supportAdvancedDrill="1" xr:uid="{F7289867-1BFC-4C06-A9C5-E4040339EBF8}">
  <cacheSource type="external" connectionId="20"/>
  <cacheFields count="4">
    <cacheField name="[Order_details].[quantityOrdered].[quantityOrdered]" caption="quantityOrdered" numFmtId="0" hierarchy="39" level="1">
      <sharedItems containsSemiMixedTypes="0" containsString="0" containsNumber="1" containsInteger="1" minValue="41" maxValue="49" count="5">
        <n v="41"/>
        <n v="45"/>
        <n v="46"/>
        <n v="48"/>
        <n v="49"/>
      </sharedItems>
      <extLst>
        <ext xmlns:x15="http://schemas.microsoft.com/office/spreadsheetml/2010/11/main" uri="{4F2E5C28-24EA-4eb8-9CBF-B6C8F9C3D259}">
          <x15:cachedUniqueNames>
            <x15:cachedUniqueName index="0" name="[Order_details].[quantityOrdered].&amp;[41]"/>
            <x15:cachedUniqueName index="1" name="[Order_details].[quantityOrdered].&amp;[45]"/>
            <x15:cachedUniqueName index="2" name="[Order_details].[quantityOrdered].&amp;[46]"/>
            <x15:cachedUniqueName index="3" name="[Order_details].[quantityOrdered].&amp;[48]"/>
            <x15:cachedUniqueName index="4" name="[Order_details].[quantityOrdered].&amp;[49]"/>
          </x15:cachedUniqueNames>
        </ext>
      </extLst>
    </cacheField>
    <cacheField name="[Order_details].[productCode].[productCode]" caption="productCode" numFmtId="0" hierarchy="38" level="1">
      <sharedItems count="5">
        <s v="S10_1949"/>
        <s v="S10_4698"/>
        <s v="S12_1108"/>
        <s v="S18_2795"/>
        <s v="S18_3232"/>
      </sharedItems>
    </cacheField>
    <cacheField name="[Measures].[Sum of product.Profit_margin]" caption="Sum of product.Profit_margin" numFmtId="0" hierarchy="95" level="32767"/>
    <cacheField name="[product].[productName].[productName]" caption="productName" numFmtId="0" hierarchy="50" level="1">
      <sharedItems count="5">
        <s v="1928 Mercedes-Benz SSK"/>
        <s v="1952 Alpine Renault 1300"/>
        <s v="1992 Ferrari 360 Spider red"/>
        <s v="2001 Ferrari Enzo"/>
        <s v="2003 Harley-Davidson Eagle Drag Bike"/>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1"/>
      </fieldsUsage>
    </cacheHierarchy>
    <cacheHierarchy uniqueName="[Order_details].[quantityOrdered]" caption="quantityOrdered" attribute="1" defaultMemberUniqueName="[Order_details].[quantityOrdered].[All]" allUniqueName="[Order_details].[quantityOrdered].[All]" dimensionUniqueName="[Order_details]" displayFolder="" count="2" memberValueDatatype="20" unbalanced="0">
      <fieldsUsage count="2">
        <fieldUsage x="-1"/>
        <fieldUsage x="0"/>
      </fieldsUsage>
    </cacheHierarchy>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3"/>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7.548667476854" backgroundQuery="1" createdVersion="8" refreshedVersion="8" minRefreshableVersion="3" recordCount="0" supportSubquery="1" supportAdvancedDrill="1" xr:uid="{B7845F3D-00B8-45AA-9604-50D22C0EBB59}">
  <cacheSource type="external" connectionId="20"/>
  <cacheFields count="4">
    <cacheField name="[Order_details].[quantityOrdered].[quantityOrdered]" caption="quantityOrdered" numFmtId="0" hierarchy="39" level="1">
      <sharedItems containsSemiMixedTypes="0" containsString="0" containsNumber="1" containsInteger="1" minValue="41" maxValue="49" count="5">
        <n v="41"/>
        <n v="45"/>
        <n v="46"/>
        <n v="48"/>
        <n v="49"/>
      </sharedItems>
      <extLst>
        <ext xmlns:x15="http://schemas.microsoft.com/office/spreadsheetml/2010/11/main" uri="{4F2E5C28-24EA-4eb8-9CBF-B6C8F9C3D259}">
          <x15:cachedUniqueNames>
            <x15:cachedUniqueName index="0" name="[Order_details].[quantityOrdered].&amp;[41]"/>
            <x15:cachedUniqueName index="1" name="[Order_details].[quantityOrdered].&amp;[45]"/>
            <x15:cachedUniqueName index="2" name="[Order_details].[quantityOrdered].&amp;[46]"/>
            <x15:cachedUniqueName index="3" name="[Order_details].[quantityOrdered].&amp;[48]"/>
            <x15:cachedUniqueName index="4" name="[Order_details].[quantityOrdered].&amp;[49]"/>
          </x15:cachedUniqueNames>
        </ext>
      </extLst>
    </cacheField>
    <cacheField name="[Order_details].[productCode].[productCode]" caption="productCode" numFmtId="0" hierarchy="38" level="1">
      <sharedItems count="5">
        <s v="S10_1949"/>
        <s v="S10_4698"/>
        <s v="S12_1108"/>
        <s v="S18_2795"/>
        <s v="S18_3232"/>
      </sharedItems>
    </cacheField>
    <cacheField name="[Order].[Year].[Year]" caption="Year" numFmtId="0" hierarchy="36"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Year].&amp;[2003]"/>
            <x15:cachedUniqueName index="1" name="[Order].[Year].&amp;[2004]"/>
            <x15:cachedUniqueName index="2" name="[Order].[Year].&amp;[2005]"/>
          </x15:cachedUniqueNames>
        </ext>
      </extLst>
    </cacheField>
    <cacheField name="[Measures].[Sum of Amount]" caption="Sum of Amount" numFmtId="0" hierarchy="9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2"/>
      </fieldsUsage>
    </cacheHierarchy>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1"/>
      </fieldsUsage>
    </cacheHierarchy>
    <cacheHierarchy uniqueName="[Order_details].[quantityOrdered]" caption="quantityOrdered" attribute="1" defaultMemberUniqueName="[Order_details].[quantityOrdered].[All]" allUniqueName="[Order_details].[quantityOrdered].[All]" dimensionUniqueName="[Order_details]" displayFolder="" count="2" memberValueDatatype="20" unbalanced="0">
      <fieldsUsage count="2">
        <fieldUsage x="-1"/>
        <fieldUsage x="0"/>
      </fieldsUsage>
    </cacheHierarchy>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3"/>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7.560785185182" backgroundQuery="1" createdVersion="8" refreshedVersion="8" minRefreshableVersion="3" recordCount="0" supportSubquery="1" supportAdvancedDrill="1" xr:uid="{1CF33B6C-0DB1-42F8-8ADB-6C3E5C7021AF}">
  <cacheSource type="external" connectionId="20"/>
  <cacheFields count="3">
    <cacheField name="[Measures].[Sum of Amount]" caption="Sum of Amount" numFmtId="0" hierarchy="93" level="32767"/>
    <cacheField name="[product].[productName].[productName]" caption="productName" numFmtId="0" hierarchy="50" level="1">
      <sharedItems count="5">
        <s v="1952 Alpine Renault 1300"/>
        <s v="1968 Ford Mustang"/>
        <s v="1992 Ferrari 360 Spider red"/>
        <s v="2001 Ferrari Enzo"/>
        <s v="2003 Harley-Davidson Eagle Drag Bike"/>
      </sharedItems>
    </cacheField>
    <cacheField name="[Order].[Year].[Year]" caption="Year" numFmtId="0" hierarchy="36" level="1">
      <sharedItems containsSemiMixedTypes="0" containsNonDate="0" containsString="0"/>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2"/>
      </fieldsUsage>
    </cacheHierarchy>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0"/>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36574075" backgroundQuery="1" createdVersion="8" refreshedVersion="8" minRefreshableVersion="3" recordCount="0" supportSubquery="1" supportAdvancedDrill="1" xr:uid="{62331CF0-A141-493C-A55A-FF38A713C33B}">
  <cacheSource type="external" connectionId="20"/>
  <cacheFields count="1">
    <cacheField name="[Measures].[resolved]" caption="resolved" numFmtId="0" hierarchy="80"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oneField="1">
      <fieldsUsage count="1">
        <fieldUsage x="0"/>
      </fieldsUsage>
    </cacheHierarchy>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79224074078" backgroundQuery="1" createdVersion="8" refreshedVersion="8" minRefreshableVersion="3" recordCount="0" supportSubquery="1" supportAdvancedDrill="1" xr:uid="{225975E9-0E19-48B1-8BCB-15D7E049B58F}">
  <cacheSource type="external" connectionId="20"/>
  <cacheFields count="2">
    <cacheField name="[Measures].[Sum of quantityOrdered]" caption="Sum of quantityOrdered" numFmtId="0" hierarchy="98" level="32767"/>
    <cacheField name="[product].[productName].[productName]" caption="productName" numFmtId="0" hierarchy="50" level="1">
      <sharedItems count="5">
        <s v="1911 Ford Town Car"/>
        <s v="1936 Mercedes Benz 500k Roadster"/>
        <s v="1957 Ford Thunderbird"/>
        <s v="1970 Chevy Chevelle SS 454"/>
        <s v="1999 Indy 500 Monte Carlo SS"/>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32986111" backgroundQuery="1" createdVersion="8" refreshedVersion="8" minRefreshableVersion="3" recordCount="0" supportSubquery="1" supportAdvancedDrill="1" xr:uid="{1484E56B-F992-48AA-9276-C022F7FA9C63}">
  <cacheSource type="external" connectionId="20"/>
  <cacheFields count="2">
    <cacheField name="[Product lines].[productLine].[productLine]" caption="productLine" numFmtId="0" hierarchy="67" level="1">
      <sharedItems count="7">
        <s v="Classic Cars"/>
        <s v="Motorcycles"/>
        <s v="Planes"/>
        <s v="Ships"/>
        <s v="Trains"/>
        <s v="Trucks and Buses"/>
        <s v="Vintage Cars"/>
      </sharedItems>
    </cacheField>
    <cacheField name="[Measures].[Sum of Total_profit_margin]" caption="Sum of Total_profit_margin" numFmtId="0" hierarchy="96"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oneField="1" hidden="1">
      <fieldsUsage count="1">
        <fieldUsage x="1"/>
      </fieldsUsage>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41898148" backgroundQuery="1" createdVersion="8" refreshedVersion="8" minRefreshableVersion="3" recordCount="0" supportSubquery="1" supportAdvancedDrill="1" xr:uid="{91148CD4-28B2-48ED-A652-BF79A524B5F6}">
  <cacheSource type="external" connectionId="20"/>
  <cacheFields count="4">
    <cacheField name="[product].[productName].[productName]" caption="productName" numFmtId="0" hierarchy="50" level="1">
      <sharedItems count="5">
        <s v="1952 Alpine Renault 1300"/>
        <s v="1968 Ford Mustang"/>
        <s v="1992 Ferrari 360 Spider red"/>
        <s v="2001 Ferrari Enzo"/>
        <s v="2003 Harley-Davidson Eagle Drag Bike"/>
      </sharedItems>
    </cacheField>
    <cacheField name="[Measures].[Sum of Total_profit_margin]" caption="Sum of Total_profit_margin" numFmtId="0" hierarchy="96" level="32767"/>
    <cacheField name="[Product lines].[productLine].[productLine]" caption="productLine" numFmtId="0" hierarchy="67" level="1">
      <sharedItems count="7">
        <s v="Classic Cars"/>
        <s v="Motorcycles"/>
        <s v="Planes"/>
        <s v="Ships"/>
        <s v="Trains"/>
        <s v="Trucks and Buses"/>
        <s v="Vintage Cars"/>
      </sharedItems>
    </cacheField>
    <cacheField name="[Measures].[Sum of Amount]" caption="Sum of Amount" numFmtId="0" hierarchy="9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2"/>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3"/>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oneField="1" hidden="1">
      <fieldsUsage count="1">
        <fieldUsage x="1"/>
      </fieldsUsage>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34259258" backgroundQuery="1" createdVersion="8" refreshedVersion="8" minRefreshableVersion="3" recordCount="0" supportSubquery="1" supportAdvancedDrill="1" xr:uid="{9E88A48B-FF7E-4828-B134-567F6CCFF083}">
  <cacheSource type="external" connectionId="20"/>
  <cacheFields count="2">
    <cacheField name="[Product lines].[productLine].[productLine]" caption="productLine" numFmtId="0" hierarchy="67" level="1">
      <sharedItems count="7">
        <s v="Classic Cars"/>
        <s v="Motorcycles"/>
        <s v="Planes"/>
        <s v="Ships"/>
        <s v="Trains"/>
        <s v="Trucks and Buses"/>
        <s v="Vintage Cars"/>
      </sharedItems>
    </cacheField>
    <cacheField name="[Measures].[Sum of Amount]" caption="Sum of Amount" numFmtId="0" hierarchy="9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88824537037" backgroundQuery="1" createdVersion="8" refreshedVersion="8" minRefreshableVersion="3" recordCount="0" supportSubquery="1" supportAdvancedDrill="1" xr:uid="{43D40C96-0678-4765-B953-8E9DC8BF68A3}">
  <cacheSource type="external" connectionId="20"/>
  <cacheFields count="4">
    <cacheField name="[Order_details].[quantityOrdered].[quantityOrdered]" caption="quantityOrdered" numFmtId="0" hierarchy="39" level="1">
      <sharedItems containsSemiMixedTypes="0" containsString="0" containsNumber="1" containsInteger="1" minValue="41" maxValue="49" count="5">
        <n v="41"/>
        <n v="45"/>
        <n v="46"/>
        <n v="48"/>
        <n v="49"/>
      </sharedItems>
      <extLst>
        <ext xmlns:x15="http://schemas.microsoft.com/office/spreadsheetml/2010/11/main" uri="{4F2E5C28-24EA-4eb8-9CBF-B6C8F9C3D259}">
          <x15:cachedUniqueNames>
            <x15:cachedUniqueName index="0" name="[Order_details].[quantityOrdered].&amp;[41]"/>
            <x15:cachedUniqueName index="1" name="[Order_details].[quantityOrdered].&amp;[45]"/>
            <x15:cachedUniqueName index="2" name="[Order_details].[quantityOrdered].&amp;[46]"/>
            <x15:cachedUniqueName index="3" name="[Order_details].[quantityOrdered].&amp;[48]"/>
            <x15:cachedUniqueName index="4" name="[Order_details].[quantityOrdered].&amp;[49]"/>
          </x15:cachedUniqueNames>
        </ext>
      </extLst>
    </cacheField>
    <cacheField name="[Order_details].[productCode].[productCode]" caption="productCode" numFmtId="0" hierarchy="38" level="1">
      <sharedItems count="5">
        <s v="S10_1949"/>
        <s v="S10_4698"/>
        <s v="S12_1108"/>
        <s v="S18_2795"/>
        <s v="S18_3232"/>
      </sharedItems>
    </cacheField>
    <cacheField name="[Emp_data].[Full Name].[Full Name]" caption="Full Name" numFmtId="0" hierarchy="21" level="1">
      <sharedItems count="15">
        <s v="Andy Fixter"/>
        <s v="Barry Jones"/>
        <s v="Foon Yue Tseng"/>
        <s v="George Vanauf"/>
        <s v="Gerard Hernandez"/>
        <s v="Julie Firrelli"/>
        <s v="Larry Bott"/>
        <s v="Leslie Jennings"/>
        <s v="Leslie Thompson"/>
        <s v="Loui Bondur"/>
        <s v="Mami Nishi"/>
        <s v="Martin Gerard"/>
        <s v="Pamela Castillo"/>
        <s v="Peter Marsh"/>
        <s v="Steve Patterson"/>
      </sharedItems>
    </cacheField>
    <cacheField name="[Measures].[Sum of Amount]" caption="Sum of Amount" numFmtId="0" hierarchy="9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2" memberValueDatatype="130" unbalanced="0">
      <fieldsUsage count="2">
        <fieldUsage x="-1"/>
        <fieldUsage x="2"/>
      </fieldsUsage>
    </cacheHierarchy>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1"/>
      </fieldsUsage>
    </cacheHierarchy>
    <cacheHierarchy uniqueName="[Order_details].[quantityOrdered]" caption="quantityOrdered" attribute="1" defaultMemberUniqueName="[Order_details].[quantityOrdered].[All]" allUniqueName="[Order_details].[quantityOrdered].[All]" dimensionUniqueName="[Order_details]" displayFolder="" count="2" memberValueDatatype="20" unbalanced="0">
      <fieldsUsage count="2">
        <fieldUsage x="-1"/>
        <fieldUsage x="0"/>
      </fieldsUsage>
    </cacheHierarchy>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3"/>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45486112" backgroundQuery="1" createdVersion="8" refreshedVersion="8" minRefreshableVersion="3" recordCount="0" supportSubquery="1" supportAdvancedDrill="1" xr:uid="{5F3E20EA-EC1B-4130-A5D0-E61323F81A7B}">
  <cacheSource type="external" connectionId="20"/>
  <cacheFields count="4">
    <cacheField name="[Product lines].[productLine].[productLine]" caption="productLine" numFmtId="0" hierarchy="67" level="1">
      <sharedItems count="7">
        <s v="Classic Cars"/>
        <s v="Motorcycles"/>
        <s v="Planes"/>
        <s v="Ships"/>
        <s v="Trains"/>
        <s v="Trucks and Buses"/>
        <s v="Vintage Cars"/>
      </sharedItems>
    </cacheField>
    <cacheField name="[Measures].[Sum of Amount]" caption="Sum of Amount" numFmtId="0" hierarchy="93" level="32767"/>
    <cacheField name="[office_data].[city].[city]" caption="city" numFmtId="0" hierarchy="27" level="1">
      <sharedItems count="7">
        <s v="Boston"/>
        <s v="London"/>
        <s v="NYC"/>
        <s v="Paris"/>
        <s v="San Francisco"/>
        <s v="Sydney"/>
        <s v="Tokyo"/>
      </sharedItems>
    </cacheField>
    <cacheField name="[office_data].[country].[country]" caption="country" numFmtId="0" hierarchy="28" level="1">
      <sharedItems count="5">
        <s v="Australia"/>
        <s v="France"/>
        <s v="Japan"/>
        <s v="UK"/>
        <s v="USA"/>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2" memberValueDatatype="130" unbalanced="0">
      <fieldsUsage count="2">
        <fieldUsage x="-1"/>
        <fieldUsage x="2"/>
      </fieldsUsage>
    </cacheHierarchy>
    <cacheHierarchy uniqueName="[office_data].[country]" caption="country" attribute="1" defaultMemberUniqueName="[office_data].[country].[All]" allUniqueName="[office_data].[country].[All]" dimensionUniqueName="[office_data]" displayFolder="" count="2" memberValueDatatype="130" unbalanced="0">
      <fieldsUsage count="2">
        <fieldUsage x="-1"/>
        <fieldUsage x="3"/>
      </fieldsUsage>
    </cacheHierarchy>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601350925928" backgroundQuery="1" createdVersion="8" refreshedVersion="8" minRefreshableVersion="3" recordCount="0" supportSubquery="1" supportAdvancedDrill="1" xr:uid="{5573AC00-C635-44AA-AC37-330C9A199B14}">
  <cacheSource type="external" connectionId="20"/>
  <cacheFields count="4">
    <cacheField name="[Product lines].[productLine].[productLine]" caption="productLine" numFmtId="0" hierarchy="67" level="1">
      <sharedItems count="7">
        <s v="Classic Cars"/>
        <s v="Motorcycles"/>
        <s v="Planes"/>
        <s v="Ships"/>
        <s v="Trains"/>
        <s v="Trucks and Buses"/>
        <s v="Vintage Cars"/>
      </sharedItems>
    </cacheField>
    <cacheField name="[office_data].[city].[city]" caption="city" numFmtId="0" hierarchy="27" level="1">
      <sharedItems count="1">
        <s v="Tokyo"/>
      </sharedItems>
    </cacheField>
    <cacheField name="[office_data].[country].[country]" caption="country" numFmtId="0" hierarchy="28" level="1">
      <sharedItems count="5">
        <s v="Australia"/>
        <s v="France"/>
        <s v="Japan"/>
        <s v="UK"/>
        <s v="USA"/>
      </sharedItems>
    </cacheField>
    <cacheField name="[Measures].[Sum of Amount]" caption="Sum of Amount" numFmtId="0" hierarchy="9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2" memberValueDatatype="130" unbalanced="0">
      <fieldsUsage count="2">
        <fieldUsage x="-1"/>
        <fieldUsage x="1"/>
      </fieldsUsage>
    </cacheHierarchy>
    <cacheHierarchy uniqueName="[office_data].[country]" caption="country" attribute="1" defaultMemberUniqueName="[office_data].[country].[All]" allUniqueName="[office_data].[country].[All]" dimensionUniqueName="[office_data]" displayFolder="" count="2" memberValueDatatype="130" unbalanced="0">
      <fieldsUsage count="2">
        <fieldUsage x="-1"/>
        <fieldUsage x="2"/>
      </fieldsUsage>
    </cacheHierarchy>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3"/>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37962961" backgroundQuery="1" createdVersion="8" refreshedVersion="8" minRefreshableVersion="3" recordCount="0" supportSubquery="1" supportAdvancedDrill="1" xr:uid="{3F3726CD-53BE-48DB-8A98-7AD53C5D0DA8}">
  <cacheSource type="external" connectionId="20"/>
  <cacheFields count="2">
    <cacheField name="[Order].[Year].[Year]" caption="Year" numFmtId="0" hierarchy="36"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Year].&amp;[2003]"/>
            <x15:cachedUniqueName index="1" name="[Order].[Year].&amp;[2004]"/>
            <x15:cachedUniqueName index="2" name="[Order].[Year].&amp;[2005]"/>
          </x15:cachedUniqueNames>
        </ext>
      </extLst>
    </cacheField>
    <cacheField name="[Measures].[Sum of Amount]" caption="Sum of Amount" numFmtId="0" hierarchy="9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0"/>
      </fieldsUsage>
    </cacheHierarchy>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9.506054976853" backgroundQuery="1" createdVersion="8" refreshedVersion="8" minRefreshableVersion="3" recordCount="0" supportSubquery="1" supportAdvancedDrill="1" xr:uid="{FACD8EE2-BC2D-4DE9-AB8D-4CF3A4DE8C2D}">
  <cacheSource type="external" connectionId="20"/>
  <cacheFields count="2">
    <cacheField name="[Order].[Year].[Year]" caption="Year" numFmtId="0" hierarchy="36"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Order].[Year].&amp;[2003]"/>
            <x15:cachedUniqueName index="1" name="[Order].[Year].&amp;[2004]"/>
            <x15:cachedUniqueName index="2" name="[Order].[Year].&amp;[2005]"/>
          </x15:cachedUniqueNames>
        </ext>
      </extLst>
    </cacheField>
    <cacheField name="[Measures].[Sum of Amount]" caption="Sum of Amount" numFmtId="0" hierarchy="9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0"/>
      </fieldsUsage>
    </cacheHierarchy>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9.547175231484" backgroundQuery="1" createdVersion="8" refreshedVersion="8" minRefreshableVersion="3" recordCount="0" supportSubquery="1" supportAdvancedDrill="1" xr:uid="{199B60CF-A0FA-4DA5-AF20-D602A2BC0149}">
  <cacheSource type="external" connectionId="20"/>
  <cacheFields count="8">
    <cacheField name="[Product lines].[productLine].[productLine]" caption="productLine" numFmtId="0" hierarchy="67" level="1">
      <sharedItems count="7">
        <s v="Classic Cars"/>
        <s v="Motorcycles"/>
        <s v="Planes"/>
        <s v="Ships"/>
        <s v="Trains"/>
        <s v="Trucks and Buses"/>
        <s v="Vintage Cars"/>
      </sharedItems>
    </cacheField>
    <cacheField name="[office_data].[city].[city]" caption="city" numFmtId="0" hierarchy="27" level="1">
      <sharedItems count="7">
        <s v="Boston"/>
        <s v="London"/>
        <s v="NYC"/>
        <s v="Paris"/>
        <s v="San Francisco"/>
        <s v="Sydney"/>
        <s v="Tokyo"/>
      </sharedItems>
    </cacheField>
    <cacheField name="[office_data].[country].[country]" caption="country" numFmtId="0" hierarchy="28" level="1">
      <sharedItems count="5">
        <s v="Australia"/>
        <s v="France"/>
        <s v="Japan"/>
        <s v="UK"/>
        <s v="USA"/>
      </sharedItems>
    </cacheField>
    <cacheField name="[Order_details].[productCode].[productCode]" caption="productCode" numFmtId="0" hierarchy="38" level="1">
      <sharedItems count="109">
        <s v="S24_1937"/>
        <s v="S24_2840"/>
        <s v="S24_2972"/>
        <s v="S24_3969"/>
        <s v="S32_2206"/>
        <s v="S50_1341"/>
        <s v="S24_2022"/>
        <s v="S72_1253"/>
        <s v="S18_4668"/>
        <s v="S24_1628"/>
        <s v="S18_1367"/>
        <s v="S32_2509"/>
        <s v="S72_3212"/>
        <s v="S24_1444"/>
        <s v="S50_1514"/>
        <s v="S18_2248"/>
        <s v="S18_2625"/>
        <s v="S18_2432"/>
        <s v="S24_3371"/>
        <s v="S32_3207"/>
        <s v="S18_3782"/>
        <s v="S18_2957"/>
        <s v="S32_3522"/>
        <s v="S24_3420"/>
        <s v="S700_1138"/>
        <s v="S24_3949"/>
        <s v="S24_2841"/>
        <s v="S24_2360"/>
        <s v="S32_4289"/>
        <s v="S18_4933"/>
        <s v="S700_2610"/>
        <s v="S700_4002"/>
        <s v="S24_4278"/>
        <s v="S24_1046"/>
        <s v="S24_2000"/>
        <s v="S18_1889"/>
        <s v="S12_3990"/>
        <s v="S700_3167"/>
        <s v="S50_4713"/>
        <s v="S18_3278"/>
        <s v="S24_4620"/>
        <s v="S18_2581"/>
        <s v="S24_3816"/>
        <s v="S18_3029"/>
        <s v="S700_1938"/>
        <s v="S24_3191"/>
        <s v="S18_4522"/>
        <s v="S24_3151"/>
        <s v="S700_1691"/>
        <s v="S700_2047"/>
        <s v="S24_2766"/>
        <s v="S18_4409"/>
        <s v="S10_1678"/>
        <s v="S32_1268"/>
        <s v="S24_4258"/>
        <s v="S18_3320"/>
        <s v="S700_2466"/>
        <s v="S32_1374"/>
        <s v="S700_3962"/>
        <s v="S18_3259"/>
        <s v="S700_2824"/>
        <s v="S18_2949"/>
        <s v="S32_4485"/>
        <s v="S18_1342"/>
        <s v="S700_3505"/>
        <s v="S18_3136"/>
        <s v="S18_3856"/>
        <s v="S24_3432"/>
        <s v="S24_1785"/>
        <s v="S24_1578"/>
        <s v="S50_1392"/>
        <s v="S12_4675"/>
        <s v="S24_2887"/>
        <s v="S18_1097"/>
        <s v="S12_4473"/>
        <s v="S700_2834"/>
        <s v="S12_3380"/>
        <s v="S10_2016"/>
        <s v="S24_4048"/>
        <s v="S18_4600"/>
        <s v="S24_2011"/>
        <s v="S18_2319"/>
        <s v="S18_1589"/>
        <s v="S24_2300"/>
        <s v="S18_2325"/>
        <s v="S18_2870"/>
        <s v="S10_4757"/>
        <s v="S12_1666"/>
        <s v="S18_3140"/>
        <s v="S24_3856"/>
        <s v="S18_1129"/>
        <s v="S18_1984"/>
        <s v="S18_3685"/>
        <s v="S18_4027"/>
        <s v="S18_3482"/>
        <s v="S18_4721"/>
        <s v="S10_4962"/>
        <s v="S12_2823"/>
        <s v="S12_3148"/>
        <s v="S18_1662"/>
        <s v="S18_2238"/>
        <s v="S18_2795"/>
        <s v="S18_3232"/>
        <s v="S18_1749"/>
        <s v="S12_3891"/>
        <s v="S10_4698"/>
        <s v="S12_1099"/>
        <s v="S12_1108"/>
        <s v="S10_1949"/>
      </sharedItems>
    </cacheField>
    <cacheField name="[Order_details].[priceEach].[priceEach]" caption="priceEach" numFmtId="0" hierarchy="40" level="1">
      <sharedItems containsSemiMixedTypes="0" containsString="0" containsNumber="1" minValue="117.48" maxValue="184.84" count="5">
        <n v="117.48"/>
        <n v="145.04"/>
        <n v="153"/>
        <n v="176.63"/>
        <n v="184.84"/>
      </sharedItems>
    </cacheField>
    <cacheField name="[Payments].[customerNumber].[customerNumber]" caption="customerNumber" numFmtId="0" hierarchy="45" level="1">
      <sharedItems containsSemiMixedTypes="0" containsString="0" containsNumber="1" containsInteger="1" minValue="114" maxValue="323" count="10">
        <n v="114"/>
        <n v="124"/>
        <n v="141"/>
        <n v="146"/>
        <n v="148"/>
        <n v="151"/>
        <n v="187"/>
        <n v="276"/>
        <n v="321"/>
        <n v="323"/>
      </sharedItems>
      <extLst>
        <ext xmlns:x15="http://schemas.microsoft.com/office/spreadsheetml/2010/11/main" uri="{4F2E5C28-24EA-4eb8-9CBF-B6C8F9C3D259}">
          <x15:cachedUniqueNames>
            <x15:cachedUniqueName index="0" name="[Payments].[customerNumber].&amp;[114]"/>
            <x15:cachedUniqueName index="1" name="[Payments].[customerNumber].&amp;[124]"/>
            <x15:cachedUniqueName index="2" name="[Payments].[customerNumber].&amp;[141]"/>
            <x15:cachedUniqueName index="3" name="[Payments].[customerNumber].&amp;[146]"/>
            <x15:cachedUniqueName index="4" name="[Payments].[customerNumber].&amp;[148]"/>
            <x15:cachedUniqueName index="5" name="[Payments].[customerNumber].&amp;[151]"/>
            <x15:cachedUniqueName index="6" name="[Payments].[customerNumber].&amp;[187]"/>
            <x15:cachedUniqueName index="7" name="[Payments].[customerNumber].&amp;[276]"/>
            <x15:cachedUniqueName index="8" name="[Payments].[customerNumber].&amp;[321]"/>
            <x15:cachedUniqueName index="9" name="[Payments].[customerNumber].&amp;[323]"/>
          </x15:cachedUniqueNames>
        </ext>
      </extLst>
    </cacheField>
    <cacheField name="[Measures].[Sum of amount 2]" caption="Sum of amount 2" numFmtId="0" hierarchy="104" level="32767"/>
    <cacheField name="[product].[productName].[productName]" caption="productName" numFmtId="0" hierarchy="50" level="1">
      <sharedItems count="110">
        <s v="18th century schooner"/>
        <s v="18th Century Vintage Horse Carriage"/>
        <s v="1900s Vintage Bi-Plane"/>
        <s v="1900s Vintage Tri-Plane"/>
        <s v="1903 Ford Model A"/>
        <s v="1904 Buick Runabout"/>
        <s v="1911 Ford Town Car"/>
        <s v="1912 Ford Model T Delivery Wagon"/>
        <s v="1913 Ford Model T Speedster"/>
        <s v="1917 Grand Touring Sedan"/>
        <s v="1917 Maxwell Touring Car"/>
        <s v="1926 Ford Fire Engine"/>
        <s v="1928 British Royal Navy Airplane"/>
        <s v="1928 Ford Phaeton Deluxe"/>
        <s v="1928 Mercedes-Benz SSK"/>
        <s v="1930 Buick Marquette Phaeton"/>
        <s v="1932 Alfa Romeo 8C2300 Spider Sport"/>
        <s v="1932 Model A Ford J-Coupe"/>
        <s v="1934 Ford V8 Coupe"/>
        <s v="1936 Chrysler Airflow"/>
        <s v="1936 Harley Davidson El Knucklehead"/>
        <s v="1936 Mercedes Benz 500k Roadster"/>
        <s v="1936 Mercedes-Benz 500K Special Roadster"/>
        <s v="1937 Horch 930V Limousine"/>
        <s v="1937 Lincoln Berline"/>
        <s v="1938 Cadillac V-16 Presidential Limousine"/>
        <s v="1939 Cadillac Limousine"/>
        <s v="1939 Chevrolet Deluxe Coupe"/>
        <s v="1940 Ford Delivery Sedan"/>
        <s v="1940 Ford Pickup Truck"/>
        <s v="1940s Ford truck"/>
        <s v="1941 Chevrolet Special Deluxe Cabriolet"/>
        <s v="1948 Porsche 356-A Roadster"/>
        <s v="1948 Porsche Type 356 Roadster"/>
        <s v="1949 Jaguar XK 120"/>
        <s v="1950's Chicago Surface Lines Streetcar"/>
        <s v="1952 Alpine Renault 1300"/>
        <s v="1952 Citroen-15CV"/>
        <s v="1954 Greyhound Scenicruiser"/>
        <s v="1956 Porsche 356A Coupe"/>
        <s v="1957 Chevy Pickup"/>
        <s v="1957 Corvette Convertible"/>
        <s v="1957 Ford Thunderbird"/>
        <s v="1957 Vespa GS150"/>
        <s v="1958 Chevy Corvette Limited Edition"/>
        <s v="1958 Setra Bus"/>
        <s v="1960 BSA Gold Star DBD34"/>
        <s v="1961 Chevrolet Impala"/>
        <s v="1962 City of Detroit Streetcar"/>
        <s v="1962 LanciaA Delta 16V"/>
        <s v="1962 Volkswagen Microbus"/>
        <s v="1964 Mercedes Tour Bus"/>
        <s v="1965 Aston Martin DB5"/>
        <s v="1966 Shelby Cobra 427 S/C"/>
        <s v="1968 Dodge Charger"/>
        <s v="1968 Ford Mustang"/>
        <s v="1969 Chevrolet Camaro Z28"/>
        <s v="1969 Corvair Monza"/>
        <s v="1969 Dodge Charger"/>
        <s v="1969 Dodge Super Bee"/>
        <s v="1969 Ford Falcon"/>
        <s v="1969 Harley Davidson Ultimate Chopper"/>
        <s v="1970 Chevy Chevelle SS 454"/>
        <s v="1970 Dodge Coronet"/>
        <s v="1970 Plymouth Hemi Cuda"/>
        <s v="1970 Triumph Spitfire"/>
        <s v="1971 Alpine Renault 1600s"/>
        <s v="1972 Alfa Romeo GTA"/>
        <s v="1974 Ducati 350 Mk3 Desmo"/>
        <s v="1976 Ford Gran Torino"/>
        <s v="1980’s GM Manhattan Express"/>
        <s v="1980s Black Hawk Helicopter"/>
        <s v="1982 Camaro Z28"/>
        <s v="1982 Ducati 900 Monster"/>
        <s v="1982 Ducati 996 R"/>
        <s v="1982 Lamborghini Diablo"/>
        <s v="1985 Toyota Supra"/>
        <s v="1992 Ferrari 360 Spider red"/>
        <s v="1992 Porsche Cayenne Turbo Silver"/>
        <s v="1993 Mazda RX-7"/>
        <s v="1995 Honda Civic"/>
        <s v="1996 Moto Guzzi 1100i"/>
        <s v="1996 Peterbilt 379 Stake Bed with Outrigger"/>
        <s v="1997 BMW F650 ST"/>
        <s v="1997 BMW R 1100 S"/>
        <s v="1998 Chrysler Plymouth Prowler"/>
        <s v="1999 Indy 500 Monte Carlo SS"/>
        <s v="1999 Yamaha Speed Boat"/>
        <s v="2001 Ferrari Enzo"/>
        <s v="2002 Chevy Corvette"/>
        <s v="2002 Suzuki XREO"/>
        <s v="2002 Yamaha YZR M1"/>
        <s v="2003 Harley-Davidson Eagle Drag Bike"/>
        <s v="America West Airlines B757-200"/>
        <s v="American Airlines: B767-300"/>
        <s v="American Airlines: MD-11S"/>
        <s v="ATA: B757-300"/>
        <s v="Boeing X-32A JSF"/>
        <s v="Collectable Wooden Train"/>
        <s v="Corsair F4U ( Bird Cage)"/>
        <s v="Diamond T620 Semi-Skirted Tanker"/>
        <s v="F/A 18 Hornet 1/72"/>
        <s v="HMS Bounty"/>
        <s v="P-51-D Mustang"/>
        <s v="Pont Yacht"/>
        <s v="The Mayflower"/>
        <s v="The Queen Mary"/>
        <s v="The Schooner Bluenose"/>
        <s v="The Titanic"/>
        <s v="The USS Constitution Ship"/>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2" memberValueDatatype="130" unbalanced="0">
      <fieldsUsage count="2">
        <fieldUsage x="-1"/>
        <fieldUsage x="1"/>
      </fieldsUsage>
    </cacheHierarchy>
    <cacheHierarchy uniqueName="[office_data].[country]" caption="country" attribute="1" defaultMemberUniqueName="[office_data].[country].[All]" allUniqueName="[office_data].[country].[All]" dimensionUniqueName="[office_data]" displayFolder="" count="2" memberValueDatatype="130" unbalanced="0">
      <fieldsUsage count="2">
        <fieldUsage x="-1"/>
        <fieldUsage x="2"/>
      </fieldsUsage>
    </cacheHierarchy>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3"/>
      </fieldsUsage>
    </cacheHierarchy>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fieldsUsage count="2">
        <fieldUsage x="-1"/>
        <fieldUsage x="4"/>
      </fieldsUsage>
    </cacheHierarchy>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2" memberValueDatatype="20" unbalanced="0">
      <fieldsUsage count="2">
        <fieldUsage x="-1"/>
        <fieldUsage x="5"/>
      </fieldsUsage>
    </cacheHierarchy>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7"/>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oneField="1" hidden="1">
      <fieldsUsage count="1">
        <fieldUsage x="6"/>
      </fieldsUsage>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9.550742939813" backgroundQuery="1" createdVersion="8" refreshedVersion="8" minRefreshableVersion="3" recordCount="0" supportSubquery="1" supportAdvancedDrill="1" xr:uid="{85D3A866-5FFE-40E5-AC84-44F85DBFC552}">
  <cacheSource type="external" connectionId="20"/>
  <cacheFields count="2">
    <cacheField name="[product].[productName].[productName]" caption="productName" numFmtId="0" hierarchy="50" level="1">
      <sharedItems count="5">
        <s v="18th Century Vintage Horse Carriage"/>
        <s v="1900s Vintage Bi-Plane"/>
        <s v="1900s Vintage Tri-Plane"/>
        <s v="1913 Ford Model T Speedster"/>
        <s v="1992 Ferrari 360 Spider red"/>
      </sharedItems>
    </cacheField>
    <cacheField name="[Measures].[Count of quantityOrdered]" caption="Count of quantityOrdered" numFmtId="0" hierarchy="99"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7.975629629633" backgroundQuery="1" createdVersion="8" refreshedVersion="8" minRefreshableVersion="3" recordCount="0" supportSubquery="1" supportAdvancedDrill="1" xr:uid="{C506D226-E46F-4481-BAD7-FFF6EC93D976}">
  <cacheSource type="external" connectionId="20"/>
  <cacheFields count="3">
    <cacheField name="[product].[productName].[productName]" caption="productName" numFmtId="0" hierarchy="50" level="1">
      <sharedItems count="5">
        <s v="1932 Model A Ford J-Coupe"/>
        <s v="1995 Honda Civic"/>
        <s v="2002 Chevy Corvette"/>
        <s v="2002 Suzuki XREO"/>
        <s v="America West Airlines B757-200"/>
      </sharedItems>
    </cacheField>
    <cacheField name="[Measures].[Sum of quantityInStock]" caption="Sum of quantityInStock" numFmtId="0" hierarchy="109" level="32767"/>
    <cacheField name="[product].[productLine].[productLine]" caption="productLine" numFmtId="0" hierarchy="51" level="1">
      <sharedItems containsSemiMixedTypes="0" containsNonDate="0" containsString="0"/>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lassic_models_dataset 1].[Name]" caption="Name" attribute="1" defaultMemberUniqueName="[classic_models_dataset 1].[Name].[All]" allUniqueName="[classic_models_dataset 1].[Name].[All]" dimensionUniqueName="[classic_models_dataset 1]" displayFolder="" count="2"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2"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2"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2"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2"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2" memberValueDatatype="130" unbalanced="0"/>
    <cacheHierarchy uniqueName="[Customer_data].[customerNumber]" caption="customerNumber" attribute="1" defaultMemberUniqueName="[Customer_data].[customerNumber].[All]" allUniqueName="[Customer_data].[customerNumber].[All]" dimensionUniqueName="[Customer_data]" displayFolder="" count="2" memberValueDatatype="20" unbalanced="0"/>
    <cacheHierarchy uniqueName="[Customer_data].[customerName]" caption="customerName" attribute="1" defaultMemberUniqueName="[Customer_data].[customerName].[All]" allUniqueName="[Customer_data].[customerName].[All]" dimensionUniqueName="[Customer_data]" displayFolder="" count="2" memberValueDatatype="130" unbalanced="0"/>
    <cacheHierarchy uniqueName="[Customer_data].[Full Name]" caption="Full Name" attribute="1" defaultMemberUniqueName="[Customer_data].[Full Name].[All]" allUniqueName="[Customer_data].[Full Name].[All]" dimensionUniqueName="[Customer_data]" displayFolder="" count="2" memberValueDatatype="130" unbalanced="0"/>
    <cacheHierarchy uniqueName="[Customer_data].[city]" caption="city" attribute="1" defaultMemberUniqueName="[Customer_data].[city].[All]" allUniqueName="[Customer_data].[city].[All]" dimensionUniqueName="[Customer_data]" displayFolder="" count="2" memberValueDatatype="130" unbalanced="0"/>
    <cacheHierarchy uniqueName="[Customer_data].[country]" caption="country" attribute="1" defaultMemberUniqueName="[Customer_data].[country].[All]" allUniqueName="[Customer_data].[country].[All]" dimensionUniqueName="[Customer_data]" displayFolder="" count="2"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2" memberValueDatatype="20" unbalanced="0"/>
    <cacheHierarchy uniqueName="[Customer_data].[creditLimit]" caption="creditLimit" attribute="1" defaultMemberUniqueName="[Customer_data].[creditLimit].[All]" allUniqueName="[Customer_data].[creditLimit].[All]" dimensionUniqueName="[Customer_data]" displayFolder="" count="2" memberValueDatatype="5" unbalanced="0"/>
    <cacheHierarchy uniqueName="[Emp_data].[employeeNumber]" caption="employeeNumber" attribute="1" defaultMemberUniqueName="[Emp_data].[employeeNumber].[All]" allUniqueName="[Emp_data].[employeeNumber].[All]" dimensionUniqueName="[Emp_data]" displayFolder="" count="2" memberValueDatatype="20" unbalanced="0"/>
    <cacheHierarchy uniqueName="[Emp_data].[Full Name]" caption="Full Name" attribute="1" defaultMemberUniqueName="[Emp_data].[Full Name].[All]" allUniqueName="[Emp_data].[Full Name].[All]" dimensionUniqueName="[Emp_data]" displayFolder="" count="2" memberValueDatatype="130" unbalanced="0"/>
    <cacheHierarchy uniqueName="[Emp_data].[extension]" caption="extension" attribute="1" defaultMemberUniqueName="[Emp_data].[extension].[All]" allUniqueName="[Emp_data].[extension].[All]" dimensionUniqueName="[Emp_data]" displayFolder="" count="2" memberValueDatatype="130" unbalanced="0"/>
    <cacheHierarchy uniqueName="[Emp_data].[officeCode]" caption="officeCode" attribute="1" defaultMemberUniqueName="[Emp_data].[officeCode].[All]" allUniqueName="[Emp_data].[officeCode].[All]" dimensionUniqueName="[Emp_data]" displayFolder="" count="2" memberValueDatatype="20" unbalanced="0"/>
    <cacheHierarchy uniqueName="[Emp_data].[reportsTo]" caption="reportsTo" attribute="1" defaultMemberUniqueName="[Emp_data].[reportsTo].[All]" allUniqueName="[Emp_data].[reportsTo].[All]" dimensionUniqueName="[Emp_data]" displayFolder="" count="2" memberValueDatatype="5" unbalanced="0"/>
    <cacheHierarchy uniqueName="[Emp_data].[jobTitle]" caption="jobTitle" attribute="1" defaultMemberUniqueName="[Emp_data].[jobTitle].[All]" allUniqueName="[Emp_data].[jobTitle].[All]" dimensionUniqueName="[Emp_data]" displayFolder="" count="2" memberValueDatatype="130" unbalanced="0"/>
    <cacheHierarchy uniqueName="[office_data].[officeCode]" caption="officeCode" attribute="1" defaultMemberUniqueName="[office_data].[officeCode].[All]" allUniqueName="[office_data].[officeCode].[All]" dimensionUniqueName="[office_data]" displayFolder="" count="2" memberValueDatatype="20" unbalanced="0"/>
    <cacheHierarchy uniqueName="[office_data].[city]" caption="city" attribute="1" defaultMemberUniqueName="[office_data].[city].[All]" allUniqueName="[office_data].[city].[All]" dimensionUniqueName="[office_data]" displayFolder="" count="2" memberValueDatatype="130" unbalanced="0"/>
    <cacheHierarchy uniqueName="[office_data].[country]" caption="country" attribute="1" defaultMemberUniqueName="[office_data].[country].[All]" allUniqueName="[office_data].[country].[All]" dimensionUniqueName="[office_data]" displayFolder="" count="2" memberValueDatatype="130" unbalanced="0"/>
    <cacheHierarchy uniqueName="[Order].[orderNumber]" caption="orderNumber" attribute="1" defaultMemberUniqueName="[Order].[orderNumber].[All]" allUniqueName="[Order].[orderNumber].[All]" dimensionUniqueName="[Order]" displayFolder="" count="2" memberValueDatatype="20" unbalanced="0"/>
    <cacheHierarchy uniqueName="[Order].[orderDate]" caption="orderDate" attribute="1" time="1" defaultMemberUniqueName="[Order].[orderDate].[All]" allUniqueName="[Order].[orderDate].[All]" dimensionUniqueName="[Order]" displayFolder="" count="2" memberValueDatatype="7" unbalanced="0"/>
    <cacheHierarchy uniqueName="[Order].[requiredDate]" caption="requiredDate" attribute="1" time="1" defaultMemberUniqueName="[Order].[requiredDate].[All]" allUniqueName="[Order].[requiredDate].[All]" dimensionUniqueName="[Order]" displayFolder="" count="2" memberValueDatatype="7" unbalanced="0"/>
    <cacheHierarchy uniqueName="[Order].[shippedDate]" caption="shippedDate" attribute="1" time="1" defaultMemberUniqueName="[Order].[shippedDate].[All]" allUniqueName="[Order].[shippedDate].[All]" dimensionUniqueName="[Order]" displayFolder="" count="2" memberValueDatatype="7" unbalanced="0"/>
    <cacheHierarchy uniqueName="[Order].[status]" caption="status" attribute="1" defaultMemberUniqueName="[Order].[status].[All]" allUniqueName="[Order].[status].[All]" dimensionUniqueName="[Order]" displayFolder="" count="2" memberValueDatatype="130" unbalanced="0"/>
    <cacheHierarchy uniqueName="[Order].[customerNumber]" caption="customerNumber" attribute="1" defaultMemberUniqueName="[Order].[customerNumber].[All]" allUniqueName="[Order].[customerNumber].[All]" dimensionUniqueName="[Order]" displayFolder="" count="2" memberValueDatatype="20" unbalanced="0"/>
    <cacheHierarchy uniqueName="[Order].[Shipping days]" caption="Shipping days" attribute="1" defaultMemberUniqueName="[Order].[Shipping days].[All]" allUniqueName="[Order].[Shipping days].[All]" dimensionUniqueName="[Order]" displayFolder="" count="2" memberValueDatatype="20" unbalanced="0"/>
    <cacheHierarchy uniqueName="[Order].[Year]" caption="Year" attribute="1" defaultMemberUniqueName="[Order].[Year].[All]" allUniqueName="[Order].[Year].[All]" dimensionUniqueName="[Order]" displayFolder="" count="2" memberValueDatatype="20" unbalanced="0"/>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2" memberValueDatatype="5"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Amount]" caption="Amount" attribute="1" defaultMemberUniqueName="[Order_details].[Amount].[All]" allUniqueName="[Order_details].[Amount].[All]" dimensionUniqueName="[Order_details]" displayFolder="" count="2"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2" memberValueDatatype="5"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6" unbalanced="0"/>
    <cacheHierarchy uniqueName="[product].[productCode]" caption="productCode" attribute="1" defaultMemberUniqueName="[product].[productCode].[All]" allUniqueName="[product].[productCode].[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2" memberValueDatatype="130" unbalanced="0">
      <fieldsUsage count="2">
        <fieldUsage x="-1"/>
        <fieldUsage x="2"/>
      </fieldsUsage>
    </cacheHierarchy>
    <cacheHierarchy uniqueName="[product].[productVendor]" caption="productVendor" attribute="1" defaultMemberUniqueName="[product].[productVendor].[All]" allUniqueName="[product].[productVendor].[All]" dimensionUniqueName="[product]" displayFolder="" count="2" memberValueDatatype="130" unbalanced="0"/>
    <cacheHierarchy uniqueName="[product].[productDescription]" caption="productDescription" attribute="1" defaultMemberUniqueName="[product].[productDescription].[All]" allUniqueName="[product].[productDescription].[All]" dimensionUniqueName="[product]" displayFolder="" count="2" memberValueDatatype="130" unbalanced="0"/>
    <cacheHierarchy uniqueName="[product].[quantityInStock]" caption="quantityInStock" attribute="1" defaultMemberUniqueName="[product].[quantityInStock].[All]" allUniqueName="[product].[quantityInStock].[All]" dimensionUniqueName="[product]" displayFolder="" count="2" memberValueDatatype="20" unbalanced="0"/>
    <cacheHierarchy uniqueName="[product].[buyPrice]" caption="buyPrice" attribute="1" defaultMemberUniqueName="[product].[buyPrice].[All]" allUniqueName="[product].[buyPrice].[All]" dimensionUniqueName="[product]" displayFolder="" count="2" memberValueDatatype="6" unbalanced="0"/>
    <cacheHierarchy uniqueName="[product].[MSRP]" caption="MSRP" attribute="1" defaultMemberUniqueName="[product].[MSRP].[All]" allUniqueName="[product].[MSRP].[All]" dimensionUniqueName="[product]" displayFolder="" count="2" memberValueDatatype="6" unbalanced="0"/>
    <cacheHierarchy uniqueName="[product].[Profit_margin]" caption="Profit_margin" attribute="1" defaultMemberUniqueName="[product].[Profit_margin].[All]" allUniqueName="[product].[Profit_margin].[All]" dimensionUniqueName="[product]" displayFolder="" count="2" memberValueDatatype="6" unbalanced="0"/>
    <cacheHierarchy uniqueName="[product 1].[productCode]" caption="productCode" attribute="1" defaultMemberUniqueName="[product 1].[productCode].[All]" allUniqueName="[product 1].[productCode].[All]" dimensionUniqueName="[product 1]" displayFolder="" count="2" memberValueDatatype="130" unbalanced="0"/>
    <cacheHierarchy uniqueName="[product 1].[productName]" caption="productName" attribute="1" defaultMemberUniqueName="[product 1].[productName].[All]" allUniqueName="[product 1].[productName].[All]" dimensionUniqueName="[product 1]" displayFolder="" count="2" memberValueDatatype="130" unbalanced="0"/>
    <cacheHierarchy uniqueName="[product 1].[productLine]" caption="productLine" attribute="1" defaultMemberUniqueName="[product 1].[productLine].[All]" allUniqueName="[product 1].[productLine].[All]" dimensionUniqueName="[product 1]" displayFolder="" count="2" memberValueDatatype="130" unbalanced="0"/>
    <cacheHierarchy uniqueName="[product 1].[productVendor]" caption="productVendor" attribute="1" defaultMemberUniqueName="[product 1].[productVendor].[All]" allUniqueName="[product 1].[productVendor].[All]" dimensionUniqueName="[product 1]" displayFolder="" count="2" memberValueDatatype="130" unbalanced="0"/>
    <cacheHierarchy uniqueName="[product 1].[productDescription]" caption="productDescription" attribute="1" defaultMemberUniqueName="[product 1].[productDescription].[All]" allUniqueName="[product 1].[productDescription].[All]" dimensionUniqueName="[product 1]" displayFolder="" count="2" memberValueDatatype="130" unbalanced="0"/>
    <cacheHierarchy uniqueName="[product 1].[quantityInStock]" caption="quantityInStock" attribute="1" defaultMemberUniqueName="[product 1].[quantityInStock].[All]" allUniqueName="[product 1].[quantityInStock].[All]" dimensionUniqueName="[product 1]" displayFolder="" count="2" memberValueDatatype="20" unbalanced="0"/>
    <cacheHierarchy uniqueName="[product 1].[buyPrice]" caption="buyPrice" attribute="1" defaultMemberUniqueName="[product 1].[buyPrice].[All]" allUniqueName="[product 1].[buyPrice].[All]" dimensionUniqueName="[product 1]" displayFolder="" count="2" memberValueDatatype="5" unbalanced="0"/>
    <cacheHierarchy uniqueName="[product 1].[MSRP]" caption="MSRP" attribute="1" defaultMemberUniqueName="[product 1].[MSRP].[All]" allUniqueName="[product 1].[MSRP].[All]" dimensionUniqueName="[product 1]" displayFolder="" count="2" memberValueDatatype="5" unbalanced="0"/>
    <cacheHierarchy uniqueName="[product 1].[Profit_margin]" caption="Profit_margin" attribute="1" defaultMemberUniqueName="[product 1].[Profit_margin].[All]" allUniqueName="[product 1].[Profit_margin].[All]" dimensionUniqueName="[product 1]" displayFolder="" count="2"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cacheHierarchy uniqueName="[Product lines].[textDescription]" caption="textDescription" attribute="1" defaultMemberUniqueName="[Product lines].[textDescription].[All]" allUniqueName="[Product lines].[textDescription].[All]" dimensionUniqueName="[Product lines]" displayFolder="" count="2"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oneField="1" hidden="1">
      <fieldsUsage count="1">
        <fieldUsage x="1"/>
      </fieldsUsage>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7.975835648147" backgroundQuery="1" createdVersion="8" refreshedVersion="8" minRefreshableVersion="3" recordCount="0" supportSubquery="1" supportAdvancedDrill="1" xr:uid="{83983657-4BC4-458A-809F-A28D55FCB5E0}">
  <cacheSource type="external" connectionId="20"/>
  <cacheFields count="3">
    <cacheField name="[product].[productName].[productName]" caption="productName" numFmtId="0" hierarchy="50" level="1">
      <sharedItems count="5">
        <s v="18th Century Vintage Horse Carriage"/>
        <s v="1900s Vintage Bi-Plane"/>
        <s v="1900s Vintage Tri-Plane"/>
        <s v="1913 Ford Model T Speedster"/>
        <s v="1992 Ferrari 360 Spider red"/>
      </sharedItems>
    </cacheField>
    <cacheField name="[Measures].[Count of quantityOrdered]" caption="Count of quantityOrdered" numFmtId="0" hierarchy="99" level="32767"/>
    <cacheField name="[Order].[Year].[Year]" caption="Year" numFmtId="0" hierarchy="36" level="1">
      <sharedItems containsSemiMixedTypes="0" containsNonDate="0" containsString="0"/>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2" memberValueDatatype="130" unbalanced="0"/>
    <cacheHierarchy uniqueName="[classic_models_dataset].[Name]" caption="Name" attribute="1" defaultMemberUniqueName="[classic_models_dataset].[Name].[All]" allUniqueName="[classic_models_dataset].[Name].[All]" dimensionUniqueName="[classic_models_dataset]" displayFolder="" count="2"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2"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2"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2"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2"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2" memberValueDatatype="130" unbalanced="0"/>
    <cacheHierarchy uniqueName="[classic_models_dataset 1].[Name]" caption="Name" attribute="1" defaultMemberUniqueName="[classic_models_dataset 1].[Name].[All]" allUniqueName="[classic_models_dataset 1].[Name].[All]" dimensionUniqueName="[classic_models_dataset 1]" displayFolder="" count="2"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2"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2"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2"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2"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2" memberValueDatatype="130" unbalanced="0"/>
    <cacheHierarchy uniqueName="[Customer_data].[customerNumber]" caption="customerNumber" attribute="1" defaultMemberUniqueName="[Customer_data].[customerNumber].[All]" allUniqueName="[Customer_data].[customerNumber].[All]" dimensionUniqueName="[Customer_data]" displayFolder="" count="2" memberValueDatatype="20" unbalanced="0"/>
    <cacheHierarchy uniqueName="[Customer_data].[customerName]" caption="customerName" attribute="1" defaultMemberUniqueName="[Customer_data].[customerName].[All]" allUniqueName="[Customer_data].[customerName].[All]" dimensionUniqueName="[Customer_data]" displayFolder="" count="2" memberValueDatatype="130" unbalanced="0"/>
    <cacheHierarchy uniqueName="[Customer_data].[Full Name]" caption="Full Name" attribute="1" defaultMemberUniqueName="[Customer_data].[Full Name].[All]" allUniqueName="[Customer_data].[Full Name].[All]" dimensionUniqueName="[Customer_data]" displayFolder="" count="2" memberValueDatatype="130" unbalanced="0"/>
    <cacheHierarchy uniqueName="[Customer_data].[city]" caption="city" attribute="1" defaultMemberUniqueName="[Customer_data].[city].[All]" allUniqueName="[Customer_data].[city].[All]" dimensionUniqueName="[Customer_data]" displayFolder="" count="2" memberValueDatatype="130" unbalanced="0"/>
    <cacheHierarchy uniqueName="[Customer_data].[country]" caption="country" attribute="1" defaultMemberUniqueName="[Customer_data].[country].[All]" allUniqueName="[Customer_data].[country].[All]" dimensionUniqueName="[Customer_data]" displayFolder="" count="2"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2" memberValueDatatype="20" unbalanced="0"/>
    <cacheHierarchy uniqueName="[Customer_data].[creditLimit]" caption="creditLimit" attribute="1" defaultMemberUniqueName="[Customer_data].[creditLimit].[All]" allUniqueName="[Customer_data].[creditLimit].[All]" dimensionUniqueName="[Customer_data]" displayFolder="" count="2" memberValueDatatype="5" unbalanced="0"/>
    <cacheHierarchy uniqueName="[Emp_data].[employeeNumber]" caption="employeeNumber" attribute="1" defaultMemberUniqueName="[Emp_data].[employeeNumber].[All]" allUniqueName="[Emp_data].[employeeNumber].[All]" dimensionUniqueName="[Emp_data]" displayFolder="" count="2" memberValueDatatype="20" unbalanced="0"/>
    <cacheHierarchy uniqueName="[Emp_data].[Full Name]" caption="Full Name" attribute="1" defaultMemberUniqueName="[Emp_data].[Full Name].[All]" allUniqueName="[Emp_data].[Full Name].[All]" dimensionUniqueName="[Emp_data]" displayFolder="" count="2" memberValueDatatype="130" unbalanced="0"/>
    <cacheHierarchy uniqueName="[Emp_data].[extension]" caption="extension" attribute="1" defaultMemberUniqueName="[Emp_data].[extension].[All]" allUniqueName="[Emp_data].[extension].[All]" dimensionUniqueName="[Emp_data]" displayFolder="" count="2" memberValueDatatype="130" unbalanced="0"/>
    <cacheHierarchy uniqueName="[Emp_data].[officeCode]" caption="officeCode" attribute="1" defaultMemberUniqueName="[Emp_data].[officeCode].[All]" allUniqueName="[Emp_data].[officeCode].[All]" dimensionUniqueName="[Emp_data]" displayFolder="" count="2" memberValueDatatype="20" unbalanced="0"/>
    <cacheHierarchy uniqueName="[Emp_data].[reportsTo]" caption="reportsTo" attribute="1" defaultMemberUniqueName="[Emp_data].[reportsTo].[All]" allUniqueName="[Emp_data].[reportsTo].[All]" dimensionUniqueName="[Emp_data]" displayFolder="" count="2" memberValueDatatype="5" unbalanced="0"/>
    <cacheHierarchy uniqueName="[Emp_data].[jobTitle]" caption="jobTitle" attribute="1" defaultMemberUniqueName="[Emp_data].[jobTitle].[All]" allUniqueName="[Emp_data].[jobTitle].[All]" dimensionUniqueName="[Emp_data]" displayFolder="" count="2" memberValueDatatype="130" unbalanced="0"/>
    <cacheHierarchy uniqueName="[office_data].[officeCode]" caption="officeCode" attribute="1" defaultMemberUniqueName="[office_data].[officeCode].[All]" allUniqueName="[office_data].[officeCode].[All]" dimensionUniqueName="[office_data]" displayFolder="" count="2" memberValueDatatype="20" unbalanced="0"/>
    <cacheHierarchy uniqueName="[office_data].[city]" caption="city" attribute="1" defaultMemberUniqueName="[office_data].[city].[All]" allUniqueName="[office_data].[city].[All]" dimensionUniqueName="[office_data]" displayFolder="" count="2" memberValueDatatype="130" unbalanced="0"/>
    <cacheHierarchy uniqueName="[office_data].[country]" caption="country" attribute="1" defaultMemberUniqueName="[office_data].[country].[All]" allUniqueName="[office_data].[country].[All]" dimensionUniqueName="[office_data]" displayFolder="" count="2" memberValueDatatype="130" unbalanced="0"/>
    <cacheHierarchy uniqueName="[Order].[orderNumber]" caption="orderNumber" attribute="1" defaultMemberUniqueName="[Order].[orderNumber].[All]" allUniqueName="[Order].[orderNumber].[All]" dimensionUniqueName="[Order]" displayFolder="" count="2" memberValueDatatype="20" unbalanced="0"/>
    <cacheHierarchy uniqueName="[Order].[orderDate]" caption="orderDate" attribute="1" time="1" defaultMemberUniqueName="[Order].[orderDate].[All]" allUniqueName="[Order].[orderDate].[All]" dimensionUniqueName="[Order]" displayFolder="" count="2" memberValueDatatype="7" unbalanced="0"/>
    <cacheHierarchy uniqueName="[Order].[requiredDate]" caption="requiredDate" attribute="1" time="1" defaultMemberUniqueName="[Order].[requiredDate].[All]" allUniqueName="[Order].[requiredDate].[All]" dimensionUniqueName="[Order]" displayFolder="" count="2" memberValueDatatype="7" unbalanced="0"/>
    <cacheHierarchy uniqueName="[Order].[shippedDate]" caption="shippedDate" attribute="1" time="1" defaultMemberUniqueName="[Order].[shippedDate].[All]" allUniqueName="[Order].[shippedDate].[All]" dimensionUniqueName="[Order]" displayFolder="" count="2" memberValueDatatype="7" unbalanced="0"/>
    <cacheHierarchy uniqueName="[Order].[status]" caption="status" attribute="1" defaultMemberUniqueName="[Order].[status].[All]" allUniqueName="[Order].[status].[All]" dimensionUniqueName="[Order]" displayFolder="" count="2" memberValueDatatype="130" unbalanced="0"/>
    <cacheHierarchy uniqueName="[Order].[customerNumber]" caption="customerNumber" attribute="1" defaultMemberUniqueName="[Order].[customerNumber].[All]" allUniqueName="[Order].[customerNumber].[All]" dimensionUniqueName="[Order]" displayFolder="" count="2" memberValueDatatype="20" unbalanced="0"/>
    <cacheHierarchy uniqueName="[Order].[Shipping days]" caption="Shipping days" attribute="1" defaultMemberUniqueName="[Order].[Shipping days].[All]" allUniqueName="[Order].[Shipping days].[All]" dimensionUniqueName="[Order]" displayFolder="" count="2" memberValueDatatype="20" unbalanced="0"/>
    <cacheHierarchy uniqueName="[Order].[Year]" caption="Year" attribute="1" defaultMemberUniqueName="[Order].[Year].[All]" allUniqueName="[Order].[Year].[All]" dimensionUniqueName="[Order]" displayFolder="" count="2" memberValueDatatype="20" unbalanced="0">
      <fieldsUsage count="2">
        <fieldUsage x="-1"/>
        <fieldUsage x="2"/>
      </fieldsUsage>
    </cacheHierarchy>
    <cacheHierarchy uniqueName="[Order_details].[orderNumber]" caption="orderNumber" attribute="1" defaultMemberUniqueName="[Order_details].[orderNumber].[All]" allUniqueName="[Order_details].[orderNumber].[All]" dimensionUniqueName="[Order_details]" displayFolder="" count="2"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cacheHierarchy uniqueName="[Order_details].[quantityOrdered]" caption="quantityOrdered" attribute="1" defaultMemberUniqueName="[Order_details].[quantityOrdered].[All]" allUniqueName="[Order_details].[quantityOrdered].[All]" dimensionUniqueName="[Order_details]" displayFolder="" count="2" memberValueDatatype="20" unbalanced="0"/>
    <cacheHierarchy uniqueName="[Order_details].[priceEach]" caption="priceEach" attribute="1" defaultMemberUniqueName="[Order_details].[priceEach].[All]" allUniqueName="[Order_details].[priceEach].[All]" dimensionUniqueName="[Order_details]" displayFolder="" count="2"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2" memberValueDatatype="5" unbalanced="0"/>
    <cacheHierarchy uniqueName="[Order_details].[orderLineNumber]" caption="orderLineNumber" attribute="1" defaultMemberUniqueName="[Order_details].[orderLineNumber].[All]" allUniqueName="[Order_details].[orderLineNumber].[All]" dimensionUniqueName="[Order_details]" displayFolder="" count="2" memberValueDatatype="20" unbalanced="0"/>
    <cacheHierarchy uniqueName="[Order_details].[Amount]" caption="Amount" attribute="1" defaultMemberUniqueName="[Order_details].[Amount].[All]" allUniqueName="[Order_details].[Amount].[All]" dimensionUniqueName="[Order_details]" displayFolder="" count="2"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2" memberValueDatatype="5" unbalanced="0"/>
    <cacheHierarchy uniqueName="[Payments].[customerNumber]" caption="customerNumber" attribute="1" defaultMemberUniqueName="[Payments].[customerNumber].[All]" allUniqueName="[Payments].[customerNumber].[All]" dimensionUniqueName="[Payments]" displayFolder="" count="2" memberValueDatatype="20" unbalanced="0"/>
    <cacheHierarchy uniqueName="[Payments].[checkNumber]" caption="checkNumber" attribute="1" defaultMemberUniqueName="[Payments].[checkNumber].[All]" allUniqueName="[Payments].[checkNumber].[All]" dimensionUniqueName="[Payments]" displayFolder="" count="2" memberValueDatatype="130" unbalanced="0"/>
    <cacheHierarchy uniqueName="[Payments].[paymentDate]" caption="paymentDate" attribute="1" time="1" defaultMemberUniqueName="[Payments].[paymentDate].[All]" allUniqueName="[Payments].[paymentDate].[All]" dimensionUniqueName="[Payments]" displayFolder="" count="2" memberValueDatatype="7" unbalanced="0"/>
    <cacheHierarchy uniqueName="[Payments].[amount]" caption="amount" attribute="1" defaultMemberUniqueName="[Payments].[amount].[All]" allUniqueName="[Payments].[amount].[All]" dimensionUniqueName="[Payments]" displayFolder="" count="2" memberValueDatatype="6" unbalanced="0"/>
    <cacheHierarchy uniqueName="[product].[productCode]" caption="productCode" attribute="1" defaultMemberUniqueName="[product].[productCode].[All]" allUniqueName="[product].[productCode].[All]" dimensionUniqueName="[product]" displayFolder="" count="2"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0"/>
      </fieldsUsage>
    </cacheHierarchy>
    <cacheHierarchy uniqueName="[product].[productLine]" caption="productLine" attribute="1" defaultMemberUniqueName="[product].[productLine].[All]" allUniqueName="[product].[productLine].[All]" dimensionUniqueName="[product]" displayFolder="" count="2" memberValueDatatype="130" unbalanced="0"/>
    <cacheHierarchy uniqueName="[product].[productVendor]" caption="productVendor" attribute="1" defaultMemberUniqueName="[product].[productVendor].[All]" allUniqueName="[product].[productVendor].[All]" dimensionUniqueName="[product]" displayFolder="" count="2" memberValueDatatype="130" unbalanced="0"/>
    <cacheHierarchy uniqueName="[product].[productDescription]" caption="productDescription" attribute="1" defaultMemberUniqueName="[product].[productDescription].[All]" allUniqueName="[product].[productDescription].[All]" dimensionUniqueName="[product]" displayFolder="" count="2" memberValueDatatype="130" unbalanced="0"/>
    <cacheHierarchy uniqueName="[product].[quantityInStock]" caption="quantityInStock" attribute="1" defaultMemberUniqueName="[product].[quantityInStock].[All]" allUniqueName="[product].[quantityInStock].[All]" dimensionUniqueName="[product]" displayFolder="" count="2" memberValueDatatype="20" unbalanced="0"/>
    <cacheHierarchy uniqueName="[product].[buyPrice]" caption="buyPrice" attribute="1" defaultMemberUniqueName="[product].[buyPrice].[All]" allUniqueName="[product].[buyPrice].[All]" dimensionUniqueName="[product]" displayFolder="" count="2" memberValueDatatype="6" unbalanced="0"/>
    <cacheHierarchy uniqueName="[product].[MSRP]" caption="MSRP" attribute="1" defaultMemberUniqueName="[product].[MSRP].[All]" allUniqueName="[product].[MSRP].[All]" dimensionUniqueName="[product]" displayFolder="" count="2" memberValueDatatype="6" unbalanced="0"/>
    <cacheHierarchy uniqueName="[product].[Profit_margin]" caption="Profit_margin" attribute="1" defaultMemberUniqueName="[product].[Profit_margin].[All]" allUniqueName="[product].[Profit_margin].[All]" dimensionUniqueName="[product]" displayFolder="" count="2" memberValueDatatype="6" unbalanced="0"/>
    <cacheHierarchy uniqueName="[product 1].[productCode]" caption="productCode" attribute="1" defaultMemberUniqueName="[product 1].[productCode].[All]" allUniqueName="[product 1].[productCode].[All]" dimensionUniqueName="[product 1]" displayFolder="" count="2" memberValueDatatype="130" unbalanced="0"/>
    <cacheHierarchy uniqueName="[product 1].[productName]" caption="productName" attribute="1" defaultMemberUniqueName="[product 1].[productName].[All]" allUniqueName="[product 1].[productName].[All]" dimensionUniqueName="[product 1]" displayFolder="" count="2" memberValueDatatype="130" unbalanced="0"/>
    <cacheHierarchy uniqueName="[product 1].[productLine]" caption="productLine" attribute="1" defaultMemberUniqueName="[product 1].[productLine].[All]" allUniqueName="[product 1].[productLine].[All]" dimensionUniqueName="[product 1]" displayFolder="" count="2" memberValueDatatype="130" unbalanced="0"/>
    <cacheHierarchy uniqueName="[product 1].[productVendor]" caption="productVendor" attribute="1" defaultMemberUniqueName="[product 1].[productVendor].[All]" allUniqueName="[product 1].[productVendor].[All]" dimensionUniqueName="[product 1]" displayFolder="" count="2" memberValueDatatype="130" unbalanced="0"/>
    <cacheHierarchy uniqueName="[product 1].[productDescription]" caption="productDescription" attribute="1" defaultMemberUniqueName="[product 1].[productDescription].[All]" allUniqueName="[product 1].[productDescription].[All]" dimensionUniqueName="[product 1]" displayFolder="" count="2" memberValueDatatype="130" unbalanced="0"/>
    <cacheHierarchy uniqueName="[product 1].[quantityInStock]" caption="quantityInStock" attribute="1" defaultMemberUniqueName="[product 1].[quantityInStock].[All]" allUniqueName="[product 1].[quantityInStock].[All]" dimensionUniqueName="[product 1]" displayFolder="" count="2" memberValueDatatype="20" unbalanced="0"/>
    <cacheHierarchy uniqueName="[product 1].[buyPrice]" caption="buyPrice" attribute="1" defaultMemberUniqueName="[product 1].[buyPrice].[All]" allUniqueName="[product 1].[buyPrice].[All]" dimensionUniqueName="[product 1]" displayFolder="" count="2" memberValueDatatype="5" unbalanced="0"/>
    <cacheHierarchy uniqueName="[product 1].[MSRP]" caption="MSRP" attribute="1" defaultMemberUniqueName="[product 1].[MSRP].[All]" allUniqueName="[product 1].[MSRP].[All]" dimensionUniqueName="[product 1]" displayFolder="" count="2" memberValueDatatype="5" unbalanced="0"/>
    <cacheHierarchy uniqueName="[product 1].[Profit_margin]" caption="Profit_margin" attribute="1" defaultMemberUniqueName="[product 1].[Profit_margin].[All]" allUniqueName="[product 1].[Profit_margin].[All]" dimensionUniqueName="[product 1]" displayFolder="" count="2"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cacheHierarchy uniqueName="[Product lines].[textDescription]" caption="textDescription" attribute="1" defaultMemberUniqueName="[Product lines].[textDescription].[All]" allUniqueName="[Product lines].[textDescription].[All]" dimensionUniqueName="[Product lines]" displayFolder="" count="2"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9.495634259256" backgroundQuery="1" createdVersion="3" refreshedVersion="8" minRefreshableVersion="3" recordCount="0" supportSubquery="1" supportAdvancedDrill="1" xr:uid="{607647F4-2B66-4E81-A46B-443DF8430F38}">
  <cacheSource type="external" connectionId="20">
    <extLst>
      <ext xmlns:x14="http://schemas.microsoft.com/office/spreadsheetml/2009/9/main" uri="{F057638F-6D5F-4e77-A914-E7F072B9BCA8}">
        <x14:sourceConnection name="ThisWorkbookDataModel"/>
      </ext>
    </extLst>
  </cacheSource>
  <cacheFields count="0"/>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2"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2"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extLst>
    <ext xmlns:x14="http://schemas.microsoft.com/office/spreadsheetml/2009/9/main" uri="{725AE2AE-9491-48be-B2B4-4EB974FC3084}">
      <x14:pivotCacheDefinition slicerData="1" pivotCacheId="188581782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7.521969560185" backgroundQuery="1" createdVersion="8" refreshedVersion="8" minRefreshableVersion="3" recordCount="0" supportSubquery="1" supportAdvancedDrill="1" xr:uid="{8148C6E6-1C12-4020-8E03-E35FF0DA0BFA}">
  <cacheSource type="external" connectionId="20"/>
  <cacheFields count="5">
    <cacheField name="[Order_details].[quantityOrdered].[quantityOrdered]" caption="quantityOrdered" numFmtId="0" hierarchy="39" level="1">
      <sharedItems containsSemiMixedTypes="0" containsString="0" containsNumber="1" containsInteger="1" minValue="41" maxValue="49" count="5">
        <n v="41"/>
        <n v="45"/>
        <n v="46"/>
        <n v="48"/>
        <n v="49"/>
      </sharedItems>
      <extLst>
        <ext xmlns:x15="http://schemas.microsoft.com/office/spreadsheetml/2010/11/main" uri="{4F2E5C28-24EA-4eb8-9CBF-B6C8F9C3D259}">
          <x15:cachedUniqueNames>
            <x15:cachedUniqueName index="0" name="[Order_details].[quantityOrdered].&amp;[41]"/>
            <x15:cachedUniqueName index="1" name="[Order_details].[quantityOrdered].&amp;[45]"/>
            <x15:cachedUniqueName index="2" name="[Order_details].[quantityOrdered].&amp;[46]"/>
            <x15:cachedUniqueName index="3" name="[Order_details].[quantityOrdered].&amp;[48]"/>
            <x15:cachedUniqueName index="4" name="[Order_details].[quantityOrdered].&amp;[49]"/>
          </x15:cachedUniqueNames>
        </ext>
      </extLst>
    </cacheField>
    <cacheField name="[Order_details].[productCode].[productCode]" caption="productCode" numFmtId="0" hierarchy="38" level="1">
      <sharedItems count="5">
        <s v="S10_1949"/>
        <s v="S10_4698"/>
        <s v="S12_1108"/>
        <s v="S18_2795"/>
        <s v="S18_3232"/>
      </sharedItems>
    </cacheField>
    <cacheField name="[Measures].[Count of employeeNumber]" caption="Count of employeeNumber" numFmtId="0" hierarchy="106" level="32767"/>
    <cacheField name="[Measures].[Count of customerNumber]" caption="Count of customerNumber" numFmtId="0" hierarchy="108" level="32767"/>
    <cacheField name="[office_data].[country].[country]" caption="country" numFmtId="0" hierarchy="28" level="1">
      <sharedItems count="5">
        <s v="Australia"/>
        <s v="France"/>
        <s v="Japan"/>
        <s v="UK"/>
        <s v="USA"/>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2" memberValueDatatype="130" unbalanced="0">
      <fieldsUsage count="2">
        <fieldUsage x="-1"/>
        <fieldUsage x="4"/>
      </fieldsUsage>
    </cacheHierarchy>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1"/>
      </fieldsUsage>
    </cacheHierarchy>
    <cacheHierarchy uniqueName="[Order_details].[quantityOrdered]" caption="quantityOrdered" attribute="1" defaultMemberUniqueName="[Order_details].[quantityOrdered].[All]" allUniqueName="[Order_details].[quantityOrdered].[All]" dimensionUniqueName="[Order_details]" displayFolder="" count="2" memberValueDatatype="20" unbalanced="0">
      <fieldsUsage count="2">
        <fieldUsage x="-1"/>
        <fieldUsage x="0"/>
      </fieldsUsage>
    </cacheHierarchy>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35532405" backgroundQuery="1" createdVersion="8" refreshedVersion="8" minRefreshableVersion="3" recordCount="0" supportSubquery="1" supportAdvancedDrill="1" xr:uid="{B152CCE1-26F4-442F-9F5B-9BFEFE6BB99E}">
  <cacheSource type="external" connectionId="20"/>
  <cacheFields count="2">
    <cacheField name="[Measures].[2003 sales]" caption="2003 sales" numFmtId="0" hierarchy="72" level="32767"/>
    <cacheField name="[Measures].[2004 sales]" caption="2004 sales" numFmtId="0" hierarchy="73"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oneField="1">
      <fieldsUsage count="1">
        <fieldUsage x="0"/>
      </fieldsUsage>
    </cacheHierarchy>
    <cacheHierarchy uniqueName="[Measures].[2004 sales]" caption="2004 sales" measure="1" displayFolder="" measureGroup="classic_models_dataset" count="0" oneField="1">
      <fieldsUsage count="1">
        <fieldUsage x="1"/>
      </fieldsUsage>
    </cacheHierarchy>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47916667" backgroundQuery="1" createdVersion="8" refreshedVersion="8" minRefreshableVersion="3" recordCount="0" supportSubquery="1" supportAdvancedDrill="1" xr:uid="{F2097DB8-3E84-4944-97AD-85F5A5EEC64C}">
  <cacheSource type="external" connectionId="20"/>
  <cacheFields count="2">
    <cacheField name="[Product lines].[productLine].[productLine]" caption="productLine" numFmtId="0" hierarchy="67" level="1">
      <sharedItems count="7">
        <s v="Classic Cars"/>
        <s v="Motorcycles"/>
        <s v="Planes"/>
        <s v="Ships"/>
        <s v="Trains"/>
        <s v="Trucks and Buses"/>
        <s v="Vintage Cars"/>
      </sharedItems>
    </cacheField>
    <cacheField name="[Measures].[Count of quantityOrdered]" caption="Count of quantityOrdered" numFmtId="0" hierarchy="99"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2" memberValueDatatype="130" unbalanced="0">
      <fieldsUsage count="2">
        <fieldUsage x="-1"/>
        <fieldUsage x="0"/>
      </fieldsUsage>
    </cacheHierarchy>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24537036" backgroundQuery="1" createdVersion="8" refreshedVersion="8" minRefreshableVersion="3" recordCount="0" supportSubquery="1" supportAdvancedDrill="1" xr:uid="{40F1D6AB-E1CF-4215-8536-912FA3F06645}">
  <cacheSource type="external" connectionId="20"/>
  <cacheFields count="1">
    <cacheField name="[Measures].[measure 1]" caption="measure 1" numFmtId="0" hierarchy="71"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oneField="1">
      <fieldsUsage count="1">
        <fieldUsage x="0"/>
      </fieldsUsage>
    </cacheHierarchy>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41340625001" backgroundQuery="1" createdVersion="8" refreshedVersion="8" minRefreshableVersion="3" recordCount="0" supportSubquery="1" supportAdvancedDrill="1" xr:uid="{EA9A3B9D-336C-46E6-9EFF-0775C640D28E}">
  <cacheSource type="external" connectionId="20"/>
  <cacheFields count="3">
    <cacheField name="[Order_details].[quantityOrdered].[quantityOrdered]" caption="quantityOrdered" numFmtId="0" hierarchy="39" level="1">
      <sharedItems containsSemiMixedTypes="0" containsString="0" containsNumber="1" containsInteger="1" minValue="41" maxValue="49" count="5">
        <n v="41"/>
        <n v="45"/>
        <n v="46"/>
        <n v="48"/>
        <n v="49"/>
      </sharedItems>
      <extLst>
        <ext xmlns:x15="http://schemas.microsoft.com/office/spreadsheetml/2010/11/main" uri="{4F2E5C28-24EA-4eb8-9CBF-B6C8F9C3D259}">
          <x15:cachedUniqueNames>
            <x15:cachedUniqueName index="0" name="[Order_details].[quantityOrdered].&amp;[41]"/>
            <x15:cachedUniqueName index="1" name="[Order_details].[quantityOrdered].&amp;[45]"/>
            <x15:cachedUniqueName index="2" name="[Order_details].[quantityOrdered].&amp;[46]"/>
            <x15:cachedUniqueName index="3" name="[Order_details].[quantityOrdered].&amp;[48]"/>
            <x15:cachedUniqueName index="4" name="[Order_details].[quantityOrdered].&amp;[49]"/>
          </x15:cachedUniqueNames>
        </ext>
      </extLst>
    </cacheField>
    <cacheField name="[Order_details].[productCode].[productCode]" caption="productCode" numFmtId="0" hierarchy="38" level="1">
      <sharedItems count="5">
        <s v="S10_1949"/>
        <s v="S10_4698"/>
        <s v="S12_1108"/>
        <s v="S18_2795"/>
        <s v="S18_3232"/>
      </sharedItems>
    </cacheField>
    <cacheField name="[Measures].[Sum of product.Profit_margin]" caption="Sum of product.Profit_margin" numFmtId="0" hierarchy="95" level="32767"/>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2" memberValueDatatype="130" unbalanced="0">
      <fieldsUsage count="2">
        <fieldUsage x="-1"/>
        <fieldUsage x="1"/>
      </fieldsUsage>
    </cacheHierarchy>
    <cacheHierarchy uniqueName="[Order_details].[quantityOrdered]" caption="quantityOrdered" attribute="1" defaultMemberUniqueName="[Order_details].[quantityOrdered].[All]" allUniqueName="[Order_details].[quantityOrdered].[All]" dimensionUniqueName="[Order_details]" displayFolder="" count="2" memberValueDatatype="20" unbalanced="0">
      <fieldsUsage count="2">
        <fieldUsage x="-1"/>
        <fieldUsage x="0"/>
      </fieldsUsage>
    </cacheHierarchy>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76.578949421295" backgroundQuery="1" createdVersion="8" refreshedVersion="8" minRefreshableVersion="3" recordCount="0" supportSubquery="1" supportAdvancedDrill="1" xr:uid="{735BB2DB-4DC9-488C-A059-1A0A5DA394B0}">
  <cacheSource type="external" connectionId="20"/>
  <cacheFields count="2">
    <cacheField name="[Measures].[Sum of quantityOrdered]" caption="Sum of quantityOrdered" numFmtId="0" hierarchy="98" level="32767"/>
    <cacheField name="[product].[productName].[productName]" caption="productName" numFmtId="0" hierarchy="50" level="1">
      <sharedItems count="5">
        <s v="1930 Buick Marquette Phaeton"/>
        <s v="1937 Lincoln Berline"/>
        <s v="1941 Chevrolet Special Deluxe Cabriolet"/>
        <s v="1992 Ferrari 360 Spider red"/>
        <s v="American Airlines: MD-11S"/>
      </sharedItems>
    </cacheField>
  </cacheFields>
  <cacheHierarchies count="110">
    <cacheHierarchy uniqueName="[classic_models_dataset].[Content]" caption="Content" attribute="1" defaultMemberUniqueName="[classic_models_dataset].[Content].[All]" allUniqueName="[classic_models_dataset].[Content].[All]" dimensionUniqueName="[classic_models_dataset]" displayFolder="" count="0" memberValueDatatype="130" unbalanced="0"/>
    <cacheHierarchy uniqueName="[classic_models_dataset].[Name]" caption="Name" attribute="1" defaultMemberUniqueName="[classic_models_dataset].[Name].[All]" allUniqueName="[classic_models_dataset].[Name].[All]" dimensionUniqueName="[classic_models_dataset]" displayFolder="" count="0" memberValueDatatype="130" unbalanced="0"/>
    <cacheHierarchy uniqueName="[classic_models_dataset].[Extension]" caption="Extension" attribute="1" defaultMemberUniqueName="[classic_models_dataset].[Extension].[All]" allUniqueName="[classic_models_dataset].[Extension].[All]" dimensionUniqueName="[classic_models_dataset]" displayFolder="" count="0" memberValueDatatype="130" unbalanced="0"/>
    <cacheHierarchy uniqueName="[classic_models_dataset].[Date accessed]" caption="Date accessed" attribute="1" time="1" defaultMemberUniqueName="[classic_models_dataset].[Date accessed].[All]" allUniqueName="[classic_models_dataset].[Date accessed].[All]" dimensionUniqueName="[classic_models_dataset]" displayFolder="" count="0" memberValueDatatype="7" unbalanced="0"/>
    <cacheHierarchy uniqueName="[classic_models_dataset].[Date modified]" caption="Date modified" attribute="1" time="1" defaultMemberUniqueName="[classic_models_dataset].[Date modified].[All]" allUniqueName="[classic_models_dataset].[Date modified].[All]" dimensionUniqueName="[classic_models_dataset]" displayFolder="" count="0" memberValueDatatype="7" unbalanced="0"/>
    <cacheHierarchy uniqueName="[classic_models_dataset].[Date created]" caption="Date created" attribute="1" time="1" defaultMemberUniqueName="[classic_models_dataset].[Date created].[All]" allUniqueName="[classic_models_dataset].[Date created].[All]" dimensionUniqueName="[classic_models_dataset]" displayFolder="" count="0" memberValueDatatype="7" unbalanced="0"/>
    <cacheHierarchy uniqueName="[classic_models_dataset].[Folder Path]" caption="Folder Path" attribute="1" defaultMemberUniqueName="[classic_models_dataset].[Folder Path].[All]" allUniqueName="[classic_models_dataset].[Folder Path].[All]" dimensionUniqueName="[classic_models_dataset]" displayFolder="" count="0" memberValueDatatype="130" unbalanced="0"/>
    <cacheHierarchy uniqueName="[classic_models_dataset 1].[Name]" caption="Name" attribute="1" defaultMemberUniqueName="[classic_models_dataset 1].[Name].[All]" allUniqueName="[classic_models_dataset 1].[Name].[All]" dimensionUniqueName="[classic_models_dataset 1]" displayFolder="" count="0" memberValueDatatype="130" unbalanced="0"/>
    <cacheHierarchy uniqueName="[classic_models_dataset 1].[Extension]" caption="Extension" attribute="1" defaultMemberUniqueName="[classic_models_dataset 1].[Extension].[All]" allUniqueName="[classic_models_dataset 1].[Extension].[All]" dimensionUniqueName="[classic_models_dataset 1]" displayFolder="" count="0" memberValueDatatype="130" unbalanced="0"/>
    <cacheHierarchy uniqueName="[classic_models_dataset 1].[Date accessed]" caption="Date accessed" attribute="1" time="1" defaultMemberUniqueName="[classic_models_dataset 1].[Date accessed].[All]" allUniqueName="[classic_models_dataset 1].[Date accessed].[All]" dimensionUniqueName="[classic_models_dataset 1]" displayFolder="" count="0" memberValueDatatype="7" unbalanced="0"/>
    <cacheHierarchy uniqueName="[classic_models_dataset 1].[Date modified]" caption="Date modified" attribute="1" time="1" defaultMemberUniqueName="[classic_models_dataset 1].[Date modified].[All]" allUniqueName="[classic_models_dataset 1].[Date modified].[All]" dimensionUniqueName="[classic_models_dataset 1]" displayFolder="" count="0" memberValueDatatype="7" unbalanced="0"/>
    <cacheHierarchy uniqueName="[classic_models_dataset 1].[Date created]" caption="Date created" attribute="1" time="1" defaultMemberUniqueName="[classic_models_dataset 1].[Date created].[All]" allUniqueName="[classic_models_dataset 1].[Date created].[All]" dimensionUniqueName="[classic_models_dataset 1]" displayFolder="" count="0" memberValueDatatype="7" unbalanced="0"/>
    <cacheHierarchy uniqueName="[classic_models_dataset 1].[Folder Path]" caption="Folder Path" attribute="1" defaultMemberUniqueName="[classic_models_dataset 1].[Folder Path].[All]" allUniqueName="[classic_models_dataset 1].[Folder Path].[All]" dimensionUniqueName="[classic_models_dataset 1]" displayFolder="" count="0" memberValueDatatype="130" unbalanced="0"/>
    <cacheHierarchy uniqueName="[Customer_data].[customerNumber]" caption="customerNumber" attribute="1" defaultMemberUniqueName="[Customer_data].[customerNumber].[All]" allUniqueName="[Customer_data].[customerNumber].[All]" dimensionUniqueName="[Customer_data]" displayFolder="" count="0" memberValueDatatype="20" unbalanced="0"/>
    <cacheHierarchy uniqueName="[Customer_data].[customerName]" caption="customerName" attribute="1" defaultMemberUniqueName="[Customer_data].[customerName].[All]" allUniqueName="[Customer_data].[customerName].[All]" dimensionUniqueName="[Customer_data]" displayFolder="" count="0" memberValueDatatype="130" unbalanced="0"/>
    <cacheHierarchy uniqueName="[Customer_data].[Full Name]" caption="Full Name" attribute="1" defaultMemberUniqueName="[Customer_data].[Full Name].[All]" allUniqueName="[Customer_data].[Full Name].[All]" dimensionUniqueName="[Customer_data]" displayFolder="" count="0" memberValueDatatype="130" unbalanced="0"/>
    <cacheHierarchy uniqueName="[Customer_data].[city]" caption="city" attribute="1" defaultMemberUniqueName="[Customer_data].[city].[All]" allUniqueName="[Customer_data].[city].[All]" dimensionUniqueName="[Customer_data]" displayFolder="" count="0" memberValueDatatype="130" unbalanced="0"/>
    <cacheHierarchy uniqueName="[Customer_data].[country]" caption="country" attribute="1" defaultMemberUniqueName="[Customer_data].[country].[All]" allUniqueName="[Customer_data].[country].[All]" dimensionUniqueName="[Customer_data]" displayFolder="" count="0" memberValueDatatype="130" unbalanced="0"/>
    <cacheHierarchy uniqueName="[Customer_data].[salesRepEmployeeNumber]" caption="salesRepEmployeeNumber" attribute="1" defaultMemberUniqueName="[Customer_data].[salesRepEmployeeNumber].[All]" allUniqueName="[Customer_data].[salesRepEmployeeNumber].[All]" dimensionUniqueName="[Customer_data]" displayFolder="" count="0" memberValueDatatype="20" unbalanced="0"/>
    <cacheHierarchy uniqueName="[Customer_data].[creditLimit]" caption="creditLimit" attribute="1" defaultMemberUniqueName="[Customer_data].[creditLimit].[All]" allUniqueName="[Customer_data].[creditLimit].[All]" dimensionUniqueName="[Customer_data]" displayFolder="" count="0" memberValueDatatype="5" unbalanced="0"/>
    <cacheHierarchy uniqueName="[Emp_data].[employeeNumber]" caption="employeeNumber" attribute="1" defaultMemberUniqueName="[Emp_data].[employeeNumber].[All]" allUniqueName="[Emp_data].[employeeNumber].[All]" dimensionUniqueName="[Emp_data]" displayFolder="" count="0" memberValueDatatype="20" unbalanced="0"/>
    <cacheHierarchy uniqueName="[Emp_data].[Full Name]" caption="Full Name" attribute="1" defaultMemberUniqueName="[Emp_data].[Full Name].[All]" allUniqueName="[Emp_data].[Full Name].[All]" dimensionUniqueName="[Emp_data]" displayFolder="" count="0" memberValueDatatype="130" unbalanced="0"/>
    <cacheHierarchy uniqueName="[Emp_data].[extension]" caption="extension" attribute="1" defaultMemberUniqueName="[Emp_data].[extension].[All]" allUniqueName="[Emp_data].[extension].[All]" dimensionUniqueName="[Emp_data]" displayFolder="" count="0" memberValueDatatype="130" unbalanced="0"/>
    <cacheHierarchy uniqueName="[Emp_data].[officeCode]" caption="officeCode" attribute="1" defaultMemberUniqueName="[Emp_data].[officeCode].[All]" allUniqueName="[Emp_data].[officeCode].[All]" dimensionUniqueName="[Emp_data]" displayFolder="" count="0" memberValueDatatype="20" unbalanced="0"/>
    <cacheHierarchy uniqueName="[Emp_data].[reportsTo]" caption="reportsTo" attribute="1" defaultMemberUniqueName="[Emp_data].[reportsTo].[All]" allUniqueName="[Emp_data].[reportsTo].[All]" dimensionUniqueName="[Emp_data]" displayFolder="" count="0" memberValueDatatype="5" unbalanced="0"/>
    <cacheHierarchy uniqueName="[Emp_data].[jobTitle]" caption="jobTitle" attribute="1" defaultMemberUniqueName="[Emp_data].[jobTitle].[All]" allUniqueName="[Emp_data].[jobTitle].[All]" dimensionUniqueName="[Emp_data]" displayFolder="" count="0" memberValueDatatype="130" unbalanced="0"/>
    <cacheHierarchy uniqueName="[office_data].[officeCode]" caption="officeCode" attribute="1" defaultMemberUniqueName="[office_data].[officeCode].[All]" allUniqueName="[office_data].[officeCode].[All]" dimensionUniqueName="[office_data]" displayFolder="" count="0" memberValueDatatype="20" unbalanced="0"/>
    <cacheHierarchy uniqueName="[office_data].[city]" caption="city" attribute="1" defaultMemberUniqueName="[office_data].[city].[All]" allUniqueName="[office_data].[city].[All]" dimensionUniqueName="[office_data]" displayFolder="" count="0" memberValueDatatype="130" unbalanced="0"/>
    <cacheHierarchy uniqueName="[office_data].[country]" caption="country" attribute="1" defaultMemberUniqueName="[office_data].[country].[All]" allUniqueName="[office_data].[country].[All]" dimensionUniqueName="[office_data]" displayFolder="" count="0" memberValueDatatype="130" unbalanced="0"/>
    <cacheHierarchy uniqueName="[Order].[orderNumber]" caption="orderNumber" attribute="1" defaultMemberUniqueName="[Order].[orderNumber].[All]" allUniqueName="[Order].[orderNumber].[All]" dimensionUniqueName="[Order]" displayFolder="" count="0" memberValueDatatype="20" unbalanced="0"/>
    <cacheHierarchy uniqueName="[Order].[orderDate]" caption="orderDate" attribute="1" time="1" defaultMemberUniqueName="[Order].[orderDate].[All]" allUniqueName="[Order].[orderDate].[All]" dimensionUniqueName="[Order]" displayFolder="" count="0" memberValueDatatype="7" unbalanced="0"/>
    <cacheHierarchy uniqueName="[Order].[requiredDate]" caption="requiredDate" attribute="1" time="1" defaultMemberUniqueName="[Order].[requiredDate].[All]" allUniqueName="[Order].[requiredDate].[All]" dimensionUniqueName="[Order]" displayFolder="" count="0" memberValueDatatype="7" unbalanced="0"/>
    <cacheHierarchy uniqueName="[Order].[shippedDate]" caption="shippedDate" attribute="1" time="1" defaultMemberUniqueName="[Order].[shippedDate].[All]" allUniqueName="[Order].[shippedDate].[All]" dimensionUniqueName="[Order]" displayFolder="" count="0" memberValueDatatype="7" unbalanced="0"/>
    <cacheHierarchy uniqueName="[Order].[status]" caption="status" attribute="1" defaultMemberUniqueName="[Order].[status].[All]" allUniqueName="[Order].[status].[All]" dimensionUniqueName="[Order]" displayFolder="" count="0" memberValueDatatype="130" unbalanced="0"/>
    <cacheHierarchy uniqueName="[Order].[customerNumber]" caption="customerNumber" attribute="1" defaultMemberUniqueName="[Order].[customerNumber].[All]" allUniqueName="[Order].[customerNumber].[All]" dimensionUniqueName="[Order]" displayFolder="" count="0" memberValueDatatype="20" unbalanced="0"/>
    <cacheHierarchy uniqueName="[Order].[Shipping days]" caption="Shipping days" attribute="1" defaultMemberUniqueName="[Order].[Shipping days].[All]" allUniqueName="[Order].[Shipping days].[All]" dimensionUniqueName="[Order]" displayFolder="" count="0" memberValueDatatype="20" unbalanced="0"/>
    <cacheHierarchy uniqueName="[Order].[Year]" caption="Year" attribute="1" defaultMemberUniqueName="[Order].[Year].[All]" allUniqueName="[Order].[Year].[All]" dimensionUniqueName="[Order]" displayFolder="" count="0" memberValueDatatype="20" unbalanced="0"/>
    <cacheHierarchy uniqueName="[Order_details].[orderNumber]" caption="orderNumber" attribute="1" defaultMemberUniqueName="[Order_details].[orderNumber].[All]" allUniqueName="[Order_details].[orderNumber].[All]" dimensionUniqueName="[Order_details]" displayFolder="" count="0" memberValueDatatype="20" unbalanced="0"/>
    <cacheHierarchy uniqueName="[Order_details].[productCode]" caption="productCode" attribute="1" defaultMemberUniqueName="[Order_details].[productCode].[All]" allUniqueName="[Order_details].[productCode].[All]" dimensionUniqueName="[Order_details]" displayFolder="" count="0" memberValueDatatype="130" unbalanced="0"/>
    <cacheHierarchy uniqueName="[Order_details].[quantityOrdered]" caption="quantityOrdered" attribute="1" defaultMemberUniqueName="[Order_details].[quantityOrdered].[All]" allUniqueName="[Order_details].[quantityOrdered].[All]" dimensionUniqueName="[Order_details]" displayFolder="" count="0" memberValueDatatype="20" unbalanced="0"/>
    <cacheHierarchy uniqueName="[Order_details].[priceEach]" caption="priceEach" attribute="1" defaultMemberUniqueName="[Order_details].[priceEach].[All]" allUniqueName="[Order_details].[priceEach].[All]" dimensionUniqueName="[Order_details]" displayFolder="" count="0" memberValueDatatype="5" unbalanced="0"/>
    <cacheHierarchy uniqueName="[Order_details].[product.Profit_margin]" caption="product.Profit_margin" attribute="1" defaultMemberUniqueName="[Order_details].[product.Profit_margin].[All]" allUniqueName="[Order_details].[product.Profit_margin].[All]" dimensionUniqueName="[Order_details]" displayFolder="" count="0" memberValueDatatype="5" unbalanced="0"/>
    <cacheHierarchy uniqueName="[Order_details].[orderLineNumber]" caption="orderLineNumber" attribute="1" defaultMemberUniqueName="[Order_details].[orderLineNumber].[All]" allUniqueName="[Order_details].[orderLineNumber].[All]" dimensionUniqueName="[Order_details]" displayFolder="" count="0" memberValueDatatype="20" unbalanced="0"/>
    <cacheHierarchy uniqueName="[Order_details].[Amount]" caption="Amount" attribute="1" defaultMemberUniqueName="[Order_details].[Amount].[All]" allUniqueName="[Order_details].[Amount].[All]" dimensionUniqueName="[Order_details]" displayFolder="" count="0" memberValueDatatype="5" unbalanced="0"/>
    <cacheHierarchy uniqueName="[Order_details].[Total_profit_margin]" caption="Total_profit_margin" attribute="1" defaultMemberUniqueName="[Order_details].[Total_profit_margin].[All]" allUniqueName="[Order_details].[Total_profit_margin].[All]" dimensionUniqueName="[Order_details]" displayFolder="" count="0" memberValueDatatype="5" unbalanced="0"/>
    <cacheHierarchy uniqueName="[Payments].[customerNumber]" caption="customerNumber" attribute="1" defaultMemberUniqueName="[Payments].[customerNumber].[All]" allUniqueName="[Payments].[customerNumber].[All]" dimensionUniqueName="[Payments]" displayFolder="" count="0" memberValueDatatype="20" unbalanced="0"/>
    <cacheHierarchy uniqueName="[Payments].[checkNumber]" caption="checkNumber" attribute="1" defaultMemberUniqueName="[Payments].[checkNumber].[All]" allUniqueName="[Payments].[checkNumber].[All]" dimensionUniqueName="[Payments]" displayFolder="" count="0" memberValueDatatype="130" unbalanced="0"/>
    <cacheHierarchy uniqueName="[Payments].[paymentDate]" caption="paymentDate" attribute="1" time="1" defaultMemberUniqueName="[Payments].[paymentDate].[All]" allUniqueName="[Payments].[paymentDate].[All]" dimensionUniqueName="[Payments]" displayFolder="" count="0" memberValueDatatype="7" unbalanced="0"/>
    <cacheHierarchy uniqueName="[Payments].[amount]" caption="amount" attribute="1" defaultMemberUniqueName="[Payments].[amount].[All]" allUniqueName="[Payments].[amount].[All]" dimensionUniqueName="[Payments]" displayFolder="" count="0" memberValueDatatype="6" unbalanced="0"/>
    <cacheHierarchy uniqueName="[product].[productCode]" caption="productCode" attribute="1" defaultMemberUniqueName="[product].[productCode].[All]" allUniqueName="[product].[productCode].[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2" memberValueDatatype="130" unbalanced="0">
      <fieldsUsage count="2">
        <fieldUsage x="-1"/>
        <fieldUsage x="1"/>
      </fieldsUsage>
    </cacheHierarchy>
    <cacheHierarchy uniqueName="[product].[productLine]" caption="productLine" attribute="1" defaultMemberUniqueName="[product].[productLine].[All]" allUniqueName="[product].[productLine].[All]" dimensionUniqueName="[product]" displayFolder="" count="0" memberValueDatatype="130" unbalanced="0"/>
    <cacheHierarchy uniqueName="[product].[productVendor]" caption="productVendor" attribute="1" defaultMemberUniqueName="[product].[productVendor].[All]" allUniqueName="[product].[productVendor].[All]" dimensionUniqueName="[product]" displayFolder="" count="0" memberValueDatatype="130" unbalanced="0"/>
    <cacheHierarchy uniqueName="[product].[productDescription]" caption="productDescription" attribute="1" defaultMemberUniqueName="[product].[productDescription].[All]" allUniqueName="[product].[productDescription].[All]" dimensionUniqueName="[product]" displayFolder="" count="0" memberValueDatatype="130" unbalanced="0"/>
    <cacheHierarchy uniqueName="[product].[quantityInStock]" caption="quantityInStock" attribute="1" defaultMemberUniqueName="[product].[quantityInStock].[All]" allUniqueName="[product].[quantityInStock].[All]" dimensionUniqueName="[product]" displayFolder="" count="0" memberValueDatatype="20" unbalanced="0"/>
    <cacheHierarchy uniqueName="[product].[buyPrice]" caption="buyPrice" attribute="1" defaultMemberUniqueName="[product].[buyPrice].[All]" allUniqueName="[product].[buyPrice].[All]" dimensionUniqueName="[product]" displayFolder="" count="0" memberValueDatatype="6" unbalanced="0"/>
    <cacheHierarchy uniqueName="[product].[MSRP]" caption="MSRP" attribute="1" defaultMemberUniqueName="[product].[MSRP].[All]" allUniqueName="[product].[MSRP].[All]" dimensionUniqueName="[product]" displayFolder="" count="0" memberValueDatatype="6" unbalanced="0"/>
    <cacheHierarchy uniqueName="[product].[Profit_margin]" caption="Profit_margin" attribute="1" defaultMemberUniqueName="[product].[Profit_margin].[All]" allUniqueName="[product].[Profit_margin].[All]" dimensionUniqueName="[product]" displayFolder="" count="0" memberValueDatatype="6" unbalanced="0"/>
    <cacheHierarchy uniqueName="[product 1].[productCode]" caption="productCode" attribute="1" defaultMemberUniqueName="[product 1].[productCode].[All]" allUniqueName="[product 1].[productCode].[All]" dimensionUniqueName="[product 1]" displayFolder="" count="0" memberValueDatatype="130" unbalanced="0"/>
    <cacheHierarchy uniqueName="[product 1].[productName]" caption="productName" attribute="1" defaultMemberUniqueName="[product 1].[productName].[All]" allUniqueName="[product 1].[productName].[All]" dimensionUniqueName="[product 1]" displayFolder="" count="0" memberValueDatatype="130" unbalanced="0"/>
    <cacheHierarchy uniqueName="[product 1].[productLine]" caption="productLine" attribute="1" defaultMemberUniqueName="[product 1].[productLine].[All]" allUniqueName="[product 1].[productLine].[All]" dimensionUniqueName="[product 1]" displayFolder="" count="0" memberValueDatatype="130" unbalanced="0"/>
    <cacheHierarchy uniqueName="[product 1].[productVendor]" caption="productVendor" attribute="1" defaultMemberUniqueName="[product 1].[productVendor].[All]" allUniqueName="[product 1].[productVendor].[All]" dimensionUniqueName="[product 1]" displayFolder="" count="0" memberValueDatatype="130" unbalanced="0"/>
    <cacheHierarchy uniqueName="[product 1].[productDescription]" caption="productDescription" attribute="1" defaultMemberUniqueName="[product 1].[productDescription].[All]" allUniqueName="[product 1].[productDescription].[All]" dimensionUniqueName="[product 1]" displayFolder="" count="0" memberValueDatatype="130" unbalanced="0"/>
    <cacheHierarchy uniqueName="[product 1].[quantityInStock]" caption="quantityInStock" attribute="1" defaultMemberUniqueName="[product 1].[quantityInStock].[All]" allUniqueName="[product 1].[quantityInStock].[All]" dimensionUniqueName="[product 1]" displayFolder="" count="0" memberValueDatatype="20" unbalanced="0"/>
    <cacheHierarchy uniqueName="[product 1].[buyPrice]" caption="buyPrice" attribute="1" defaultMemberUniqueName="[product 1].[buyPrice].[All]" allUniqueName="[product 1].[buyPrice].[All]" dimensionUniqueName="[product 1]" displayFolder="" count="0" memberValueDatatype="5" unbalanced="0"/>
    <cacheHierarchy uniqueName="[product 1].[MSRP]" caption="MSRP" attribute="1" defaultMemberUniqueName="[product 1].[MSRP].[All]" allUniqueName="[product 1].[MSRP].[All]" dimensionUniqueName="[product 1]" displayFolder="" count="0" memberValueDatatype="5" unbalanced="0"/>
    <cacheHierarchy uniqueName="[product 1].[Profit_margin]" caption="Profit_margin" attribute="1" defaultMemberUniqueName="[product 1].[Profit_margin].[All]" allUniqueName="[product 1].[Profit_margin].[All]" dimensionUniqueName="[product 1]" displayFolder="" count="0" memberValueDatatype="5" unbalanced="0"/>
    <cacheHierarchy uniqueName="[Product lines].[productLine]" caption="productLine" attribute="1" defaultMemberUniqueName="[Product lines].[productLine].[All]" allUniqueName="[Product lines].[productLine].[All]" dimensionUniqueName="[Product lines]" displayFolder="" count="0" memberValueDatatype="130" unbalanced="0"/>
    <cacheHierarchy uniqueName="[Product lines].[textDescription]" caption="textDescription" attribute="1" defaultMemberUniqueName="[Product lines].[textDescription].[All]" allUniqueName="[Product lines].[textDescription].[All]" dimensionUniqueName="[Product lines]" displayFolder="" count="0" memberValueDatatype="130" unbalanced="0"/>
    <cacheHierarchy uniqueName="[Measures].[Total_sales]" caption="Total_sales" measure="1" displayFolder="" measureGroup="product" count="0"/>
    <cacheHierarchy uniqueName="[Measures].[Total_profit]" caption="Total_profit" measure="1" displayFolder="" measureGroup="classic_models_dataset" count="0"/>
    <cacheHierarchy uniqueName="[Measures].[measure 1]" caption="measure 1" measure="1" displayFolder="" measureGroup="classic_models_dataset" count="0"/>
    <cacheHierarchy uniqueName="[Measures].[2003 sales]" caption="2003 sales" measure="1" displayFolder="" measureGroup="classic_models_dataset" count="0"/>
    <cacheHierarchy uniqueName="[Measures].[2004 sales]" caption="2004 sales" measure="1" displayFolder="" measureGroup="classic_models_dataset" count="0"/>
    <cacheHierarchy uniqueName="[Measures].[measure 2]" caption="measure 2" measure="1" displayFolder="" measureGroup="classic_models_dataset" count="0"/>
    <cacheHierarchy uniqueName="[Measures].[Total_orders]" caption="Total_orders" measure="1" displayFolder="" measureGroup="classic_models_dataset" count="0"/>
    <cacheHierarchy uniqueName="[Measures].[in PROCESS AMT]" caption="in PROCESS AMT" measure="1" displayFolder="" measureGroup="classic_models_dataset" count="0"/>
    <cacheHierarchy uniqueName="[Measures].[Disputed]" caption="Disputed" measure="1" displayFolder="" measureGroup="classic_models_dataset" count="0"/>
    <cacheHierarchy uniqueName="[Measures].[Cancelled]" caption="Cancelled" measure="1" displayFolder="" measureGroup="classic_models_dataset" count="0"/>
    <cacheHierarchy uniqueName="[Measures].[measure 3]" caption="measure 3" measure="1" displayFolder="" measureGroup="classic_models_dataset" count="0"/>
    <cacheHierarchy uniqueName="[Measures].[resolved]" caption="resolved" measure="1" displayFolder="" measureGroup="classic_models_dataset" count="0"/>
    <cacheHierarchy uniqueName="[Measures].[__XL_Count classic_models_dataset]" caption="__XL_Count classic_models_dataset" measure="1" displayFolder="" measureGroup="classic_models_dataset" count="0" hidden="1"/>
    <cacheHierarchy uniqueName="[Measures].[__XL_Count Customer_data]" caption="__XL_Count Customer_data" measure="1" displayFolder="" measureGroup="Customer_data" count="0" hidden="1"/>
    <cacheHierarchy uniqueName="[Measures].[__XL_Count Emp_data]" caption="__XL_Count Emp_data" measure="1" displayFolder="" measureGroup="Emp_data" count="0" hidden="1"/>
    <cacheHierarchy uniqueName="[Measures].[__XL_Count office_data]" caption="__XL_Count office_data" measure="1" displayFolder="" measureGroup="office_data" count="0" hidden="1"/>
    <cacheHierarchy uniqueName="[Measures].[__XL_Count Order_details]" caption="__XL_Count Order_details" measure="1" displayFolder="" measureGroup="Order_details" count="0" hidden="1"/>
    <cacheHierarchy uniqueName="[Measures].[__XL_Count Order]" caption="__XL_Count Order" measure="1" displayFolder="" measureGroup="Order" count="0" hidden="1"/>
    <cacheHierarchy uniqueName="[Measures].[__XL_Count Payments]" caption="__XL_Count Payments" measure="1" displayFolder="" measureGroup="Payments" count="0" hidden="1"/>
    <cacheHierarchy uniqueName="[Measures].[__XL_Count Product lines]" caption="__XL_Count Product lines" measure="1" displayFolder="" measureGroup="Product lines" count="0" hidden="1"/>
    <cacheHierarchy uniqueName="[Measures].[__XL_Count product]" caption="__XL_Count product" measure="1" displayFolder="" measureGroup="product" count="0" hidden="1"/>
    <cacheHierarchy uniqueName="[Measures].[__XL_Count product 1]" caption="__XL_Count product 1" measure="1" displayFolder="" measureGroup="product 1" count="0" hidden="1"/>
    <cacheHierarchy uniqueName="[Measures].[__XL_Count classic_models_dataset 1]" caption="__XL_Count classic_models_dataset 1" measure="1" displayFolder="" measureGroup="classic_models_dataset 1" count="0" hidden="1"/>
    <cacheHierarchy uniqueName="[Measures].[__No measures defined]" caption="__No measures defined" measure="1" displayFolder="" count="0" hidden="1"/>
    <cacheHierarchy uniqueName="[Measures].[Sum of Amount]" caption="Sum of Amount" measure="1" displayFolder="" measureGroup="Order_details" count="0" hidden="1">
      <extLst>
        <ext xmlns:x15="http://schemas.microsoft.com/office/spreadsheetml/2010/11/main" uri="{B97F6D7D-B522-45F9-BDA1-12C45D357490}">
          <x15:cacheHierarchy aggregatedColumn="43"/>
        </ext>
      </extLst>
    </cacheHierarchy>
    <cacheHierarchy uniqueName="[Measures].[Count of Amount]" caption="Count of Amount" measure="1" displayFolder="" measureGroup="Order_details" count="0" hidden="1">
      <extLst>
        <ext xmlns:x15="http://schemas.microsoft.com/office/spreadsheetml/2010/11/main" uri="{B97F6D7D-B522-45F9-BDA1-12C45D357490}">
          <x15:cacheHierarchy aggregatedColumn="43"/>
        </ext>
      </extLst>
    </cacheHierarchy>
    <cacheHierarchy uniqueName="[Measures].[Sum of product.Profit_margin]" caption="Sum of product.Profit_margin" measure="1" displayFolder="" measureGroup="Order_details" count="0" hidden="1">
      <extLst>
        <ext xmlns:x15="http://schemas.microsoft.com/office/spreadsheetml/2010/11/main" uri="{B97F6D7D-B522-45F9-BDA1-12C45D357490}">
          <x15:cacheHierarchy aggregatedColumn="41"/>
        </ext>
      </extLst>
    </cacheHierarchy>
    <cacheHierarchy uniqueName="[Measures].[Sum of Total_profit_margin]" caption="Sum of Total_profit_margin" measure="1" displayFolder="" measureGroup="Order_details" count="0" hidden="1">
      <extLst>
        <ext xmlns:x15="http://schemas.microsoft.com/office/spreadsheetml/2010/11/main" uri="{B97F6D7D-B522-45F9-BDA1-12C45D357490}">
          <x15:cacheHierarchy aggregatedColumn="44"/>
        </ext>
      </extLst>
    </cacheHierarchy>
    <cacheHierarchy uniqueName="[Measures].[Count of productLine]" caption="Count of productLine" measure="1" displayFolder="" measureGroup="Product lines" count="0" hidden="1">
      <extLst>
        <ext xmlns:x15="http://schemas.microsoft.com/office/spreadsheetml/2010/11/main" uri="{B97F6D7D-B522-45F9-BDA1-12C45D357490}">
          <x15:cacheHierarchy aggregatedColumn="67"/>
        </ext>
      </extLst>
    </cacheHierarchy>
    <cacheHierarchy uniqueName="[Measures].[Sum of quantityOrdered]" caption="Sum of quantityOrdered" measure="1" displayFolder="" measureGroup="Order_details" count="0" oneField="1" hidden="1">
      <fieldsUsage count="1">
        <fieldUsage x="0"/>
      </fieldsUsage>
      <extLst>
        <ext xmlns:x15="http://schemas.microsoft.com/office/spreadsheetml/2010/11/main" uri="{B97F6D7D-B522-45F9-BDA1-12C45D357490}">
          <x15:cacheHierarchy aggregatedColumn="39"/>
        </ext>
      </extLst>
    </cacheHierarchy>
    <cacheHierarchy uniqueName="[Measures].[Count of quantityOrdered]" caption="Count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Count of productCode]" caption="Count of productCode" measure="1" displayFolder="" measureGroup="Order_details" count="0" hidden="1">
      <extLst>
        <ext xmlns:x15="http://schemas.microsoft.com/office/spreadsheetml/2010/11/main" uri="{B97F6D7D-B522-45F9-BDA1-12C45D357490}">
          <x15:cacheHierarchy aggregatedColumn="38"/>
        </ext>
      </extLst>
    </cacheHierarchy>
    <cacheHierarchy uniqueName="[Measures].[Max of quantityOrdered]" caption="Max of quantityOrdered" measure="1" displayFolder="" measureGroup="Order_details" count="0" hidden="1">
      <extLst>
        <ext xmlns:x15="http://schemas.microsoft.com/office/spreadsheetml/2010/11/main" uri="{B97F6D7D-B522-45F9-BDA1-12C45D357490}">
          <x15:cacheHierarchy aggregatedColumn="39"/>
        </ext>
      </extLst>
    </cacheHierarchy>
    <cacheHierarchy uniqueName="[Measures].[Sum of priceEach]" caption="Sum of priceEach" measure="1" displayFolder="" measureGroup="Order_details" count="0" hidden="1">
      <extLst>
        <ext xmlns:x15="http://schemas.microsoft.com/office/spreadsheetml/2010/11/main" uri="{B97F6D7D-B522-45F9-BDA1-12C45D357490}">
          <x15:cacheHierarchy aggregatedColumn="40"/>
        </ext>
      </extLst>
    </cacheHierarchy>
    <cacheHierarchy uniqueName="[Measures].[Sum of customerNumber]" caption="Sum of customerNumber" measure="1" displayFolder="" measureGroup="Payments" count="0" hidden="1">
      <extLst>
        <ext xmlns:x15="http://schemas.microsoft.com/office/spreadsheetml/2010/11/main" uri="{B97F6D7D-B522-45F9-BDA1-12C45D357490}">
          <x15:cacheHierarchy aggregatedColumn="45"/>
        </ext>
      </extLst>
    </cacheHierarchy>
    <cacheHierarchy uniqueName="[Measures].[Sum of amount 2]" caption="Sum of amount 2" measure="1" displayFolder="" measureGroup="Payments" count="0" hidden="1">
      <extLst>
        <ext xmlns:x15="http://schemas.microsoft.com/office/spreadsheetml/2010/11/main" uri="{B97F6D7D-B522-45F9-BDA1-12C45D357490}">
          <x15:cacheHierarchy aggregatedColumn="48"/>
        </ext>
      </extLst>
    </cacheHierarchy>
    <cacheHierarchy uniqueName="[Measures].[Sum of employeeNumber]" caption="Sum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Count of employeeNumber]" caption="Count of employeeNumber" measure="1" displayFolder="" measureGroup="Emp_data" count="0" hidden="1">
      <extLst>
        <ext xmlns:x15="http://schemas.microsoft.com/office/spreadsheetml/2010/11/main" uri="{B97F6D7D-B522-45F9-BDA1-12C45D357490}">
          <x15:cacheHierarchy aggregatedColumn="20"/>
        </ext>
      </extLst>
    </cacheHierarchy>
    <cacheHierarchy uniqueName="[Measures].[Sum of customerNumber 2]" caption="Sum of customerNumber 2" measure="1" displayFolder="" measureGroup="Customer_data" count="0" hidden="1">
      <extLst>
        <ext xmlns:x15="http://schemas.microsoft.com/office/spreadsheetml/2010/11/main" uri="{B97F6D7D-B522-45F9-BDA1-12C45D357490}">
          <x15:cacheHierarchy aggregatedColumn="13"/>
        </ext>
      </extLst>
    </cacheHierarchy>
    <cacheHierarchy uniqueName="[Measures].[Count of customerNumber]" caption="Count of customerNumber" measure="1" displayFolder="" measureGroup="Customer_data" count="0" hidden="1">
      <extLst>
        <ext xmlns:x15="http://schemas.microsoft.com/office/spreadsheetml/2010/11/main" uri="{B97F6D7D-B522-45F9-BDA1-12C45D357490}">
          <x15:cacheHierarchy aggregatedColumn="13"/>
        </ext>
      </extLst>
    </cacheHierarchy>
    <cacheHierarchy uniqueName="[Measures].[Sum of quantityInStock]" caption="Sum of quantityInStock" measure="1" displayFolder="" measureGroup="product" count="0" hidden="1">
      <extLst>
        <ext xmlns:x15="http://schemas.microsoft.com/office/spreadsheetml/2010/11/main" uri="{B97F6D7D-B522-45F9-BDA1-12C45D357490}">
          <x15:cacheHierarchy aggregatedColumn="54"/>
        </ext>
      </extLst>
    </cacheHierarchy>
  </cacheHierarchies>
  <kpis count="0"/>
  <dimensions count="12">
    <dimension name="classic_models_dataset" uniqueName="[classic_models_dataset]" caption="classic_models_dataset"/>
    <dimension name="classic_models_dataset 1" uniqueName="[classic_models_dataset 1]" caption="classic_models_dataset 1"/>
    <dimension name="Customer_data" uniqueName="[Customer_data]" caption="Customer_data"/>
    <dimension name="Emp_data" uniqueName="[Emp_data]" caption="Emp_data"/>
    <dimension measure="1" name="Measures" uniqueName="[Measures]" caption="Measures"/>
    <dimension name="office_data" uniqueName="[office_data]" caption="office_data"/>
    <dimension name="Order" uniqueName="[Order]" caption="Order"/>
    <dimension name="Order_details" uniqueName="[Order_details]" caption="Order_details"/>
    <dimension name="Payments" uniqueName="[Payments]" caption="Payments"/>
    <dimension name="product" uniqueName="[product]" caption="product"/>
    <dimension name="product 1" uniqueName="[product 1]" caption="product 1"/>
    <dimension name="Product lines" uniqueName="[Product lines]" caption="Product lines"/>
  </dimensions>
  <measureGroups count="11">
    <measureGroup name="classic_models_dataset" caption="classic_models_dataset"/>
    <measureGroup name="classic_models_dataset 1" caption="classic_models_dataset 1"/>
    <measureGroup name="Customer_data" caption="Customer_data"/>
    <measureGroup name="Emp_data" caption="Emp_data"/>
    <measureGroup name="office_data" caption="office_data"/>
    <measureGroup name="Order" caption="Order"/>
    <measureGroup name="Order_details" caption="Order_details"/>
    <measureGroup name="Payments" caption="Payments"/>
    <measureGroup name="product" caption="product"/>
    <measureGroup name="product 1" caption="product 1"/>
    <measureGroup name="Product lines" caption="Product lines"/>
  </measureGroups>
  <maps count="27">
    <map measureGroup="0" dimension="0"/>
    <map measureGroup="1" dimension="1"/>
    <map measureGroup="2" dimension="2"/>
    <map measureGroup="2" dimension="3"/>
    <map measureGroup="2" dimension="5"/>
    <map measureGroup="3" dimension="3"/>
    <map measureGroup="3" dimension="5"/>
    <map measureGroup="4" dimension="5"/>
    <map measureGroup="5" dimension="2"/>
    <map measureGroup="5" dimension="3"/>
    <map measureGroup="5" dimension="5"/>
    <map measureGroup="5" dimension="6"/>
    <map measureGroup="6" dimension="2"/>
    <map measureGroup="6" dimension="3"/>
    <map measureGroup="6" dimension="5"/>
    <map measureGroup="6" dimension="6"/>
    <map measureGroup="6" dimension="7"/>
    <map measureGroup="6" dimension="9"/>
    <map measureGroup="6" dimension="11"/>
    <map measureGroup="7" dimension="2"/>
    <map measureGroup="7" dimension="3"/>
    <map measureGroup="7" dimension="5"/>
    <map measureGroup="7" dimension="8"/>
    <map measureGroup="8" dimension="9"/>
    <map measureGroup="8" dimension="11"/>
    <map measureGroup="9" dimension="10"/>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1DF27-99A6-41D3-8ADC-393275B1A02A}" name="PivotTable20"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E25:AF29"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4">
    <i>
      <x/>
    </i>
    <i>
      <x v="1"/>
    </i>
    <i>
      <x v="2"/>
    </i>
    <i t="grand">
      <x/>
    </i>
  </rowItems>
  <colItems count="1">
    <i/>
  </colItems>
  <dataFields count="1">
    <dataField name="Sum of Amount" fld="3"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quantityOrdered"/>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ies>
  <pivotTableStyleInfo name="PivotStyleLight16" showRowHeaders="1" showColHeaders="1" showRowStripes="0" showColStripes="0" showLastColumn="1"/>
  <filters count="2">
    <filter fld="0" type="count" id="1" iMeasureHier="69">
      <autoFilter ref="A1">
        <filterColumn colId="0">
          <top10 val="5" filterVal="5"/>
        </filterColumn>
      </autoFilter>
    </filter>
    <filter fld="1" type="count" id="3" iMeasureHier="95">
      <autoFilter ref="A1">
        <filterColumn colId="0">
          <top10 val="5" filterVal="5"/>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office_data]"/>
        <x15:activeTabTopLevelEntity name="[Emp_data]"/>
        <x15:activeTabTopLevelEntity name="[Customer_data]"/>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F56E42-D002-4C4E-84C7-F9FC4D760311}" name="Top 5 products" cacheId="20" applyNumberFormats="0" applyBorderFormats="0" applyFontFormats="0" applyPatternFormats="0" applyAlignmentFormats="0" applyWidthHeightFormats="1" dataCaption="Values" tag="47a60d95-7885-4cde-8382-88216586074a" updatedVersion="8" minRefreshableVersion="3" useAutoFormatting="1" itemPrintTitles="1" createdVersion="8" indent="0" outline="1" outlineData="1" multipleFieldFilters="0" chartFormat="4" rowHeaderCaption=" Row Labels">
  <location ref="A16:B2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mount" fld="0"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Year].&amp;[200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Amount"/>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3">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9DD78F-B153-4C36-83F6-A914DA9EB56E}" name="PivotTable6"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O6:P12"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product.Profit_margin"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quantityOrdere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3" iMeasureHier="95">
      <autoFilter ref="A1">
        <filterColumn colId="0">
          <top10 val="5" filterVal="5"/>
        </filterColumn>
      </autoFilter>
    </filter>
    <filter fld="0" type="count" id="1" iMeasureHier="69">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502724-714E-43AB-AB13-FF429F3A8839}" name="Productline Amount" cacheId="25" applyNumberFormats="0" applyBorderFormats="0" applyFontFormats="0" applyPatternFormats="0" applyAlignmentFormats="0" applyWidthHeightFormats="1" dataCaption="Values" tag="9f4d31e3-1fb8-4fde-9ca7-ddb84556e7b8" updatedVersion="8" minRefreshableVersion="3" useAutoFormatting="1" itemPrintTitles="1" createdVersion="8" indent="0" outline="1" outlineData="1" multipleFieldFilters="0" chartFormat="6" rowHeaderCaption=" Row Labels">
  <location ref="A6:B1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Amount" fld="1" baseField="0"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Amount"/>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7EA8239-A277-40AE-B0E7-FF44A285895C}" name="2003sales" cacheId="4" applyNumberFormats="0" applyBorderFormats="0" applyFontFormats="0" applyPatternFormats="0" applyAlignmentFormats="0" applyWidthHeightFormats="1" dataCaption="Values" tag="c7db1d99-ee0e-4391-bcd6-342b55a319a4" updatedVersion="8" minRefreshableVersion="3" useAutoFormatting="1" itemPrintTitles="1" createdVersion="8" indent="0" outline="1" outlineData="1" multipleFieldFilters="0">
  <location ref="H9:I10"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numFmtId="44"/>
  </dataFields>
  <formats count="1">
    <format dxfId="3">
      <pivotArea outline="0" collapsedLevelsAreSubtotals="1" fieldPosition="0">
        <references count="1">
          <reference field="4294967294" count="1" selected="0">
            <x v="1"/>
          </reference>
        </references>
      </pivotArea>
    </format>
  </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DA1B232-94D2-413F-B1C8-CFE8633853A9}" name="PivotTable19"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Z24:AA52"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customerNumber" fld="2"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quantityOrdered"/>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ies>
  <pivotTableStyleInfo name="PivotStyleLight16" showRowHeaders="1" showColHeaders="1" showRowStripes="0" showColStripes="0" showLastColumn="1"/>
  <filters count="2">
    <filter fld="0" type="count" id="1" iMeasureHier="69">
      <autoFilter ref="A1">
        <filterColumn colId="0">
          <top10 val="5" filterVal="5"/>
        </filterColumn>
      </autoFilter>
    </filter>
    <filter fld="1" type="count" id="3" iMeasureHier="95">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office_data]"/>
        <x15:activeTabTopLevelEntity name="[Emp_data]"/>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F661912-EFE1-4BE8-8BB6-D5833CFFC004}" name="Total_Profit_Measure" cacheId="15" applyNumberFormats="0" applyBorderFormats="0" applyFontFormats="0" applyPatternFormats="0" applyAlignmentFormats="0" applyWidthHeightFormats="1" dataCaption="Values" tag="9c2f2b5d-4b8a-4f10-9040-b5aa2823b069" updatedVersion="8" minRefreshableVersion="3" useAutoFormatting="1" itemPrintTitles="1" createdVersion="8" indent="0" outline="1" outlineData="1" multipleFieldFilters="0">
  <location ref="G13:G1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87C62F4-B480-4603-BF73-AB14649AB3BE}" name="PivotTable7" cacheId="6" applyNumberFormats="0" applyBorderFormats="0" applyFontFormats="0" applyPatternFormats="0" applyAlignmentFormats="0" applyWidthHeightFormats="1" dataCaption="Values" tag="72961c97-6e5b-4a2c-b038-049fe2f61b4d" updatedVersion="8" minRefreshableVersion="3" useAutoFormatting="1" subtotalHiddenItems="1" itemPrintTitles="1" createdVersion="8" indent="0" outline="1" outlineData="1" multipleFieldFilters="0">
  <location ref="G9:G10" firstHeaderRow="1" firstDataRow="1" firstDataCol="0"/>
  <pivotFields count="1">
    <pivotField dataField="1" subtotalTop="0" showAll="0" defaultSubtotal="0"/>
  </pivotFields>
  <rowItems count="1">
    <i/>
  </rowItems>
  <colItems count="1">
    <i/>
  </colItems>
  <dataFields count="1">
    <dataField fld="0" subtotal="count" baseField="0" baseItem="0" numFmtId="44"/>
  </dataFields>
  <formats count="1">
    <format dxfId="4">
      <pivotArea outline="0" collapsedLevelsAreSubtotals="1" fieldPosition="0"/>
    </format>
  </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05F704E-03EC-49B2-9BC8-D0C9176C0C28}" name="PivotTable3" cacheId="24" applyNumberFormats="0" applyBorderFormats="0" applyFontFormats="0" applyPatternFormats="0" applyAlignmentFormats="0" applyWidthHeightFormats="1" dataCaption="Values" tag="73f508bf-44da-4445-b301-a4016899443b" updatedVersion="8" minRefreshableVersion="3" useAutoFormatting="1" itemPrintTitles="1" createdVersion="8" indent="0" outline="1" outlineData="1" multipleFieldFilters="0" chartFormat="14" rowHeaderCaption=" Row Labels">
  <location ref="A35:C43" firstHeaderRow="0"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Fields count="1">
    <field x="-2"/>
  </colFields>
  <colItems count="2">
    <i>
      <x/>
    </i>
    <i i="1">
      <x v="1"/>
    </i>
  </colItems>
  <dataFields count="2">
    <dataField name="Sum of Total_profit_margin" fld="1" baseField="0" baseItem="0"/>
    <dataField name="Sum of Amount" fld="3"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Amount"/>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3">
      <autoFilter ref="A1">
        <filterColumn colId="0">
          <top10 val="5" filterVal="5"/>
        </filterColumn>
      </autoFilter>
    </filter>
  </filters>
  <rowHierarchiesUsage count="1">
    <rowHierarchyUsage hierarchyUsage="6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activeTabTopLevelEntity name="[product]"/>
        <x15:activeTabTopLevelEntity name="[offi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8A535BA-93E5-4679-9331-851D18D6B3C8}" name="PivotTable10"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C8:AE16" firstHeaderRow="0"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Fields count="1">
    <field x="-2"/>
  </colFields>
  <colItems count="2">
    <i>
      <x/>
    </i>
    <i i="1">
      <x v="1"/>
    </i>
  </colItems>
  <dataFields count="2">
    <dataField name="Count of employeeNumber" fld="2" subtotal="count" baseField="0" baseItem="0"/>
    <dataField name="Count of customerNumber" fld="3" subtotal="count" baseField="0" baseItem="0"/>
  </dataFields>
  <chartFormats count="10">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3" format="6">
      <pivotArea type="data" outline="0" fieldPosition="0">
        <references count="2">
          <reference field="4294967294" count="1" selected="0">
            <x v="1"/>
          </reference>
          <reference field="4" count="1" selected="0">
            <x v="3"/>
          </reference>
        </references>
      </pivotArea>
    </chartFormat>
    <chartFormat chart="13" format="7">
      <pivotArea type="data" outline="0" fieldPosition="0">
        <references count="2">
          <reference field="4294967294" count="1" selected="0">
            <x v="0"/>
          </reference>
          <reference field="4" count="1" selected="0">
            <x v="4"/>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quantityOrdered"/>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ies>
  <pivotTableStyleInfo name="PivotStyleLight16" showRowHeaders="1" showColHeaders="1" showRowStripes="0" showColStripes="0" showLastColumn="1"/>
  <filters count="2">
    <filter fld="0" type="count" id="1" iMeasureHier="69">
      <autoFilter ref="A1">
        <filterColumn colId="0">
          <top10 val="5" filterVal="5"/>
        </filterColumn>
      </autoFilter>
    </filter>
    <filter fld="1" type="count" id="3" iMeasureHier="95">
      <autoFilter ref="A1">
        <filterColumn colId="0">
          <top10 val="5" filterVal="5"/>
        </filterColumn>
      </autoFilter>
    </filter>
  </filter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office_data]"/>
        <x15:activeTabTopLevelEntity name="[Emp_data]"/>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FA67DA5-451C-4E42-B1F7-903DA6F36B40}"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23:M3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quantityOrdered" fld="1"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quantityOrder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roduct lin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4C568-EC66-44D8-91C0-0F4FDBAFF29C}" name="PivotTable17"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X18:Y34"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Sum of Amount" fld="3" baseField="0" baseItem="0"/>
  </dataField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4"/>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quantityOrdered"/>
    <pivotHierarchy dragToData="1"/>
    <pivotHierarchy dragToData="1"/>
    <pivotHierarchy dragToData="1"/>
    <pivotHierarchy dragToData="1"/>
    <pivotHierarchy dragToData="1" caption="Count of employeeNumber"/>
    <pivotHierarchy dragToData="1"/>
    <pivotHierarchy dragToData="1"/>
    <pivotHierarchy dragToData="1"/>
  </pivotHierarchies>
  <pivotTableStyleInfo name="PivotStyleLight16" showRowHeaders="1" showColHeaders="1" showRowStripes="0" showColStripes="0" showLastColumn="1"/>
  <filters count="2">
    <filter fld="0" type="count" id="1" iMeasureHier="69">
      <autoFilter ref="A1">
        <filterColumn colId="0">
          <top10 val="5" filterVal="5"/>
        </filterColumn>
      </autoFilter>
    </filter>
    <filter fld="1" type="count" id="3" iMeasureHier="95">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office_data]"/>
        <x15:activeTabTopLevelEntity name="[Emp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388F53E-FB65-4AE7-9F18-0C945B981B69}" name="PivotTable14" cacheId="21" applyNumberFormats="0" applyBorderFormats="0" applyFontFormats="0" applyPatternFormats="0" applyAlignmentFormats="0" applyWidthHeightFormats="1" dataCaption="Values" tag="b4191132-8049-44bc-9565-4cd507bb4877" updatedVersion="8" minRefreshableVersion="3" useAutoFormatting="1" itemPrintTitles="1" createdVersion="8" indent="0" outline="1" outlineData="1" multipleFieldFilters="0">
  <location ref="M8:M9" firstHeaderRow="1" firstDataRow="1" firstDataCol="0"/>
  <pivotFields count="1">
    <pivotField dataField="1" subtotalTop="0" showAll="0" defaultSubtotal="0"/>
  </pivotFields>
  <rowItems count="1">
    <i/>
  </rowItems>
  <colItems count="1">
    <i/>
  </colItems>
  <dataFields count="1">
    <dataField fld="0" subtotal="count" baseField="0" baseItem="0"/>
  </dataFields>
  <formats count="1">
    <format dxfId="5">
      <pivotArea outline="0" collapsedLevelsAreSubtotals="1" fieldPosition="0"/>
    </format>
  </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C41BFCC-3CC2-423D-A629-B7C507A4F1D6}" name="Top Offices Sale" cacheId="18" applyNumberFormats="0" applyBorderFormats="0" applyFontFormats="0" applyPatternFormats="0" applyAlignmentFormats="0" applyWidthHeightFormats="1" dataCaption="Values" tag="a269999c-ca7d-48cd-8ca4-ee944ca2c6d0" updatedVersion="8" minRefreshableVersion="3" useAutoFormatting="1" itemPrintTitles="1" createdVersion="8" indent="0" outline="1" outlineData="1" multipleFieldFilters="0" chartFormat="3" rowHeaderCaption=" Row Labels">
  <location ref="A25:B33"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Amount" fld="0"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Amount"/>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3">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activeTabTopLevelEntity name="[product]"/>
        <x15:activeTabTopLevelEntity name="[offi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D476C2E-2D9F-481D-B610-FAC22152D857}" name="PivotTable2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R25:S29" firstHeaderRow="1" firstDataRow="1" firstDataCol="1"/>
  <pivotFields count="8">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6"/>
  </rowFields>
  <rowItems count="4">
    <i>
      <x/>
    </i>
    <i>
      <x v="1"/>
    </i>
    <i>
      <x v="2"/>
    </i>
    <i t="grand">
      <x/>
    </i>
  </rowItems>
  <colItems count="1">
    <i/>
  </colItems>
  <dataFields count="1">
    <dataField name="Sum of quantityOrdered" fld="7" baseField="0" baseItem="0"/>
  </dataFields>
  <chartFormats count="2">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6" count="1" selected="0">
            <x v="1"/>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6">
    <filter fld="1" type="count" id="2" iMeasureHier="93">
      <autoFilter ref="A1">
        <filterColumn colId="0">
          <top10 val="10" filterVal="10"/>
        </filterColumn>
      </autoFilter>
    </filter>
    <filter fld="2" type="count" evalOrder="1" id="3" iMeasureHier="93">
      <autoFilter ref="A1">
        <filterColumn colId="0">
          <top10 val="10" filterVal="10"/>
        </filterColumn>
      </autoFilter>
    </filter>
    <filter fld="0" type="count" id="1" iMeasureHier="93">
      <autoFilter ref="A1">
        <filterColumn colId="0">
          <top10 val="10" filterVal="10"/>
        </filterColumn>
      </autoFilter>
    </filter>
    <filter fld="3" type="count" id="4" iMeasureHier="102">
      <autoFilter ref="A1">
        <filterColumn colId="0">
          <top10 val="5" filterVal="5"/>
        </filterColumn>
      </autoFilter>
    </filter>
    <filter fld="4" type="count" id="5" iMeasureHier="69">
      <autoFilter ref="A1">
        <filterColumn colId="0">
          <top10 val="5" filterVal="5"/>
        </filterColumn>
      </autoFilter>
    </filter>
    <filter fld="5" type="count" id="6" iMeasureHier="104">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activeTabTopLevelEntity name="[office_data]"/>
        <x15:activeTabTopLevelEntity name="[Paymen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4C1BFDB-0EB7-4A79-A595-6A25608EF83E}" name="PivotTable15" cacheId="2" applyNumberFormats="0" applyBorderFormats="0" applyFontFormats="0" applyPatternFormats="0" applyAlignmentFormats="0" applyWidthHeightFormats="1" dataCaption="Values" tag="e4129195-9244-4637-9a26-0813a9ea49ab" updatedVersion="8" minRefreshableVersion="3" useAutoFormatting="1" itemPrintTitles="1" createdVersion="8" indent="0" outline="1" outlineData="1" multipleFieldFilters="0" chartFormat="4">
  <location ref="L13:M1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9277F6C-2E01-46E8-A56C-D77047C68299}" name="PivotTable23" cacheId="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50:B56"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quantityInStock"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09">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9168BD8-0699-4BCE-9F94-EC9130124521}" name="PivotTable2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21:H2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C5C5F82-2487-46FB-AA5A-D1155BD2BA75}" name="PivotTable26"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 ">
  <location ref="R73:S7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quantityOrdere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quantityOrder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9">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_detail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9581765-F8B6-429C-9ADF-65F31A0E67E5}" name="PivotTable2"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O24:P1135" firstHeaderRow="1" firstDataRow="1" firstDataCol="1"/>
  <pivotFields count="8">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s>
    </pivotField>
  </pivotFields>
  <rowFields count="2">
    <field x="5"/>
    <field x="7"/>
  </rowFields>
  <rowItems count="111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6"/>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7"/>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8"/>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x v="9"/>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t="grand">
      <x/>
    </i>
  </rowItems>
  <colItems count="1">
    <i/>
  </colItems>
  <dataFields count="1">
    <dataField name="Sum of amount" fld="6" baseField="0" baseItem="0"/>
  </dataFields>
  <chartFormats count="113">
    <chartFormat chart="7" format="1"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5" count="1" selected="0">
            <x v="2"/>
          </reference>
        </references>
      </pivotArea>
    </chartFormat>
    <chartFormat chart="13" format="8">
      <pivotArea type="data" outline="0" fieldPosition="0">
        <references count="3">
          <reference field="4294967294" count="1" selected="0">
            <x v="0"/>
          </reference>
          <reference field="5" count="1" selected="0">
            <x v="2"/>
          </reference>
          <reference field="7" count="1" selected="0">
            <x v="0"/>
          </reference>
        </references>
      </pivotArea>
    </chartFormat>
    <chartFormat chart="13" format="9">
      <pivotArea type="data" outline="0" fieldPosition="0">
        <references count="3">
          <reference field="4294967294" count="1" selected="0">
            <x v="0"/>
          </reference>
          <reference field="5" count="1" selected="0">
            <x v="2"/>
          </reference>
          <reference field="7" count="1" selected="0">
            <x v="1"/>
          </reference>
        </references>
      </pivotArea>
    </chartFormat>
    <chartFormat chart="13" format="10">
      <pivotArea type="data" outline="0" fieldPosition="0">
        <references count="3">
          <reference field="4294967294" count="1" selected="0">
            <x v="0"/>
          </reference>
          <reference field="5" count="1" selected="0">
            <x v="2"/>
          </reference>
          <reference field="7" count="1" selected="0">
            <x v="2"/>
          </reference>
        </references>
      </pivotArea>
    </chartFormat>
    <chartFormat chart="13" format="11">
      <pivotArea type="data" outline="0" fieldPosition="0">
        <references count="3">
          <reference field="4294967294" count="1" selected="0">
            <x v="0"/>
          </reference>
          <reference field="5" count="1" selected="0">
            <x v="2"/>
          </reference>
          <reference field="7" count="1" selected="0">
            <x v="3"/>
          </reference>
        </references>
      </pivotArea>
    </chartFormat>
    <chartFormat chart="13" format="12">
      <pivotArea type="data" outline="0" fieldPosition="0">
        <references count="3">
          <reference field="4294967294" count="1" selected="0">
            <x v="0"/>
          </reference>
          <reference field="5" count="1" selected="0">
            <x v="2"/>
          </reference>
          <reference field="7" count="1" selected="0">
            <x v="4"/>
          </reference>
        </references>
      </pivotArea>
    </chartFormat>
    <chartFormat chart="13" format="13">
      <pivotArea type="data" outline="0" fieldPosition="0">
        <references count="3">
          <reference field="4294967294" count="1" selected="0">
            <x v="0"/>
          </reference>
          <reference field="5" count="1" selected="0">
            <x v="2"/>
          </reference>
          <reference field="7" count="1" selected="0">
            <x v="5"/>
          </reference>
        </references>
      </pivotArea>
    </chartFormat>
    <chartFormat chart="13" format="14">
      <pivotArea type="data" outline="0" fieldPosition="0">
        <references count="3">
          <reference field="4294967294" count="1" selected="0">
            <x v="0"/>
          </reference>
          <reference field="5" count="1" selected="0">
            <x v="2"/>
          </reference>
          <reference field="7" count="1" selected="0">
            <x v="6"/>
          </reference>
        </references>
      </pivotArea>
    </chartFormat>
    <chartFormat chart="13" format="15">
      <pivotArea type="data" outline="0" fieldPosition="0">
        <references count="3">
          <reference field="4294967294" count="1" selected="0">
            <x v="0"/>
          </reference>
          <reference field="5" count="1" selected="0">
            <x v="2"/>
          </reference>
          <reference field="7" count="1" selected="0">
            <x v="7"/>
          </reference>
        </references>
      </pivotArea>
    </chartFormat>
    <chartFormat chart="13" format="16">
      <pivotArea type="data" outline="0" fieldPosition="0">
        <references count="3">
          <reference field="4294967294" count="1" selected="0">
            <x v="0"/>
          </reference>
          <reference field="5" count="1" selected="0">
            <x v="2"/>
          </reference>
          <reference field="7" count="1" selected="0">
            <x v="8"/>
          </reference>
        </references>
      </pivotArea>
    </chartFormat>
    <chartFormat chart="13" format="17">
      <pivotArea type="data" outline="0" fieldPosition="0">
        <references count="3">
          <reference field="4294967294" count="1" selected="0">
            <x v="0"/>
          </reference>
          <reference field="5" count="1" selected="0">
            <x v="2"/>
          </reference>
          <reference field="7" count="1" selected="0">
            <x v="9"/>
          </reference>
        </references>
      </pivotArea>
    </chartFormat>
    <chartFormat chart="13" format="18">
      <pivotArea type="data" outline="0" fieldPosition="0">
        <references count="3">
          <reference field="4294967294" count="1" selected="0">
            <x v="0"/>
          </reference>
          <reference field="5" count="1" selected="0">
            <x v="2"/>
          </reference>
          <reference field="7" count="1" selected="0">
            <x v="10"/>
          </reference>
        </references>
      </pivotArea>
    </chartFormat>
    <chartFormat chart="13" format="19">
      <pivotArea type="data" outline="0" fieldPosition="0">
        <references count="3">
          <reference field="4294967294" count="1" selected="0">
            <x v="0"/>
          </reference>
          <reference field="5" count="1" selected="0">
            <x v="2"/>
          </reference>
          <reference field="7" count="1" selected="0">
            <x v="11"/>
          </reference>
        </references>
      </pivotArea>
    </chartFormat>
    <chartFormat chart="13" format="20">
      <pivotArea type="data" outline="0" fieldPosition="0">
        <references count="3">
          <reference field="4294967294" count="1" selected="0">
            <x v="0"/>
          </reference>
          <reference field="5" count="1" selected="0">
            <x v="2"/>
          </reference>
          <reference field="7" count="1" selected="0">
            <x v="12"/>
          </reference>
        </references>
      </pivotArea>
    </chartFormat>
    <chartFormat chart="13" format="21">
      <pivotArea type="data" outline="0" fieldPosition="0">
        <references count="3">
          <reference field="4294967294" count="1" selected="0">
            <x v="0"/>
          </reference>
          <reference field="5" count="1" selected="0">
            <x v="2"/>
          </reference>
          <reference field="7" count="1" selected="0">
            <x v="13"/>
          </reference>
        </references>
      </pivotArea>
    </chartFormat>
    <chartFormat chart="13" format="22">
      <pivotArea type="data" outline="0" fieldPosition="0">
        <references count="3">
          <reference field="4294967294" count="1" selected="0">
            <x v="0"/>
          </reference>
          <reference field="5" count="1" selected="0">
            <x v="2"/>
          </reference>
          <reference field="7" count="1" selected="0">
            <x v="14"/>
          </reference>
        </references>
      </pivotArea>
    </chartFormat>
    <chartFormat chart="13" format="23">
      <pivotArea type="data" outline="0" fieldPosition="0">
        <references count="3">
          <reference field="4294967294" count="1" selected="0">
            <x v="0"/>
          </reference>
          <reference field="5" count="1" selected="0">
            <x v="2"/>
          </reference>
          <reference field="7" count="1" selected="0">
            <x v="15"/>
          </reference>
        </references>
      </pivotArea>
    </chartFormat>
    <chartFormat chart="13" format="24">
      <pivotArea type="data" outline="0" fieldPosition="0">
        <references count="3">
          <reference field="4294967294" count="1" selected="0">
            <x v="0"/>
          </reference>
          <reference field="5" count="1" selected="0">
            <x v="2"/>
          </reference>
          <reference field="7" count="1" selected="0">
            <x v="16"/>
          </reference>
        </references>
      </pivotArea>
    </chartFormat>
    <chartFormat chart="13" format="25">
      <pivotArea type="data" outline="0" fieldPosition="0">
        <references count="3">
          <reference field="4294967294" count="1" selected="0">
            <x v="0"/>
          </reference>
          <reference field="5" count="1" selected="0">
            <x v="2"/>
          </reference>
          <reference field="7" count="1" selected="0">
            <x v="17"/>
          </reference>
        </references>
      </pivotArea>
    </chartFormat>
    <chartFormat chart="13" format="26">
      <pivotArea type="data" outline="0" fieldPosition="0">
        <references count="3">
          <reference field="4294967294" count="1" selected="0">
            <x v="0"/>
          </reference>
          <reference field="5" count="1" selected="0">
            <x v="2"/>
          </reference>
          <reference field="7" count="1" selected="0">
            <x v="18"/>
          </reference>
        </references>
      </pivotArea>
    </chartFormat>
    <chartFormat chart="13" format="27">
      <pivotArea type="data" outline="0" fieldPosition="0">
        <references count="3">
          <reference field="4294967294" count="1" selected="0">
            <x v="0"/>
          </reference>
          <reference field="5" count="1" selected="0">
            <x v="2"/>
          </reference>
          <reference field="7" count="1" selected="0">
            <x v="19"/>
          </reference>
        </references>
      </pivotArea>
    </chartFormat>
    <chartFormat chart="13" format="28">
      <pivotArea type="data" outline="0" fieldPosition="0">
        <references count="3">
          <reference field="4294967294" count="1" selected="0">
            <x v="0"/>
          </reference>
          <reference field="5" count="1" selected="0">
            <x v="2"/>
          </reference>
          <reference field="7" count="1" selected="0">
            <x v="20"/>
          </reference>
        </references>
      </pivotArea>
    </chartFormat>
    <chartFormat chart="13" format="29">
      <pivotArea type="data" outline="0" fieldPosition="0">
        <references count="3">
          <reference field="4294967294" count="1" selected="0">
            <x v="0"/>
          </reference>
          <reference field="5" count="1" selected="0">
            <x v="2"/>
          </reference>
          <reference field="7" count="1" selected="0">
            <x v="21"/>
          </reference>
        </references>
      </pivotArea>
    </chartFormat>
    <chartFormat chart="13" format="30">
      <pivotArea type="data" outline="0" fieldPosition="0">
        <references count="3">
          <reference field="4294967294" count="1" selected="0">
            <x v="0"/>
          </reference>
          <reference field="5" count="1" selected="0">
            <x v="2"/>
          </reference>
          <reference field="7" count="1" selected="0">
            <x v="22"/>
          </reference>
        </references>
      </pivotArea>
    </chartFormat>
    <chartFormat chart="13" format="31">
      <pivotArea type="data" outline="0" fieldPosition="0">
        <references count="3">
          <reference field="4294967294" count="1" selected="0">
            <x v="0"/>
          </reference>
          <reference field="5" count="1" selected="0">
            <x v="2"/>
          </reference>
          <reference field="7" count="1" selected="0">
            <x v="23"/>
          </reference>
        </references>
      </pivotArea>
    </chartFormat>
    <chartFormat chart="13" format="32">
      <pivotArea type="data" outline="0" fieldPosition="0">
        <references count="3">
          <reference field="4294967294" count="1" selected="0">
            <x v="0"/>
          </reference>
          <reference field="5" count="1" selected="0">
            <x v="2"/>
          </reference>
          <reference field="7" count="1" selected="0">
            <x v="24"/>
          </reference>
        </references>
      </pivotArea>
    </chartFormat>
    <chartFormat chart="13" format="33">
      <pivotArea type="data" outline="0" fieldPosition="0">
        <references count="3">
          <reference field="4294967294" count="1" selected="0">
            <x v="0"/>
          </reference>
          <reference field="5" count="1" selected="0">
            <x v="2"/>
          </reference>
          <reference field="7" count="1" selected="0">
            <x v="25"/>
          </reference>
        </references>
      </pivotArea>
    </chartFormat>
    <chartFormat chart="13" format="34">
      <pivotArea type="data" outline="0" fieldPosition="0">
        <references count="3">
          <reference field="4294967294" count="1" selected="0">
            <x v="0"/>
          </reference>
          <reference field="5" count="1" selected="0">
            <x v="2"/>
          </reference>
          <reference field="7" count="1" selected="0">
            <x v="26"/>
          </reference>
        </references>
      </pivotArea>
    </chartFormat>
    <chartFormat chart="13" format="35">
      <pivotArea type="data" outline="0" fieldPosition="0">
        <references count="3">
          <reference field="4294967294" count="1" selected="0">
            <x v="0"/>
          </reference>
          <reference field="5" count="1" selected="0">
            <x v="2"/>
          </reference>
          <reference field="7" count="1" selected="0">
            <x v="27"/>
          </reference>
        </references>
      </pivotArea>
    </chartFormat>
    <chartFormat chart="13" format="36">
      <pivotArea type="data" outline="0" fieldPosition="0">
        <references count="3">
          <reference field="4294967294" count="1" selected="0">
            <x v="0"/>
          </reference>
          <reference field="5" count="1" selected="0">
            <x v="2"/>
          </reference>
          <reference field="7" count="1" selected="0">
            <x v="28"/>
          </reference>
        </references>
      </pivotArea>
    </chartFormat>
    <chartFormat chart="13" format="37">
      <pivotArea type="data" outline="0" fieldPosition="0">
        <references count="3">
          <reference field="4294967294" count="1" selected="0">
            <x v="0"/>
          </reference>
          <reference field="5" count="1" selected="0">
            <x v="2"/>
          </reference>
          <reference field="7" count="1" selected="0">
            <x v="29"/>
          </reference>
        </references>
      </pivotArea>
    </chartFormat>
    <chartFormat chart="13" format="38">
      <pivotArea type="data" outline="0" fieldPosition="0">
        <references count="3">
          <reference field="4294967294" count="1" selected="0">
            <x v="0"/>
          </reference>
          <reference field="5" count="1" selected="0">
            <x v="2"/>
          </reference>
          <reference field="7" count="1" selected="0">
            <x v="30"/>
          </reference>
        </references>
      </pivotArea>
    </chartFormat>
    <chartFormat chart="13" format="39">
      <pivotArea type="data" outline="0" fieldPosition="0">
        <references count="3">
          <reference field="4294967294" count="1" selected="0">
            <x v="0"/>
          </reference>
          <reference field="5" count="1" selected="0">
            <x v="2"/>
          </reference>
          <reference field="7" count="1" selected="0">
            <x v="31"/>
          </reference>
        </references>
      </pivotArea>
    </chartFormat>
    <chartFormat chart="13" format="40">
      <pivotArea type="data" outline="0" fieldPosition="0">
        <references count="3">
          <reference field="4294967294" count="1" selected="0">
            <x v="0"/>
          </reference>
          <reference field="5" count="1" selected="0">
            <x v="2"/>
          </reference>
          <reference field="7" count="1" selected="0">
            <x v="32"/>
          </reference>
        </references>
      </pivotArea>
    </chartFormat>
    <chartFormat chart="13" format="41">
      <pivotArea type="data" outline="0" fieldPosition="0">
        <references count="3">
          <reference field="4294967294" count="1" selected="0">
            <x v="0"/>
          </reference>
          <reference field="5" count="1" selected="0">
            <x v="2"/>
          </reference>
          <reference field="7" count="1" selected="0">
            <x v="33"/>
          </reference>
        </references>
      </pivotArea>
    </chartFormat>
    <chartFormat chart="13" format="42">
      <pivotArea type="data" outline="0" fieldPosition="0">
        <references count="3">
          <reference field="4294967294" count="1" selected="0">
            <x v="0"/>
          </reference>
          <reference field="5" count="1" selected="0">
            <x v="2"/>
          </reference>
          <reference field="7" count="1" selected="0">
            <x v="34"/>
          </reference>
        </references>
      </pivotArea>
    </chartFormat>
    <chartFormat chart="13" format="43">
      <pivotArea type="data" outline="0" fieldPosition="0">
        <references count="3">
          <reference field="4294967294" count="1" selected="0">
            <x v="0"/>
          </reference>
          <reference field="5" count="1" selected="0">
            <x v="2"/>
          </reference>
          <reference field="7" count="1" selected="0">
            <x v="35"/>
          </reference>
        </references>
      </pivotArea>
    </chartFormat>
    <chartFormat chart="13" format="44">
      <pivotArea type="data" outline="0" fieldPosition="0">
        <references count="3">
          <reference field="4294967294" count="1" selected="0">
            <x v="0"/>
          </reference>
          <reference field="5" count="1" selected="0">
            <x v="2"/>
          </reference>
          <reference field="7" count="1" selected="0">
            <x v="36"/>
          </reference>
        </references>
      </pivotArea>
    </chartFormat>
    <chartFormat chart="13" format="45">
      <pivotArea type="data" outline="0" fieldPosition="0">
        <references count="3">
          <reference field="4294967294" count="1" selected="0">
            <x v="0"/>
          </reference>
          <reference field="5" count="1" selected="0">
            <x v="2"/>
          </reference>
          <reference field="7" count="1" selected="0">
            <x v="37"/>
          </reference>
        </references>
      </pivotArea>
    </chartFormat>
    <chartFormat chart="13" format="46">
      <pivotArea type="data" outline="0" fieldPosition="0">
        <references count="3">
          <reference field="4294967294" count="1" selected="0">
            <x v="0"/>
          </reference>
          <reference field="5" count="1" selected="0">
            <x v="2"/>
          </reference>
          <reference field="7" count="1" selected="0">
            <x v="38"/>
          </reference>
        </references>
      </pivotArea>
    </chartFormat>
    <chartFormat chart="13" format="47">
      <pivotArea type="data" outline="0" fieldPosition="0">
        <references count="3">
          <reference field="4294967294" count="1" selected="0">
            <x v="0"/>
          </reference>
          <reference field="5" count="1" selected="0">
            <x v="2"/>
          </reference>
          <reference field="7" count="1" selected="0">
            <x v="39"/>
          </reference>
        </references>
      </pivotArea>
    </chartFormat>
    <chartFormat chart="13" format="48">
      <pivotArea type="data" outline="0" fieldPosition="0">
        <references count="3">
          <reference field="4294967294" count="1" selected="0">
            <x v="0"/>
          </reference>
          <reference field="5" count="1" selected="0">
            <x v="2"/>
          </reference>
          <reference field="7" count="1" selected="0">
            <x v="40"/>
          </reference>
        </references>
      </pivotArea>
    </chartFormat>
    <chartFormat chart="13" format="49">
      <pivotArea type="data" outline="0" fieldPosition="0">
        <references count="3">
          <reference field="4294967294" count="1" selected="0">
            <x v="0"/>
          </reference>
          <reference field="5" count="1" selected="0">
            <x v="2"/>
          </reference>
          <reference field="7" count="1" selected="0">
            <x v="41"/>
          </reference>
        </references>
      </pivotArea>
    </chartFormat>
    <chartFormat chart="13" format="50">
      <pivotArea type="data" outline="0" fieldPosition="0">
        <references count="3">
          <reference field="4294967294" count="1" selected="0">
            <x v="0"/>
          </reference>
          <reference field="5" count="1" selected="0">
            <x v="2"/>
          </reference>
          <reference field="7" count="1" selected="0">
            <x v="42"/>
          </reference>
        </references>
      </pivotArea>
    </chartFormat>
    <chartFormat chart="13" format="51">
      <pivotArea type="data" outline="0" fieldPosition="0">
        <references count="3">
          <reference field="4294967294" count="1" selected="0">
            <x v="0"/>
          </reference>
          <reference field="5" count="1" selected="0">
            <x v="2"/>
          </reference>
          <reference field="7" count="1" selected="0">
            <x v="43"/>
          </reference>
        </references>
      </pivotArea>
    </chartFormat>
    <chartFormat chart="13" format="52">
      <pivotArea type="data" outline="0" fieldPosition="0">
        <references count="3">
          <reference field="4294967294" count="1" selected="0">
            <x v="0"/>
          </reference>
          <reference field="5" count="1" selected="0">
            <x v="2"/>
          </reference>
          <reference field="7" count="1" selected="0">
            <x v="44"/>
          </reference>
        </references>
      </pivotArea>
    </chartFormat>
    <chartFormat chart="13" format="53">
      <pivotArea type="data" outline="0" fieldPosition="0">
        <references count="3">
          <reference field="4294967294" count="1" selected="0">
            <x v="0"/>
          </reference>
          <reference field="5" count="1" selected="0">
            <x v="2"/>
          </reference>
          <reference field="7" count="1" selected="0">
            <x v="45"/>
          </reference>
        </references>
      </pivotArea>
    </chartFormat>
    <chartFormat chart="13" format="54">
      <pivotArea type="data" outline="0" fieldPosition="0">
        <references count="3">
          <reference field="4294967294" count="1" selected="0">
            <x v="0"/>
          </reference>
          <reference field="5" count="1" selected="0">
            <x v="2"/>
          </reference>
          <reference field="7" count="1" selected="0">
            <x v="46"/>
          </reference>
        </references>
      </pivotArea>
    </chartFormat>
    <chartFormat chart="13" format="55">
      <pivotArea type="data" outline="0" fieldPosition="0">
        <references count="3">
          <reference field="4294967294" count="1" selected="0">
            <x v="0"/>
          </reference>
          <reference field="5" count="1" selected="0">
            <x v="2"/>
          </reference>
          <reference field="7" count="1" selected="0">
            <x v="47"/>
          </reference>
        </references>
      </pivotArea>
    </chartFormat>
    <chartFormat chart="13" format="56">
      <pivotArea type="data" outline="0" fieldPosition="0">
        <references count="3">
          <reference field="4294967294" count="1" selected="0">
            <x v="0"/>
          </reference>
          <reference field="5" count="1" selected="0">
            <x v="2"/>
          </reference>
          <reference field="7" count="1" selected="0">
            <x v="48"/>
          </reference>
        </references>
      </pivotArea>
    </chartFormat>
    <chartFormat chart="13" format="57">
      <pivotArea type="data" outline="0" fieldPosition="0">
        <references count="3">
          <reference field="4294967294" count="1" selected="0">
            <x v="0"/>
          </reference>
          <reference field="5" count="1" selected="0">
            <x v="2"/>
          </reference>
          <reference field="7" count="1" selected="0">
            <x v="49"/>
          </reference>
        </references>
      </pivotArea>
    </chartFormat>
    <chartFormat chart="13" format="58">
      <pivotArea type="data" outline="0" fieldPosition="0">
        <references count="3">
          <reference field="4294967294" count="1" selected="0">
            <x v="0"/>
          </reference>
          <reference field="5" count="1" selected="0">
            <x v="2"/>
          </reference>
          <reference field="7" count="1" selected="0">
            <x v="50"/>
          </reference>
        </references>
      </pivotArea>
    </chartFormat>
    <chartFormat chart="13" format="59">
      <pivotArea type="data" outline="0" fieldPosition="0">
        <references count="3">
          <reference field="4294967294" count="1" selected="0">
            <x v="0"/>
          </reference>
          <reference field="5" count="1" selected="0">
            <x v="2"/>
          </reference>
          <reference field="7" count="1" selected="0">
            <x v="51"/>
          </reference>
        </references>
      </pivotArea>
    </chartFormat>
    <chartFormat chart="13" format="60">
      <pivotArea type="data" outline="0" fieldPosition="0">
        <references count="3">
          <reference field="4294967294" count="1" selected="0">
            <x v="0"/>
          </reference>
          <reference field="5" count="1" selected="0">
            <x v="2"/>
          </reference>
          <reference field="7" count="1" selected="0">
            <x v="52"/>
          </reference>
        </references>
      </pivotArea>
    </chartFormat>
    <chartFormat chart="13" format="61">
      <pivotArea type="data" outline="0" fieldPosition="0">
        <references count="3">
          <reference field="4294967294" count="1" selected="0">
            <x v="0"/>
          </reference>
          <reference field="5" count="1" selected="0">
            <x v="2"/>
          </reference>
          <reference field="7" count="1" selected="0">
            <x v="53"/>
          </reference>
        </references>
      </pivotArea>
    </chartFormat>
    <chartFormat chart="13" format="62">
      <pivotArea type="data" outline="0" fieldPosition="0">
        <references count="3">
          <reference field="4294967294" count="1" selected="0">
            <x v="0"/>
          </reference>
          <reference field="5" count="1" selected="0">
            <x v="2"/>
          </reference>
          <reference field="7" count="1" selected="0">
            <x v="54"/>
          </reference>
        </references>
      </pivotArea>
    </chartFormat>
    <chartFormat chart="13" format="63">
      <pivotArea type="data" outline="0" fieldPosition="0">
        <references count="3">
          <reference field="4294967294" count="1" selected="0">
            <x v="0"/>
          </reference>
          <reference field="5" count="1" selected="0">
            <x v="2"/>
          </reference>
          <reference field="7" count="1" selected="0">
            <x v="55"/>
          </reference>
        </references>
      </pivotArea>
    </chartFormat>
    <chartFormat chart="13" format="64">
      <pivotArea type="data" outline="0" fieldPosition="0">
        <references count="3">
          <reference field="4294967294" count="1" selected="0">
            <x v="0"/>
          </reference>
          <reference field="5" count="1" selected="0">
            <x v="2"/>
          </reference>
          <reference field="7" count="1" selected="0">
            <x v="56"/>
          </reference>
        </references>
      </pivotArea>
    </chartFormat>
    <chartFormat chart="13" format="65">
      <pivotArea type="data" outline="0" fieldPosition="0">
        <references count="3">
          <reference field="4294967294" count="1" selected="0">
            <x v="0"/>
          </reference>
          <reference field="5" count="1" selected="0">
            <x v="2"/>
          </reference>
          <reference field="7" count="1" selected="0">
            <x v="57"/>
          </reference>
        </references>
      </pivotArea>
    </chartFormat>
    <chartFormat chart="13" format="66">
      <pivotArea type="data" outline="0" fieldPosition="0">
        <references count="3">
          <reference field="4294967294" count="1" selected="0">
            <x v="0"/>
          </reference>
          <reference field="5" count="1" selected="0">
            <x v="2"/>
          </reference>
          <reference field="7" count="1" selected="0">
            <x v="58"/>
          </reference>
        </references>
      </pivotArea>
    </chartFormat>
    <chartFormat chart="13" format="67">
      <pivotArea type="data" outline="0" fieldPosition="0">
        <references count="3">
          <reference field="4294967294" count="1" selected="0">
            <x v="0"/>
          </reference>
          <reference field="5" count="1" selected="0">
            <x v="2"/>
          </reference>
          <reference field="7" count="1" selected="0">
            <x v="59"/>
          </reference>
        </references>
      </pivotArea>
    </chartFormat>
    <chartFormat chart="13" format="68">
      <pivotArea type="data" outline="0" fieldPosition="0">
        <references count="3">
          <reference field="4294967294" count="1" selected="0">
            <x v="0"/>
          </reference>
          <reference field="5" count="1" selected="0">
            <x v="2"/>
          </reference>
          <reference field="7" count="1" selected="0">
            <x v="60"/>
          </reference>
        </references>
      </pivotArea>
    </chartFormat>
    <chartFormat chart="13" format="69">
      <pivotArea type="data" outline="0" fieldPosition="0">
        <references count="3">
          <reference field="4294967294" count="1" selected="0">
            <x v="0"/>
          </reference>
          <reference field="5" count="1" selected="0">
            <x v="2"/>
          </reference>
          <reference field="7" count="1" selected="0">
            <x v="61"/>
          </reference>
        </references>
      </pivotArea>
    </chartFormat>
    <chartFormat chart="13" format="70">
      <pivotArea type="data" outline="0" fieldPosition="0">
        <references count="3">
          <reference field="4294967294" count="1" selected="0">
            <x v="0"/>
          </reference>
          <reference field="5" count="1" selected="0">
            <x v="2"/>
          </reference>
          <reference field="7" count="1" selected="0">
            <x v="62"/>
          </reference>
        </references>
      </pivotArea>
    </chartFormat>
    <chartFormat chart="13" format="71">
      <pivotArea type="data" outline="0" fieldPosition="0">
        <references count="3">
          <reference field="4294967294" count="1" selected="0">
            <x v="0"/>
          </reference>
          <reference field="5" count="1" selected="0">
            <x v="2"/>
          </reference>
          <reference field="7" count="1" selected="0">
            <x v="63"/>
          </reference>
        </references>
      </pivotArea>
    </chartFormat>
    <chartFormat chart="13" format="72">
      <pivotArea type="data" outline="0" fieldPosition="0">
        <references count="3">
          <reference field="4294967294" count="1" selected="0">
            <x v="0"/>
          </reference>
          <reference field="5" count="1" selected="0">
            <x v="2"/>
          </reference>
          <reference field="7" count="1" selected="0">
            <x v="64"/>
          </reference>
        </references>
      </pivotArea>
    </chartFormat>
    <chartFormat chart="13" format="73">
      <pivotArea type="data" outline="0" fieldPosition="0">
        <references count="3">
          <reference field="4294967294" count="1" selected="0">
            <x v="0"/>
          </reference>
          <reference field="5" count="1" selected="0">
            <x v="2"/>
          </reference>
          <reference field="7" count="1" selected="0">
            <x v="65"/>
          </reference>
        </references>
      </pivotArea>
    </chartFormat>
    <chartFormat chart="13" format="74">
      <pivotArea type="data" outline="0" fieldPosition="0">
        <references count="3">
          <reference field="4294967294" count="1" selected="0">
            <x v="0"/>
          </reference>
          <reference field="5" count="1" selected="0">
            <x v="2"/>
          </reference>
          <reference field="7" count="1" selected="0">
            <x v="66"/>
          </reference>
        </references>
      </pivotArea>
    </chartFormat>
    <chartFormat chart="13" format="75">
      <pivotArea type="data" outline="0" fieldPosition="0">
        <references count="3">
          <reference field="4294967294" count="1" selected="0">
            <x v="0"/>
          </reference>
          <reference field="5" count="1" selected="0">
            <x v="2"/>
          </reference>
          <reference field="7" count="1" selected="0">
            <x v="67"/>
          </reference>
        </references>
      </pivotArea>
    </chartFormat>
    <chartFormat chart="13" format="76">
      <pivotArea type="data" outline="0" fieldPosition="0">
        <references count="3">
          <reference field="4294967294" count="1" selected="0">
            <x v="0"/>
          </reference>
          <reference field="5" count="1" selected="0">
            <x v="2"/>
          </reference>
          <reference field="7" count="1" selected="0">
            <x v="68"/>
          </reference>
        </references>
      </pivotArea>
    </chartFormat>
    <chartFormat chart="13" format="77">
      <pivotArea type="data" outline="0" fieldPosition="0">
        <references count="3">
          <reference field="4294967294" count="1" selected="0">
            <x v="0"/>
          </reference>
          <reference field="5" count="1" selected="0">
            <x v="2"/>
          </reference>
          <reference field="7" count="1" selected="0">
            <x v="69"/>
          </reference>
        </references>
      </pivotArea>
    </chartFormat>
    <chartFormat chart="13" format="78">
      <pivotArea type="data" outline="0" fieldPosition="0">
        <references count="3">
          <reference field="4294967294" count="1" selected="0">
            <x v="0"/>
          </reference>
          <reference field="5" count="1" selected="0">
            <x v="2"/>
          </reference>
          <reference field="7" count="1" selected="0">
            <x v="70"/>
          </reference>
        </references>
      </pivotArea>
    </chartFormat>
    <chartFormat chart="13" format="79">
      <pivotArea type="data" outline="0" fieldPosition="0">
        <references count="3">
          <reference field="4294967294" count="1" selected="0">
            <x v="0"/>
          </reference>
          <reference field="5" count="1" selected="0">
            <x v="2"/>
          </reference>
          <reference field="7" count="1" selected="0">
            <x v="71"/>
          </reference>
        </references>
      </pivotArea>
    </chartFormat>
    <chartFormat chart="13" format="80">
      <pivotArea type="data" outline="0" fieldPosition="0">
        <references count="3">
          <reference field="4294967294" count="1" selected="0">
            <x v="0"/>
          </reference>
          <reference field="5" count="1" selected="0">
            <x v="2"/>
          </reference>
          <reference field="7" count="1" selected="0">
            <x v="72"/>
          </reference>
        </references>
      </pivotArea>
    </chartFormat>
    <chartFormat chart="13" format="81">
      <pivotArea type="data" outline="0" fieldPosition="0">
        <references count="3">
          <reference field="4294967294" count="1" selected="0">
            <x v="0"/>
          </reference>
          <reference field="5" count="1" selected="0">
            <x v="2"/>
          </reference>
          <reference field="7" count="1" selected="0">
            <x v="73"/>
          </reference>
        </references>
      </pivotArea>
    </chartFormat>
    <chartFormat chart="13" format="82">
      <pivotArea type="data" outline="0" fieldPosition="0">
        <references count="3">
          <reference field="4294967294" count="1" selected="0">
            <x v="0"/>
          </reference>
          <reference field="5" count="1" selected="0">
            <x v="2"/>
          </reference>
          <reference field="7" count="1" selected="0">
            <x v="74"/>
          </reference>
        </references>
      </pivotArea>
    </chartFormat>
    <chartFormat chart="13" format="83">
      <pivotArea type="data" outline="0" fieldPosition="0">
        <references count="3">
          <reference field="4294967294" count="1" selected="0">
            <x v="0"/>
          </reference>
          <reference field="5" count="1" selected="0">
            <x v="2"/>
          </reference>
          <reference field="7" count="1" selected="0">
            <x v="75"/>
          </reference>
        </references>
      </pivotArea>
    </chartFormat>
    <chartFormat chart="13" format="84">
      <pivotArea type="data" outline="0" fieldPosition="0">
        <references count="3">
          <reference field="4294967294" count="1" selected="0">
            <x v="0"/>
          </reference>
          <reference field="5" count="1" selected="0">
            <x v="2"/>
          </reference>
          <reference field="7" count="1" selected="0">
            <x v="76"/>
          </reference>
        </references>
      </pivotArea>
    </chartFormat>
    <chartFormat chart="13" format="85">
      <pivotArea type="data" outline="0" fieldPosition="0">
        <references count="3">
          <reference field="4294967294" count="1" selected="0">
            <x v="0"/>
          </reference>
          <reference field="5" count="1" selected="0">
            <x v="2"/>
          </reference>
          <reference field="7" count="1" selected="0">
            <x v="77"/>
          </reference>
        </references>
      </pivotArea>
    </chartFormat>
    <chartFormat chart="13" format="86">
      <pivotArea type="data" outline="0" fieldPosition="0">
        <references count="3">
          <reference field="4294967294" count="1" selected="0">
            <x v="0"/>
          </reference>
          <reference field="5" count="1" selected="0">
            <x v="2"/>
          </reference>
          <reference field="7" count="1" selected="0">
            <x v="78"/>
          </reference>
        </references>
      </pivotArea>
    </chartFormat>
    <chartFormat chart="13" format="87">
      <pivotArea type="data" outline="0" fieldPosition="0">
        <references count="3">
          <reference field="4294967294" count="1" selected="0">
            <x v="0"/>
          </reference>
          <reference field="5" count="1" selected="0">
            <x v="2"/>
          </reference>
          <reference field="7" count="1" selected="0">
            <x v="79"/>
          </reference>
        </references>
      </pivotArea>
    </chartFormat>
    <chartFormat chart="13" format="88">
      <pivotArea type="data" outline="0" fieldPosition="0">
        <references count="3">
          <reference field="4294967294" count="1" selected="0">
            <x v="0"/>
          </reference>
          <reference field="5" count="1" selected="0">
            <x v="2"/>
          </reference>
          <reference field="7" count="1" selected="0">
            <x v="80"/>
          </reference>
        </references>
      </pivotArea>
    </chartFormat>
    <chartFormat chart="13" format="89">
      <pivotArea type="data" outline="0" fieldPosition="0">
        <references count="3">
          <reference field="4294967294" count="1" selected="0">
            <x v="0"/>
          </reference>
          <reference field="5" count="1" selected="0">
            <x v="2"/>
          </reference>
          <reference field="7" count="1" selected="0">
            <x v="81"/>
          </reference>
        </references>
      </pivotArea>
    </chartFormat>
    <chartFormat chart="13" format="90">
      <pivotArea type="data" outline="0" fieldPosition="0">
        <references count="3">
          <reference field="4294967294" count="1" selected="0">
            <x v="0"/>
          </reference>
          <reference field="5" count="1" selected="0">
            <x v="2"/>
          </reference>
          <reference field="7" count="1" selected="0">
            <x v="82"/>
          </reference>
        </references>
      </pivotArea>
    </chartFormat>
    <chartFormat chart="13" format="91">
      <pivotArea type="data" outline="0" fieldPosition="0">
        <references count="3">
          <reference field="4294967294" count="1" selected="0">
            <x v="0"/>
          </reference>
          <reference field="5" count="1" selected="0">
            <x v="2"/>
          </reference>
          <reference field="7" count="1" selected="0">
            <x v="83"/>
          </reference>
        </references>
      </pivotArea>
    </chartFormat>
    <chartFormat chart="13" format="92">
      <pivotArea type="data" outline="0" fieldPosition="0">
        <references count="3">
          <reference field="4294967294" count="1" selected="0">
            <x v="0"/>
          </reference>
          <reference field="5" count="1" selected="0">
            <x v="2"/>
          </reference>
          <reference field="7" count="1" selected="0">
            <x v="84"/>
          </reference>
        </references>
      </pivotArea>
    </chartFormat>
    <chartFormat chart="13" format="93">
      <pivotArea type="data" outline="0" fieldPosition="0">
        <references count="3">
          <reference field="4294967294" count="1" selected="0">
            <x v="0"/>
          </reference>
          <reference field="5" count="1" selected="0">
            <x v="2"/>
          </reference>
          <reference field="7" count="1" selected="0">
            <x v="85"/>
          </reference>
        </references>
      </pivotArea>
    </chartFormat>
    <chartFormat chart="13" format="94">
      <pivotArea type="data" outline="0" fieldPosition="0">
        <references count="3">
          <reference field="4294967294" count="1" selected="0">
            <x v="0"/>
          </reference>
          <reference field="5" count="1" selected="0">
            <x v="2"/>
          </reference>
          <reference field="7" count="1" selected="0">
            <x v="86"/>
          </reference>
        </references>
      </pivotArea>
    </chartFormat>
    <chartFormat chart="13" format="95">
      <pivotArea type="data" outline="0" fieldPosition="0">
        <references count="3">
          <reference field="4294967294" count="1" selected="0">
            <x v="0"/>
          </reference>
          <reference field="5" count="1" selected="0">
            <x v="2"/>
          </reference>
          <reference field="7" count="1" selected="0">
            <x v="87"/>
          </reference>
        </references>
      </pivotArea>
    </chartFormat>
    <chartFormat chart="13" format="96">
      <pivotArea type="data" outline="0" fieldPosition="0">
        <references count="3">
          <reference field="4294967294" count="1" selected="0">
            <x v="0"/>
          </reference>
          <reference field="5" count="1" selected="0">
            <x v="2"/>
          </reference>
          <reference field="7" count="1" selected="0">
            <x v="88"/>
          </reference>
        </references>
      </pivotArea>
    </chartFormat>
    <chartFormat chart="13" format="97">
      <pivotArea type="data" outline="0" fieldPosition="0">
        <references count="3">
          <reference field="4294967294" count="1" selected="0">
            <x v="0"/>
          </reference>
          <reference field="5" count="1" selected="0">
            <x v="2"/>
          </reference>
          <reference field="7" count="1" selected="0">
            <x v="89"/>
          </reference>
        </references>
      </pivotArea>
    </chartFormat>
    <chartFormat chart="13" format="98">
      <pivotArea type="data" outline="0" fieldPosition="0">
        <references count="3">
          <reference field="4294967294" count="1" selected="0">
            <x v="0"/>
          </reference>
          <reference field="5" count="1" selected="0">
            <x v="2"/>
          </reference>
          <reference field="7" count="1" selected="0">
            <x v="90"/>
          </reference>
        </references>
      </pivotArea>
    </chartFormat>
    <chartFormat chart="13" format="99">
      <pivotArea type="data" outline="0" fieldPosition="0">
        <references count="3">
          <reference field="4294967294" count="1" selected="0">
            <x v="0"/>
          </reference>
          <reference field="5" count="1" selected="0">
            <x v="2"/>
          </reference>
          <reference field="7" count="1" selected="0">
            <x v="91"/>
          </reference>
        </references>
      </pivotArea>
    </chartFormat>
    <chartFormat chart="13" format="100">
      <pivotArea type="data" outline="0" fieldPosition="0">
        <references count="3">
          <reference field="4294967294" count="1" selected="0">
            <x v="0"/>
          </reference>
          <reference field="5" count="1" selected="0">
            <x v="2"/>
          </reference>
          <reference field="7" count="1" selected="0">
            <x v="92"/>
          </reference>
        </references>
      </pivotArea>
    </chartFormat>
    <chartFormat chart="13" format="101">
      <pivotArea type="data" outline="0" fieldPosition="0">
        <references count="3">
          <reference field="4294967294" count="1" selected="0">
            <x v="0"/>
          </reference>
          <reference field="5" count="1" selected="0">
            <x v="2"/>
          </reference>
          <reference field="7" count="1" selected="0">
            <x v="93"/>
          </reference>
        </references>
      </pivotArea>
    </chartFormat>
    <chartFormat chart="13" format="102">
      <pivotArea type="data" outline="0" fieldPosition="0">
        <references count="3">
          <reference field="4294967294" count="1" selected="0">
            <x v="0"/>
          </reference>
          <reference field="5" count="1" selected="0">
            <x v="2"/>
          </reference>
          <reference field="7" count="1" selected="0">
            <x v="94"/>
          </reference>
        </references>
      </pivotArea>
    </chartFormat>
    <chartFormat chart="13" format="103">
      <pivotArea type="data" outline="0" fieldPosition="0">
        <references count="3">
          <reference field="4294967294" count="1" selected="0">
            <x v="0"/>
          </reference>
          <reference field="5" count="1" selected="0">
            <x v="2"/>
          </reference>
          <reference field="7" count="1" selected="0">
            <x v="95"/>
          </reference>
        </references>
      </pivotArea>
    </chartFormat>
    <chartFormat chart="13" format="104">
      <pivotArea type="data" outline="0" fieldPosition="0">
        <references count="3">
          <reference field="4294967294" count="1" selected="0">
            <x v="0"/>
          </reference>
          <reference field="5" count="1" selected="0">
            <x v="2"/>
          </reference>
          <reference field="7" count="1" selected="0">
            <x v="96"/>
          </reference>
        </references>
      </pivotArea>
    </chartFormat>
    <chartFormat chart="13" format="105">
      <pivotArea type="data" outline="0" fieldPosition="0">
        <references count="3">
          <reference field="4294967294" count="1" selected="0">
            <x v="0"/>
          </reference>
          <reference field="5" count="1" selected="0">
            <x v="2"/>
          </reference>
          <reference field="7" count="1" selected="0">
            <x v="97"/>
          </reference>
        </references>
      </pivotArea>
    </chartFormat>
    <chartFormat chart="13" format="106">
      <pivotArea type="data" outline="0" fieldPosition="0">
        <references count="3">
          <reference field="4294967294" count="1" selected="0">
            <x v="0"/>
          </reference>
          <reference field="5" count="1" selected="0">
            <x v="2"/>
          </reference>
          <reference field="7" count="1" selected="0">
            <x v="98"/>
          </reference>
        </references>
      </pivotArea>
    </chartFormat>
    <chartFormat chart="13" format="107">
      <pivotArea type="data" outline="0" fieldPosition="0">
        <references count="3">
          <reference field="4294967294" count="1" selected="0">
            <x v="0"/>
          </reference>
          <reference field="5" count="1" selected="0">
            <x v="2"/>
          </reference>
          <reference field="7" count="1" selected="0">
            <x v="99"/>
          </reference>
        </references>
      </pivotArea>
    </chartFormat>
    <chartFormat chart="13" format="108">
      <pivotArea type="data" outline="0" fieldPosition="0">
        <references count="3">
          <reference field="4294967294" count="1" selected="0">
            <x v="0"/>
          </reference>
          <reference field="5" count="1" selected="0">
            <x v="2"/>
          </reference>
          <reference field="7" count="1" selected="0">
            <x v="100"/>
          </reference>
        </references>
      </pivotArea>
    </chartFormat>
    <chartFormat chart="13" format="109">
      <pivotArea type="data" outline="0" fieldPosition="0">
        <references count="3">
          <reference field="4294967294" count="1" selected="0">
            <x v="0"/>
          </reference>
          <reference field="5" count="1" selected="0">
            <x v="2"/>
          </reference>
          <reference field="7" count="1" selected="0">
            <x v="101"/>
          </reference>
        </references>
      </pivotArea>
    </chartFormat>
    <chartFormat chart="13" format="110">
      <pivotArea type="data" outline="0" fieldPosition="0">
        <references count="3">
          <reference field="4294967294" count="1" selected="0">
            <x v="0"/>
          </reference>
          <reference field="5" count="1" selected="0">
            <x v="2"/>
          </reference>
          <reference field="7" count="1" selected="0">
            <x v="102"/>
          </reference>
        </references>
      </pivotArea>
    </chartFormat>
    <chartFormat chart="13" format="111">
      <pivotArea type="data" outline="0" fieldPosition="0">
        <references count="3">
          <reference field="4294967294" count="1" selected="0">
            <x v="0"/>
          </reference>
          <reference field="5" count="1" selected="0">
            <x v="2"/>
          </reference>
          <reference field="7" count="1" selected="0">
            <x v="103"/>
          </reference>
        </references>
      </pivotArea>
    </chartFormat>
    <chartFormat chart="13" format="112">
      <pivotArea type="data" outline="0" fieldPosition="0">
        <references count="3">
          <reference field="4294967294" count="1" selected="0">
            <x v="0"/>
          </reference>
          <reference field="5" count="1" selected="0">
            <x v="2"/>
          </reference>
          <reference field="7" count="1" selected="0">
            <x v="104"/>
          </reference>
        </references>
      </pivotArea>
    </chartFormat>
    <chartFormat chart="13" format="113">
      <pivotArea type="data" outline="0" fieldPosition="0">
        <references count="3">
          <reference field="4294967294" count="1" selected="0">
            <x v="0"/>
          </reference>
          <reference field="5" count="1" selected="0">
            <x v="2"/>
          </reference>
          <reference field="7" count="1" selected="0">
            <x v="105"/>
          </reference>
        </references>
      </pivotArea>
    </chartFormat>
    <chartFormat chart="13" format="114">
      <pivotArea type="data" outline="0" fieldPosition="0">
        <references count="3">
          <reference field="4294967294" count="1" selected="0">
            <x v="0"/>
          </reference>
          <reference field="5" count="1" selected="0">
            <x v="2"/>
          </reference>
          <reference field="7" count="1" selected="0">
            <x v="106"/>
          </reference>
        </references>
      </pivotArea>
    </chartFormat>
    <chartFormat chart="13" format="115">
      <pivotArea type="data" outline="0" fieldPosition="0">
        <references count="3">
          <reference field="4294967294" count="1" selected="0">
            <x v="0"/>
          </reference>
          <reference field="5" count="1" selected="0">
            <x v="2"/>
          </reference>
          <reference field="7" count="1" selected="0">
            <x v="107"/>
          </reference>
        </references>
      </pivotArea>
    </chartFormat>
    <chartFormat chart="13" format="116">
      <pivotArea type="data" outline="0" fieldPosition="0">
        <references count="3">
          <reference field="4294967294" count="1" selected="0">
            <x v="0"/>
          </reference>
          <reference field="5" count="1" selected="0">
            <x v="2"/>
          </reference>
          <reference field="7" count="1" selected="0">
            <x v="108"/>
          </reference>
        </references>
      </pivotArea>
    </chartFormat>
    <chartFormat chart="13" format="117">
      <pivotArea type="data" outline="0" fieldPosition="0">
        <references count="3">
          <reference field="4294967294" count="1" selected="0">
            <x v="0"/>
          </reference>
          <reference field="5" count="1" selected="0">
            <x v="2"/>
          </reference>
          <reference field="7" count="1" selected="0">
            <x v="109"/>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6">
    <filter fld="1" type="count" id="2" iMeasureHier="93">
      <autoFilter ref="A1">
        <filterColumn colId="0">
          <top10 val="10" filterVal="10"/>
        </filterColumn>
      </autoFilter>
    </filter>
    <filter fld="2" type="count" evalOrder="1" id="3" iMeasureHier="93">
      <autoFilter ref="A1">
        <filterColumn colId="0">
          <top10 val="10" filterVal="10"/>
        </filterColumn>
      </autoFilter>
    </filter>
    <filter fld="0" type="count" id="1" iMeasureHier="93">
      <autoFilter ref="A1">
        <filterColumn colId="0">
          <top10 val="10" filterVal="10"/>
        </filterColumn>
      </autoFilter>
    </filter>
    <filter fld="3" type="count" id="4" iMeasureHier="102">
      <autoFilter ref="A1">
        <filterColumn colId="0">
          <top10 val="5" filterVal="5"/>
        </filterColumn>
      </autoFilter>
    </filter>
    <filter fld="4" type="count" id="5" iMeasureHier="69">
      <autoFilter ref="A1">
        <filterColumn colId="0">
          <top10 val="5" filterVal="5"/>
        </filterColumn>
      </autoFilter>
    </filter>
    <filter fld="5" type="count" id="6" iMeasureHier="104">
      <autoFilter ref="A1">
        <filterColumn colId="0">
          <top10 val="10" filterVal="10"/>
        </filterColumn>
      </autoFilter>
    </filter>
  </filters>
  <rowHierarchiesUsage count="2">
    <rowHierarchyUsage hierarchyUsage="45"/>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activeTabTopLevelEntity name="[office_data]"/>
        <x15:activeTabTopLevelEntity name="[Payment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1ECDA04-C133-4458-A0DC-745C9C9B9BEC}"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15:P21"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6">
    <i>
      <x v="4"/>
    </i>
    <i>
      <x v="1"/>
    </i>
    <i>
      <x v="3"/>
    </i>
    <i>
      <x/>
    </i>
    <i>
      <x v="2"/>
    </i>
    <i t="grand">
      <x/>
    </i>
  </rowItems>
  <colItems count="1">
    <i/>
  </colItems>
  <dataFields count="1">
    <dataField name="Sum of Amount" fld="1" showDataAs="percentOfTotal" baseField="3" baseItem="4" numFmtId="1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4"/>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93">
      <autoFilter ref="A1">
        <filterColumn colId="0">
          <top10 val="10" filterVal="10"/>
        </filterColumn>
      </autoFilter>
    </filter>
    <filter fld="2" type="count" id="2" iMeasureHier="93">
      <autoFilter ref="A1">
        <filterColumn colId="0">
          <top10 val="10" filterVal="10"/>
        </filterColumn>
      </autoFilter>
    </filter>
    <filter fld="3" type="count" id="3" iMeasureHier="93">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activeTabTopLevelEntity name="[offic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69DE97B-9701-49ED-AFB4-5F4CB67781E0}" name="Productline profit margin" cacheId="11" applyNumberFormats="0" applyBorderFormats="0" applyFontFormats="0" applyPatternFormats="0" applyAlignmentFormats="0" applyWidthHeightFormats="1" dataCaption="Values" tag="6db76ea6-3734-4485-b440-da49a88cc0d1" updatedVersion="8" minRefreshableVersion="3" useAutoFormatting="1" itemPrintTitles="1" createdVersion="8" indent="0" outline="1" outlineData="1" multipleFieldFilters="0" chartFormat="3" rowHeaderCaption=" Row Labels">
  <location ref="D28:E34"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product.Profit_margin" fld="1"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Amount"/>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3">
      <autoFilter ref="A1">
        <filterColumn colId="0">
          <top10 top="0" val="5" filterVal="5"/>
        </filterColumn>
      </autoFilter>
    </filter>
  </filters>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761725-6298-4348-B6D9-7A7422094639}" name="PivotTable16"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X7:Z13" firstHeaderRow="0"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4"/>
  </rowFields>
  <rowItems count="6">
    <i>
      <x/>
    </i>
    <i>
      <x v="1"/>
    </i>
    <i>
      <x v="2"/>
    </i>
    <i>
      <x v="3"/>
    </i>
    <i>
      <x v="4"/>
    </i>
    <i t="grand">
      <x/>
    </i>
  </rowItems>
  <colFields count="1">
    <field x="-2"/>
  </colFields>
  <colItems count="2">
    <i>
      <x/>
    </i>
    <i i="1">
      <x v="1"/>
    </i>
  </colItems>
  <dataFields count="2">
    <dataField name="Count of employeeNumber" fld="2" subtotal="count" baseField="0" baseItem="0"/>
    <dataField name="Count of customerNumber" fld="3" subtotal="count" baseField="0" baseItem="0"/>
  </dataFields>
  <chartFormats count="3">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1"/>
          </reference>
          <reference field="4" count="1" selected="0">
            <x v="4"/>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quantityOrdered"/>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ies>
  <pivotTableStyleInfo name="PivotStyleLight16" showRowHeaders="1" showColHeaders="1" showRowStripes="0" showColStripes="0" showLastColumn="1"/>
  <filters count="2">
    <filter fld="0" type="count" id="1" iMeasureHier="69">
      <autoFilter ref="A1">
        <filterColumn colId="0">
          <top10 val="5" filterVal="5"/>
        </filterColumn>
      </autoFilter>
    </filter>
    <filter fld="1" type="count" id="3" iMeasureHier="95">
      <autoFilter ref="A1">
        <filterColumn colId="0">
          <top10 val="5" filterVal="5"/>
        </filterColumn>
      </autoFilter>
    </filter>
  </filters>
  <rowHierarchiesUsage count="1">
    <rowHierarchyUsage hierarchyUsage="2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office_data]"/>
        <x15:activeTabTopLevelEntity name="[Emp_data]"/>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12989099-E6BD-44E0-98A1-8E8D96B13830}" name="PivotTable11" cacheId="16" applyNumberFormats="0" applyBorderFormats="0" applyFontFormats="0" applyPatternFormats="0" applyAlignmentFormats="0" applyWidthHeightFormats="1" dataCaption="Values" tag="08099464-eb9b-4fd9-80f1-d08c8b34e711" updatedVersion="8" minRefreshableVersion="3" useAutoFormatting="1" itemPrintTitles="1" createdVersion="8" indent="0" outline="1" outlineData="1" multipleFieldFilters="0">
  <location ref="L8:L9" firstHeaderRow="1" firstDataRow="1" firstDataCol="0"/>
  <pivotFields count="1">
    <pivotField dataField="1" subtotalTop="0" showAll="0" defaultSubtotal="0"/>
  </pivotFields>
  <rowItems count="1">
    <i/>
  </rowItems>
  <colItems count="1">
    <i/>
  </colItems>
  <dataFields count="1">
    <dataField fld="0" subtotal="count" baseField="0" baseItem="0" numFmtId="44"/>
  </dataFields>
  <formats count="1">
    <format dxfId="6">
      <pivotArea outline="0" collapsedLevelsAreSubtotals="1" fieldPosition="0"/>
    </format>
  </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2C82CDE-CD17-46D9-AD4F-F7C2F7FB3226}" name="PivotTable4" cacheId="13" applyNumberFormats="0" applyBorderFormats="0" applyFontFormats="0" applyPatternFormats="0" applyAlignmentFormats="0" applyWidthHeightFormats="1" dataCaption="Values" tag="351f0524-6935-4a62-969d-fb47166800dc" updatedVersion="8" minRefreshableVersion="3" useAutoFormatting="1" itemPrintTitles="1" createdVersion="8" indent="0" outline="1" outlineData="1" multipleFieldFilters="0" rowHeaderCaption=" Row Labels">
  <location ref="D6:E1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_profit_margin" fld="1"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Amount"/>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455152C-D7FF-46E5-8070-5228C8833DD9}" name="PivotTable5" cacheId="12" applyNumberFormats="0" applyBorderFormats="0" applyFontFormats="0" applyPatternFormats="0" applyAlignmentFormats="0" applyWidthHeightFormats="1" dataCaption="Values" tag="b68a0a1c-0be2-4a06-b2da-d6f1b32f5c17" updatedVersion="8" minRefreshableVersion="3" useAutoFormatting="1" itemPrintTitles="1" createdVersion="8" indent="0" outline="1" outlineData="1" multipleFieldFilters="0" rowHeaderCaption=" Row Labels">
  <location ref="G6:H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Amount" fld="0" baseField="0" baseItem="0"/>
    <dataField fld="1"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Amount"/>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ECCF99F-1378-4E39-91A7-372602211781}"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4:M40"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quantityOrdered" fld="0"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3"/>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98">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7CF98755-17D2-4256-90B4-13FDC1AD82A1}" name="Bottom 5" cacheId="14" applyNumberFormats="0" applyBorderFormats="0" applyFontFormats="0" applyPatternFormats="0" applyAlignmentFormats="0" applyWidthHeightFormats="1" dataCaption="Values" tag="d6f836e0-161e-4e82-9744-ffe45142f16e" updatedVersion="8" minRefreshableVersion="3" useAutoFormatting="1" itemPrintTitles="1" createdVersion="8" indent="0" outline="1" outlineData="1" multipleFieldFilters="0" chartFormat="9" rowHeaderCaption=" Row Labels">
  <location ref="D16:E2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Amount" fld="1" baseField="0" baseItem="0"/>
  </dataField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Amount"/>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FDA85-B5EF-4318-915C-2536284C2CA2}" name="PivotTable2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18:J24"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quantityOrdered" fld="1" subtotal="count" baseField="0" baseItem="1"/>
  </dataFields>
  <chartFormats count="1">
    <chartFormat chart="0" format="0"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quantityOrder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9">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8DF0D3-F16D-4A4F-AB37-3803DA8A3B5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7:F4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Total_profit_margin" fld="1"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85575D-5FAB-4DC9-9FF1-269726E1F143}" name="PivotTable1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44:M50"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quantityOrdered" fld="0"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98">
      <autoFilter ref="A1">
        <filterColumn colId="0">
          <top10 top="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A6AC73-9055-4834-80A9-680E89481D5D}" name="PivotTable1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18:AB20" firstHeaderRow="1" firstDataRow="1" firstDataCol="1"/>
  <pivotFields count="4">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1">
        <item x="0"/>
      </items>
    </pivotField>
    <pivotField allDrilled="1" subtotalTop="0" showAll="0" measureFilter="1" defaultSubtotal="0" defaultAttributeDrillState="1">
      <items count="5">
        <item x="0"/>
        <item x="1"/>
        <item x="2"/>
        <item x="3"/>
        <item x="4"/>
      </items>
    </pivotField>
    <pivotField dataField="1" subtotalTop="0" showAll="0" defaultSubtotal="0"/>
  </pivotFields>
  <rowFields count="1">
    <field x="1"/>
  </rowFields>
  <rowItems count="2">
    <i>
      <x/>
    </i>
    <i t="grand">
      <x/>
    </i>
  </rowItems>
  <colItems count="1">
    <i/>
  </colItems>
  <dataFields count="1">
    <dataField name="Sum of Amount" fld="3" baseField="0" baseItem="0"/>
  </dataFields>
  <chartFormats count="1">
    <chartFormat chart="5" format="5"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Number"/>
    <pivotHierarchy dragToData="1"/>
    <pivotHierarchy dragToData="1" caption="Count of customerNumber"/>
    <pivotHierarchy dragToData="1"/>
  </pivotHierarchies>
  <pivotTableStyleInfo name="PivotStyleLight16" showRowHeaders="1" showColHeaders="1" showRowStripes="0" showColStripes="0" showLastColumn="1"/>
  <filters count="3">
    <filter fld="1" type="count" id="5" iMeasureHier="93">
      <autoFilter ref="A1">
        <filterColumn colId="0">
          <top10 top="0" val="1" filterVal="1"/>
        </filterColumn>
      </autoFilter>
    </filter>
    <filter fld="0" type="count" id="1" iMeasureHier="93">
      <autoFilter ref="A1">
        <filterColumn colId="0">
          <top10 val="10" filterVal="10"/>
        </filterColumn>
      </autoFilter>
    </filter>
    <filter fld="2" type="count" id="3" iMeasureHier="93">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lines]"/>
        <x15:activeTabTopLevelEntity name="[Order_details]"/>
        <x15:activeTabTopLevelEntity name="[office_data]"/>
        <x15:activeTabTopLevelEntity name="[Emp_data]"/>
        <x15:activeTabTopLevelEntity name="[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28D0F0-5B83-422D-AD09-EF03C12BEC86}" name="IN PROCESS AMOUNT" cacheId="17" applyNumberFormats="0" applyBorderFormats="0" applyFontFormats="0" applyPatternFormats="0" applyAlignmentFormats="0" applyWidthHeightFormats="1" dataCaption="Values" tag="8e4552d3-ec5c-42b2-adb5-516af7f96ce7" updatedVersion="8" minRefreshableVersion="3" useAutoFormatting="1" itemPrintTitles="1" createdVersion="8" indent="0" outline="1" outlineData="1" multipleFieldFilters="0">
  <location ref="M5:M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assic_models_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FAADFA-B304-416F-96BB-B12CA92462F3}" name="PivotTable2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R11:S17"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Sum of product.Profit_margin" fld="2"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quantityOrdere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69">
      <autoFilter ref="A1">
        <filterColumn colId="0">
          <top10 val="5" filterVal="5"/>
        </filterColumn>
      </autoFilter>
    </filter>
    <filter fld="1" type="count" id="3" iMeasureHier="95">
      <autoFilter ref="A1">
        <filterColumn colId="0">
          <top10 val="5" filterVal="5"/>
        </filterColumn>
      </autoFilter>
    </filter>
    <filter fld="3" type="count" id="4" iMeasureHier="95">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classic_models_dataset 1]"/>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5C9845A-63ED-432F-A07A-12FE4018F5A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classic_models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ECA1BD7-FA52-43D6-913C-81ACC7FC83CF}" autoFormatId="16" applyNumberFormats="0" applyBorderFormats="0" applyFontFormats="0" applyPatternFormats="0" applyAlignmentFormats="0" applyWidthHeightFormats="0">
  <queryTableRefresh nextId="8">
    <queryTableFields count="7">
      <queryTableField id="1" name="customerNumber" tableColumnId="1"/>
      <queryTableField id="2" name="customerName" tableColumnId="2"/>
      <queryTableField id="3" name="Full Name" tableColumnId="3"/>
      <queryTableField id="4" name="city" tableColumnId="4"/>
      <queryTableField id="5" name="country" tableColumnId="5"/>
      <queryTableField id="6" name="salesRepEmployeeNumber" tableColumnId="6"/>
      <queryTableField id="7" name="creditLimit" tableColumnId="7"/>
    </queryTableFields>
  </queryTableRefresh>
  <extLst>
    <ext xmlns:x15="http://schemas.microsoft.com/office/spreadsheetml/2010/11/main" uri="{883FBD77-0823-4a55-B5E3-86C4891E6966}">
      <x15:queryTable sourceDataName="Query - Customer_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021F463-9C9E-45A6-8579-63713E9C458F}" autoFormatId="16" applyNumberFormats="0" applyBorderFormats="0" applyFontFormats="0" applyPatternFormats="0" applyAlignmentFormats="0" applyWidthHeightFormats="0">
  <queryTableRefresh nextId="7">
    <queryTableFields count="6">
      <queryTableField id="1" name="employeeNumber" tableColumnId="1"/>
      <queryTableField id="2" name="Full Name" tableColumnId="2"/>
      <queryTableField id="3" name="extension" tableColumnId="3"/>
      <queryTableField id="4" name="officeCode" tableColumnId="4"/>
      <queryTableField id="5" name="reportsTo" tableColumnId="5"/>
      <queryTableField id="6" name="jobTitle" tableColumnId="6"/>
    </queryTableFields>
  </queryTableRefresh>
  <extLst>
    <ext xmlns:x15="http://schemas.microsoft.com/office/spreadsheetml/2010/11/main" uri="{883FBD77-0823-4a55-B5E3-86C4891E6966}">
      <x15:queryTable sourceDataName="Query - Emp_data"/>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2DC6321-1945-4877-9D02-2E8A63E199F5}" autoFormatId="16" applyNumberFormats="0" applyBorderFormats="0" applyFontFormats="0" applyPatternFormats="0" applyAlignmentFormats="0" applyWidthHeightFormats="0">
  <queryTableRefresh nextId="4">
    <queryTableFields count="3">
      <queryTableField id="1" name="officeCode" tableColumnId="1"/>
      <queryTableField id="2" name="city" tableColumnId="2"/>
      <queryTableField id="3" name="country" tableColumnId="3"/>
    </queryTableFields>
  </queryTableRefresh>
  <extLst>
    <ext xmlns:x15="http://schemas.microsoft.com/office/spreadsheetml/2010/11/main" uri="{883FBD77-0823-4a55-B5E3-86C4891E6966}">
      <x15:queryTable sourceDataName="Query - office_data"/>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C7887355-1793-44D8-B990-3D47AC87DF72}" autoFormatId="16" applyNumberFormats="0" applyBorderFormats="0" applyFontFormats="0" applyPatternFormats="0" applyAlignmentFormats="0" applyWidthHeightFormats="0">
  <queryTableRefresh nextId="9">
    <queryTableFields count="8">
      <queryTableField id="1" name="orderNumber" tableColumnId="1"/>
      <queryTableField id="2" name="productCode" tableColumnId="2"/>
      <queryTableField id="3" name="quantityOrdered" tableColumnId="3"/>
      <queryTableField id="4" name="priceEach" tableColumnId="4"/>
      <queryTableField id="5" name="product.Profit_margin" tableColumnId="5"/>
      <queryTableField id="6" name="orderLineNumber" tableColumnId="6"/>
      <queryTableField id="7" name="Amount" tableColumnId="7"/>
      <queryTableField id="8" name="Total_profit_margin" tableColumnId="8"/>
    </queryTableFields>
  </queryTableRefresh>
  <extLst>
    <ext xmlns:x15="http://schemas.microsoft.com/office/spreadsheetml/2010/11/main" uri="{883FBD77-0823-4a55-B5E3-86C4891E6966}">
      <x15:queryTable sourceDataName="Query - Order_detail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EE36F7BC-6268-4CB3-A782-06CA8581ACE9}" autoFormatId="16" applyNumberFormats="0" applyBorderFormats="0" applyFontFormats="0" applyPatternFormats="0" applyAlignmentFormats="0" applyWidthHeightFormats="0">
  <queryTableRefresh nextId="9">
    <queryTableFields count="8">
      <queryTableField id="1" name="orderNumber" tableColumnId="1"/>
      <queryTableField id="2" name="orderDate" tableColumnId="2"/>
      <queryTableField id="3" name="requiredDate" tableColumnId="3"/>
      <queryTableField id="4" name="shippedDate" tableColumnId="4"/>
      <queryTableField id="5" name="status" tableColumnId="5"/>
      <queryTableField id="6" name="customerNumber" tableColumnId="6"/>
      <queryTableField id="7" name="Shipping days" tableColumnId="7"/>
      <queryTableField id="8" name="Year" tableColumnId="8"/>
    </queryTableFields>
  </queryTableRefresh>
  <extLst>
    <ext xmlns:x15="http://schemas.microsoft.com/office/spreadsheetml/2010/11/main" uri="{883FBD77-0823-4a55-B5E3-86C4891E6966}">
      <x15:queryTable sourceDataName="Query - Order"/>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7" xr16:uid="{548017F7-6DB6-498E-BDCD-5AB1E1E47D9C}" autoFormatId="16" applyNumberFormats="0" applyBorderFormats="0" applyFontFormats="0" applyPatternFormats="0" applyAlignmentFormats="0" applyWidthHeightFormats="0">
  <queryTableRefresh nextId="5">
    <queryTableFields count="4">
      <queryTableField id="1" name="customerNumber" tableColumnId="1"/>
      <queryTableField id="2" name="checkNumber" tableColumnId="2"/>
      <queryTableField id="3" name="paymentDate" tableColumnId="3"/>
      <queryTableField id="4" name="amount" tableColumnId="4"/>
    </queryTableFields>
  </queryTableRefresh>
  <extLst>
    <ext xmlns:x15="http://schemas.microsoft.com/office/spreadsheetml/2010/11/main" uri="{883FBD77-0823-4a55-B5E3-86C4891E6966}">
      <x15:queryTable sourceDataName="Query - Payments"/>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backgroundRefresh="0" connectionId="8" xr16:uid="{B2F13129-F981-4FC1-9C05-C4739D790C30}" autoFormatId="16" applyNumberFormats="0" applyBorderFormats="0" applyFontFormats="0" applyPatternFormats="0" applyAlignmentFormats="0" applyWidthHeightFormats="0">
  <queryTableRefresh nextId="3">
    <queryTableFields count="2">
      <queryTableField id="1" name="productLine" tableColumnId="1"/>
      <queryTableField id="2" name="textDescription" tableColumnId="2"/>
    </queryTableFields>
  </queryTableRefresh>
  <extLst>
    <ext xmlns:x15="http://schemas.microsoft.com/office/spreadsheetml/2010/11/main" uri="{883FBD77-0823-4a55-B5E3-86C4891E6966}">
      <x15:queryTable sourceDataName="Query - Product lines"/>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backgroundRefresh="0" connectionId="9" xr16:uid="{E53FB824-3BF0-4008-90E8-1BFB0E2078C3}" autoFormatId="16" applyNumberFormats="0" applyBorderFormats="0" applyFontFormats="0" applyPatternFormats="0" applyAlignmentFormats="0" applyWidthHeightFormats="0">
  <queryTableRefresh nextId="10">
    <queryTableFields count="9">
      <queryTableField id="1" name="productCode" tableColumnId="1"/>
      <queryTableField id="2" name="productName" tableColumnId="2"/>
      <queryTableField id="3" name="productLine" tableColumnId="3"/>
      <queryTableField id="4" name="productVendor" tableColumnId="4"/>
      <queryTableField id="5" name="productDescription" tableColumnId="5"/>
      <queryTableField id="6" name="quantityInStock" tableColumnId="6"/>
      <queryTableField id="7" name="buyPrice" tableColumnId="7"/>
      <queryTableField id="8" name="MSRP" tableColumnId="8"/>
      <queryTableField id="9" name="Profit_margin" tableColumnId="9"/>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FC8188F5-E041-479B-BD30-0942D1D7642D}" sourceName="[product].[productLine]">
  <pivotTables>
    <pivotTable tabId="11" name="PivotTable23"/>
  </pivotTables>
  <data>
    <olap pivotCacheId="1885817821">
      <levels count="2">
        <level uniqueName="[product].[productLine].[(All)]" sourceCaption="(All)" count="0"/>
        <level uniqueName="[product].[productLine].[productLine]" sourceCaption="productLine" count="7">
          <ranges>
            <range startItem="0">
              <i n="[product].[productLine].&amp;[Classic Cars]" c="Classic Cars"/>
              <i n="[product].[productLine].&amp;[Motorcycles]" c="Motorcycles"/>
              <i n="[product].[productLine].&amp;[Planes]" c="Planes"/>
              <i n="[product].[productLine].&amp;[Ships]" c="Ships"/>
              <i n="[product].[productLine].&amp;[Trains]" c="Trains"/>
              <i n="[product].[productLine].&amp;[Trucks and Buses]" c="Trucks and Buses"/>
              <i n="[product].[productLine].&amp;[Vintage Cars]" c="Vintage Cars"/>
            </range>
          </ranges>
        </level>
      </levels>
      <selections count="1">
        <selection n="[product].[productLin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97FCF7E-CE98-4DBC-9B29-ECFD934A72B9}" sourceName="[Order].[Year]">
  <pivotTables>
    <pivotTable tabId="11" name="PivotTable26"/>
  </pivotTables>
  <data>
    <olap pivotCacheId="1885817821">
      <levels count="2">
        <level uniqueName="[Order].[Year].[(All)]" sourceCaption="(All)" count="0"/>
        <level uniqueName="[Order].[Year].[Year]" sourceCaption="Year" count="3">
          <ranges>
            <range startItem="0">
              <i n="[Order].[Year].&amp;[2003]" c="2003"/>
              <i n="[Order].[Year].&amp;[2004]" c="2004"/>
              <i n="[Order].[Year].&amp;[2005]" c="2005"/>
            </range>
          </ranges>
        </level>
      </levels>
      <selections count="1">
        <selection n="[Orde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D9B355E-C3D2-4DE6-8F6E-4E60A602DE66}" cache="Slicer_Year" caption="Year"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1" xr10:uid="{A4729AB4-C0C7-4A11-8028-20B50C727E17}" cache="Slicer_productLine" caption="productLine"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F4821D-0E07-43BE-8379-FE329841D608}" name="classic_models_dataset" displayName="classic_models_dataset" ref="A1:F10" tableType="queryTable" totalsRowShown="0">
  <autoFilter ref="A1:F10" xr:uid="{25F4821D-0E07-43BE-8379-FE329841D608}"/>
  <tableColumns count="6">
    <tableColumn id="1" xr3:uid="{99805830-C8DA-425A-9F98-072D1FBA0445}" uniqueName="1" name="Name" queryTableFieldId="1" dataDxfId="35"/>
    <tableColumn id="2" xr3:uid="{9992EE5E-4E05-4B54-9734-40D264D513EE}" uniqueName="2" name="Extension" queryTableFieldId="2" dataDxfId="34"/>
    <tableColumn id="3" xr3:uid="{435C8E58-9E91-4D4F-A3F3-2BADF4553198}" uniqueName="3" name="Date accessed" queryTableFieldId="3" dataDxfId="33"/>
    <tableColumn id="4" xr3:uid="{09CB9C67-86EF-42AC-ADCE-07A851B47BCA}" uniqueName="4" name="Date modified" queryTableFieldId="4" dataDxfId="32"/>
    <tableColumn id="5" xr3:uid="{95BA042D-0ADA-49A8-9932-9BCA20B3EEA2}" uniqueName="5" name="Date created" queryTableFieldId="5" dataDxfId="31"/>
    <tableColumn id="6" xr3:uid="{2A2F3194-3372-436F-96A7-8EB1C485CD0F}" uniqueName="6" name="Folder Path" queryTableFieldId="6" dataDxfId="3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FD670F1-764D-4264-AC43-137CCEF43BE8}" name="Table10" displayName="Table10" ref="A1:E9" totalsRowShown="0">
  <autoFilter ref="A1:E9" xr:uid="{8FD670F1-764D-4264-AC43-137CCEF43BE8}"/>
  <tableColumns count="5">
    <tableColumn id="1" xr3:uid="{A4064874-52E6-4A17-8C3F-430AB216F069}" name="Row Labels"/>
    <tableColumn id="2" xr3:uid="{2B212EC6-34B5-4A60-BC71-B55A7C4A12D6}" name="Sum of Amount"/>
    <tableColumn id="3" xr3:uid="{C80C4D77-96E0-4B85-A458-74F5640AD8AE}" name="Forecast(Sum of Amount)" dataDxfId="2">
      <calculatedColumnFormula>_xlfn.FORECAST.ETS(A2,$B$2:$B$4,$A$2:$A$4,1,1)</calculatedColumnFormula>
    </tableColumn>
    <tableColumn id="4" xr3:uid="{F8E4C8B2-E1E2-46A2-896F-73FFF308DB8B}" name="Lower Confidence Bound(Sum of Amount)" dataDxfId="1">
      <calculatedColumnFormula>C2-_xlfn.FORECAST.ETS.CONFINT(A2,$B$2:$B$4,$A$2:$A$4,0.95,1,1)</calculatedColumnFormula>
    </tableColumn>
    <tableColumn id="5" xr3:uid="{1EB49769-302F-44D2-860E-676CFF7D753B}" name="Upper Confidence Bound(Sum of Amount)" dataDxfId="0">
      <calculatedColumnFormula>C2+_xlfn.FORECAST.ETS.CONFINT(A2,$B$2:$B$4,$A$2:$A$4,0.95,1,1)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0FE142-5CFB-4F7E-A2D7-0E5C603697FA}" name="Customer_data" displayName="Customer_data" ref="A1:G123" tableType="queryTable" totalsRowShown="0">
  <autoFilter ref="A1:G123" xr:uid="{6A0FE142-5CFB-4F7E-A2D7-0E5C603697FA}"/>
  <tableColumns count="7">
    <tableColumn id="1" xr3:uid="{990273BC-C9D6-4F1A-AF6E-F9276C6502A7}" uniqueName="1" name="customerNumber" queryTableFieldId="1"/>
    <tableColumn id="2" xr3:uid="{ACBE490E-A1AE-4665-9EB8-C631DC3A548B}" uniqueName="2" name="customerName" queryTableFieldId="2" dataDxfId="29"/>
    <tableColumn id="3" xr3:uid="{739C59BF-8A4D-4ECA-93E5-91619B011C03}" uniqueName="3" name="Full Name" queryTableFieldId="3" dataDxfId="28"/>
    <tableColumn id="4" xr3:uid="{E21195BC-98BB-4B40-B3FB-17F33DE6A298}" uniqueName="4" name="city" queryTableFieldId="4" dataDxfId="27"/>
    <tableColumn id="5" xr3:uid="{3BF8F6CF-E6BF-4441-9FB1-1F857C06FE42}" uniqueName="5" name="country" queryTableFieldId="5" dataDxfId="26"/>
    <tableColumn id="6" xr3:uid="{66BF30BA-BB6A-4089-9B11-6B800293FB3F}" uniqueName="6" name="salesRepEmployeeNumber" queryTableFieldId="6"/>
    <tableColumn id="7" xr3:uid="{92D1BEE0-4E5B-4AFF-9595-D5268A19F3CA}" uniqueName="7" name="creditLimit"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3D90C4-F37E-4E9F-8E84-955A6AC2B2AD}" name="Emp_data" displayName="Emp_data" ref="A1:F24" tableType="queryTable" totalsRowShown="0">
  <autoFilter ref="A1:F24" xr:uid="{783D90C4-F37E-4E9F-8E84-955A6AC2B2AD}"/>
  <tableColumns count="6">
    <tableColumn id="1" xr3:uid="{3EB1FD55-5C9D-4911-9481-4AF8B7B52A1D}" uniqueName="1" name="employeeNumber" queryTableFieldId="1"/>
    <tableColumn id="2" xr3:uid="{5F76E8B7-E884-4946-B7EC-093D7F4CC596}" uniqueName="2" name="Full Name" queryTableFieldId="2" dataDxfId="25"/>
    <tableColumn id="3" xr3:uid="{6CE8F233-49D1-4FEC-9922-A623B9EB4C1A}" uniqueName="3" name="extension" queryTableFieldId="3" dataDxfId="24"/>
    <tableColumn id="4" xr3:uid="{0EE663C2-6309-42DF-AD9F-56A5FCDB9EBB}" uniqueName="4" name="officeCode" queryTableFieldId="4"/>
    <tableColumn id="5" xr3:uid="{06DD36E8-C1C9-47FA-83B0-873B15FBBD56}" uniqueName="5" name="reportsTo" queryTableFieldId="5"/>
    <tableColumn id="6" xr3:uid="{ADCF78C7-4B58-44F1-9CCD-2A1E3F6187FE}" uniqueName="6" name="jobTitle" queryTableFieldId="6"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214255-52FB-48B1-B412-B50FAAF3909A}" name="office_data" displayName="office_data" ref="A1:C8" tableType="queryTable" totalsRowShown="0">
  <autoFilter ref="A1:C8" xr:uid="{99214255-52FB-48B1-B412-B50FAAF3909A}"/>
  <tableColumns count="3">
    <tableColumn id="1" xr3:uid="{721A7361-2FFE-4A18-B916-F3C7B8423BAB}" uniqueName="1" name="officeCode" queryTableFieldId="1"/>
    <tableColumn id="2" xr3:uid="{C571DF71-45FB-4EF4-84D4-38CDF0059B2A}" uniqueName="2" name="city" queryTableFieldId="2" dataDxfId="22"/>
    <tableColumn id="3" xr3:uid="{7F0DCB11-D984-47DC-A4FF-368298A0ED9B}" uniqueName="3" name="country" queryTableFieldId="3" dataDxfId="2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7E443C-48EF-4728-A518-020DA66D5231}" name="Order_details" displayName="Order_details" ref="A1:H2997" tableType="queryTable" totalsRowShown="0">
  <autoFilter ref="A1:H2997" xr:uid="{CA7E443C-48EF-4728-A518-020DA66D5231}"/>
  <tableColumns count="8">
    <tableColumn id="1" xr3:uid="{7AE63110-B990-4554-A7D9-0FE3598D1352}" uniqueName="1" name="orderNumber" queryTableFieldId="1"/>
    <tableColumn id="2" xr3:uid="{F480A196-9E3E-4A5A-8CCF-220A3F751D1F}" uniqueName="2" name="productCode" queryTableFieldId="2" dataDxfId="20"/>
    <tableColumn id="3" xr3:uid="{1B4472A0-6C42-44A3-B992-4FC38F5FE27C}" uniqueName="3" name="quantityOrdered" queryTableFieldId="3"/>
    <tableColumn id="4" xr3:uid="{5B0C5971-1EB5-43F5-B728-31149F181F93}" uniqueName="4" name="priceEach" queryTableFieldId="4"/>
    <tableColumn id="5" xr3:uid="{C4A90AB2-C964-475D-862F-83613BC4FE68}" uniqueName="5" name="product.Profit_margin" queryTableFieldId="5"/>
    <tableColumn id="6" xr3:uid="{566A692D-B16D-4766-88FF-9D6AFD794745}" uniqueName="6" name="orderLineNumber" queryTableFieldId="6"/>
    <tableColumn id="7" xr3:uid="{73D8E018-0B9E-4E87-8102-1B21E6595804}" uniqueName="7" name="Amount" queryTableFieldId="7"/>
    <tableColumn id="8" xr3:uid="{80041773-EB22-4724-A348-D766169B1CEC}" uniqueName="8" name="Total_profit_margin" queryTableFieldId="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CC7966-6FCE-4E80-A4FF-2A4BA3215CF4}" name="Order" displayName="Order" ref="A1:H327" tableType="queryTable" totalsRowShown="0">
  <autoFilter ref="A1:H327" xr:uid="{F9CC7966-6FCE-4E80-A4FF-2A4BA3215CF4}"/>
  <tableColumns count="8">
    <tableColumn id="1" xr3:uid="{4CE3C6AF-D110-423C-AB0B-6548EE8DDCA2}" uniqueName="1" name="orderNumber" queryTableFieldId="1"/>
    <tableColumn id="2" xr3:uid="{810DA32F-1FC8-4BC6-A0D4-7B57DF5A1212}" uniqueName="2" name="orderDate" queryTableFieldId="2" dataDxfId="19"/>
    <tableColumn id="3" xr3:uid="{59B99037-2A47-4874-A8AE-548F1C6ADEE2}" uniqueName="3" name="requiredDate" queryTableFieldId="3" dataDxfId="18"/>
    <tableColumn id="4" xr3:uid="{68905810-FD0F-4E29-AAE9-3EDAE36F0218}" uniqueName="4" name="shippedDate" queryTableFieldId="4" dataDxfId="17"/>
    <tableColumn id="5" xr3:uid="{BBA7F8A7-A427-423E-94BE-45566F7454F7}" uniqueName="5" name="status" queryTableFieldId="5" dataDxfId="16"/>
    <tableColumn id="6" xr3:uid="{1AE51D4C-2365-45A2-81A1-E4C62CB17D1B}" uniqueName="6" name="customerNumber" queryTableFieldId="6"/>
    <tableColumn id="7" xr3:uid="{76172C15-5BA6-474F-A69D-C1081D5CB5BA}" uniqueName="7" name="Shipping days" queryTableFieldId="7"/>
    <tableColumn id="8" xr3:uid="{B56607C2-BBAC-46CC-93D9-B5600198EAA7}" uniqueName="8" name="Year" queryTableField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BDC9E05-51E3-455E-86F6-ED5092427D75}" name="Payments" displayName="Payments" ref="A1:D274" tableType="queryTable" totalsRowShown="0">
  <autoFilter ref="A1:D274" xr:uid="{FBDC9E05-51E3-455E-86F6-ED5092427D75}"/>
  <tableColumns count="4">
    <tableColumn id="1" xr3:uid="{0FE41B21-AFC4-42D3-A9F9-00960BFCD798}" uniqueName="1" name="customerNumber" queryTableFieldId="1"/>
    <tableColumn id="2" xr3:uid="{B1F3DDAC-D1C8-4DE0-9F30-4F6EB9D9C33B}" uniqueName="2" name="checkNumber" queryTableFieldId="2" dataDxfId="15"/>
    <tableColumn id="3" xr3:uid="{31270D44-6990-4619-8CED-58EC5DB0AEE6}" uniqueName="3" name="paymentDate" queryTableFieldId="3" dataDxfId="14"/>
    <tableColumn id="4" xr3:uid="{451ED55C-61AF-42AF-89D7-65682063A25A}" uniqueName="4" name="amount"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EF25D9-A10A-47C2-AB8B-09B4C6AE8A46}" name="Product_lines" displayName="Product_lines" ref="A1:B8" tableType="queryTable" totalsRowShown="0">
  <autoFilter ref="A1:B8" xr:uid="{55EF25D9-A10A-47C2-AB8B-09B4C6AE8A46}"/>
  <tableColumns count="2">
    <tableColumn id="1" xr3:uid="{99A5B58B-8A38-4D4E-93E3-64EB16921781}" uniqueName="1" name="productLine" queryTableFieldId="1" dataDxfId="13"/>
    <tableColumn id="2" xr3:uid="{F5BD9941-99BD-4628-ACB6-BB1CCF57381F}" uniqueName="2" name="textDescription" queryTableFieldId="2" dataDxfId="1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EA1DA04-397B-4055-8ED3-A78E5F99C067}" name="product" displayName="product" ref="A1:I111" tableType="queryTable" totalsRowShown="0">
  <autoFilter ref="A1:I111" xr:uid="{CEA1DA04-397B-4055-8ED3-A78E5F99C067}"/>
  <tableColumns count="9">
    <tableColumn id="1" xr3:uid="{E3639A5D-C71C-4B48-9132-1610D80A3D81}" uniqueName="1" name="productCode" queryTableFieldId="1" dataDxfId="11"/>
    <tableColumn id="2" xr3:uid="{2AC9DD28-B9B1-4771-96F5-53603A374F4C}" uniqueName="2" name="productName" queryTableFieldId="2" dataDxfId="10"/>
    <tableColumn id="3" xr3:uid="{3F936007-6E7E-4828-A6D7-23D168B791E4}" uniqueName="3" name="productLine" queryTableFieldId="3" dataDxfId="9"/>
    <tableColumn id="4" xr3:uid="{84EED2AC-55FE-4C48-AED8-DCACC282A9A0}" uniqueName="4" name="productVendor" queryTableFieldId="4" dataDxfId="8"/>
    <tableColumn id="5" xr3:uid="{9C5BE18E-7D34-4F45-9353-20D5A29D69A6}" uniqueName="5" name="productDescription" queryTableFieldId="5" dataDxfId="7"/>
    <tableColumn id="6" xr3:uid="{EC9C9878-73AF-4282-8D18-C5BD16EBE4A3}" uniqueName="6" name="quantityInStock" queryTableFieldId="6"/>
    <tableColumn id="7" xr3:uid="{351BD90C-7E6D-48B5-8994-6363B2245D7D}" uniqueName="7" name="buyPrice" queryTableFieldId="7"/>
    <tableColumn id="8" xr3:uid="{434C8B95-4A15-427B-B287-185426A44DF8}" uniqueName="8" name="MSRP" queryTableFieldId="8"/>
    <tableColumn id="9" xr3:uid="{2725D5AD-489B-46E7-83DC-61D8187E2CF3}" uniqueName="9" name="Profit_margin"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8"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80EB5-2476-476B-BF7E-F29D847DF777}">
  <dimension ref="A1:F10"/>
  <sheetViews>
    <sheetView workbookViewId="0">
      <selection sqref="A1:F10"/>
    </sheetView>
  </sheetViews>
  <sheetFormatPr defaultRowHeight="14.4" x14ac:dyDescent="0.3"/>
  <cols>
    <col min="1" max="1" width="24.21875" bestFit="1" customWidth="1"/>
    <col min="2" max="2" width="11.33203125" bestFit="1" customWidth="1"/>
    <col min="3" max="5" width="15.6640625" bestFit="1" customWidth="1"/>
    <col min="6" max="6" width="57.5546875" bestFit="1" customWidth="1"/>
  </cols>
  <sheetData>
    <row r="1" spans="1:6" x14ac:dyDescent="0.3">
      <c r="A1" t="s">
        <v>0</v>
      </c>
      <c r="B1" t="s">
        <v>1</v>
      </c>
      <c r="C1" t="s">
        <v>2</v>
      </c>
      <c r="D1" t="s">
        <v>3</v>
      </c>
      <c r="E1" t="s">
        <v>4</v>
      </c>
      <c r="F1" t="s">
        <v>5</v>
      </c>
    </row>
    <row r="2" spans="1:6" x14ac:dyDescent="0.3">
      <c r="A2" t="s">
        <v>6</v>
      </c>
      <c r="B2" t="s">
        <v>7</v>
      </c>
      <c r="C2" s="1">
        <v>45275.512029668207</v>
      </c>
      <c r="D2" s="1">
        <v>45274.621263927467</v>
      </c>
      <c r="E2" s="1">
        <v>45274.48675177469</v>
      </c>
      <c r="F2" t="s">
        <v>8</v>
      </c>
    </row>
    <row r="3" spans="1:6" x14ac:dyDescent="0.3">
      <c r="A3" t="s">
        <v>9</v>
      </c>
      <c r="B3" t="s">
        <v>10</v>
      </c>
      <c r="C3" s="1">
        <v>45275.514497569442</v>
      </c>
      <c r="D3" s="1">
        <v>45274.485110802467</v>
      </c>
      <c r="E3" s="1">
        <v>45236.565185185187</v>
      </c>
      <c r="F3" t="s">
        <v>8</v>
      </c>
    </row>
    <row r="4" spans="1:6" x14ac:dyDescent="0.3">
      <c r="A4" t="s">
        <v>11</v>
      </c>
      <c r="B4" t="s">
        <v>10</v>
      </c>
      <c r="C4" s="1">
        <v>45275.514488811728</v>
      </c>
      <c r="D4" s="1">
        <v>45274.485112037037</v>
      </c>
      <c r="E4" s="1">
        <v>45236.565185185187</v>
      </c>
      <c r="F4" t="s">
        <v>8</v>
      </c>
    </row>
    <row r="5" spans="1:6" x14ac:dyDescent="0.3">
      <c r="A5" t="s">
        <v>12</v>
      </c>
      <c r="B5" t="s">
        <v>10</v>
      </c>
      <c r="C5" s="1">
        <v>45275.514483757717</v>
      </c>
      <c r="D5" s="1">
        <v>45274.485112924383</v>
      </c>
      <c r="E5" s="1">
        <v>45236.565185185187</v>
      </c>
      <c r="F5" t="s">
        <v>8</v>
      </c>
    </row>
    <row r="6" spans="1:6" x14ac:dyDescent="0.3">
      <c r="A6" t="s">
        <v>13</v>
      </c>
      <c r="B6" t="s">
        <v>10</v>
      </c>
      <c r="C6" s="1">
        <v>45275.514477584875</v>
      </c>
      <c r="D6" s="1">
        <v>45274.485113927469</v>
      </c>
      <c r="E6" s="1">
        <v>45236.565185185187</v>
      </c>
      <c r="F6" t="s">
        <v>8</v>
      </c>
    </row>
    <row r="7" spans="1:6" x14ac:dyDescent="0.3">
      <c r="A7" t="s">
        <v>14</v>
      </c>
      <c r="B7" t="s">
        <v>10</v>
      </c>
      <c r="C7" s="1">
        <v>45275.514467901237</v>
      </c>
      <c r="D7" s="1">
        <v>45274.485114853393</v>
      </c>
      <c r="E7" s="1">
        <v>45236.565185185187</v>
      </c>
      <c r="F7" t="s">
        <v>8</v>
      </c>
    </row>
    <row r="8" spans="1:6" x14ac:dyDescent="0.3">
      <c r="A8" t="s">
        <v>15</v>
      </c>
      <c r="B8" t="s">
        <v>10</v>
      </c>
      <c r="C8" s="1">
        <v>45275.514465123459</v>
      </c>
      <c r="D8" s="1">
        <v>45274.485115817901</v>
      </c>
      <c r="E8" s="1">
        <v>45236.565185185187</v>
      </c>
      <c r="F8" t="s">
        <v>8</v>
      </c>
    </row>
    <row r="9" spans="1:6" x14ac:dyDescent="0.3">
      <c r="A9" t="s">
        <v>16</v>
      </c>
      <c r="B9" t="s">
        <v>10</v>
      </c>
      <c r="C9" s="1">
        <v>45275.514459182101</v>
      </c>
      <c r="D9" s="1">
        <v>45274.485116782409</v>
      </c>
      <c r="E9" s="1">
        <v>45236.565185185187</v>
      </c>
      <c r="F9" t="s">
        <v>8</v>
      </c>
    </row>
    <row r="10" spans="1:6" x14ac:dyDescent="0.3">
      <c r="A10" t="s">
        <v>17</v>
      </c>
      <c r="B10" t="s">
        <v>10</v>
      </c>
      <c r="C10" s="1">
        <v>45275.51445023148</v>
      </c>
      <c r="D10" s="1">
        <v>45274.485117785494</v>
      </c>
      <c r="E10" s="1">
        <v>45236.565185185187</v>
      </c>
      <c r="F10"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81C4-EA2F-402E-8B59-AA33DE2F41D1}">
  <sheetPr>
    <tabColor rgb="FFDCEED1"/>
  </sheetPr>
  <dimension ref="W19"/>
  <sheetViews>
    <sheetView zoomScale="93" workbookViewId="0"/>
  </sheetViews>
  <sheetFormatPr defaultRowHeight="14.4" x14ac:dyDescent="0.3"/>
  <cols>
    <col min="1" max="16384" width="8.88671875" style="3"/>
  </cols>
  <sheetData>
    <row r="19" spans="23:23" x14ac:dyDescent="0.3">
      <c r="W19" s="3" t="s">
        <v>1120</v>
      </c>
    </row>
  </sheetData>
  <sheetProtection algorithmName="SHA-512" hashValue="OfCAw4z6D7ta2AcBaCI5lSOrFWN1bpLvHb4GFrQ7EVL+coo7H+K5xQYxk/YhbNq/54pXEPbLtCMpgp9fYp0cgA==" saltValue="0/E9qdf1jsDx0JJHdG2Iv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C21"/>
  <sheetViews>
    <sheetView zoomScale="96" workbookViewId="0"/>
  </sheetViews>
  <sheetFormatPr defaultRowHeight="14.4" x14ac:dyDescent="0.3"/>
  <cols>
    <col min="1" max="16384" width="8.88671875" style="3"/>
  </cols>
  <sheetData>
    <row r="21" spans="3:3" x14ac:dyDescent="0.3">
      <c r="C21" s="3" t="s">
        <v>1100</v>
      </c>
    </row>
  </sheetData>
  <sheetProtection algorithmName="SHA-512" hashValue="BtYduNjwDWtAd+HbyPNBHynpaFI6G5UJJb7vXcVpc+J8t+ZjIfsAlC3YhK3jhtafT4LL/PFww7E84BCIisI8Nw==" saltValue="IeZSepmTg7cTXqQtC/y8u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CD388-DCFE-4D96-A726-737B0806FDC4}">
  <sheetPr>
    <tabColor rgb="FF1D3461"/>
  </sheetPr>
  <dimension ref="A1"/>
  <sheetViews>
    <sheetView zoomScale="83" zoomScaleNormal="112" workbookViewId="0"/>
  </sheetViews>
  <sheetFormatPr defaultRowHeight="14.4" x14ac:dyDescent="0.3"/>
  <cols>
    <col min="1" max="16384" width="8.88671875" style="3"/>
  </cols>
  <sheetData>
    <row r="1" s="3" customFormat="1" x14ac:dyDescent="0.3"/>
  </sheetData>
  <sheetProtection algorithmName="SHA-512" hashValue="6ibGhdN6eQWccsTARHHsR5c+tdo2s5nfdyPMVFgVi1HIbPyf7ETxRCQE4o1Am+UFrFkl17AS7fVVWAoLEa5vZw==" saltValue="ThR1ooPpyMOhA84HvVsuQA==" spinCount="100000" sheet="1" objects="1" scenarios="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2538-CF6F-47B8-80B3-124A9D00B0AC}">
  <dimension ref="A1:E9"/>
  <sheetViews>
    <sheetView workbookViewId="0"/>
  </sheetViews>
  <sheetFormatPr defaultRowHeight="14.4" x14ac:dyDescent="0.3"/>
  <cols>
    <col min="1" max="1" width="12.21875" customWidth="1"/>
    <col min="2" max="2" width="16.21875" customWidth="1"/>
    <col min="3" max="3" width="24.5546875" customWidth="1"/>
    <col min="4" max="4" width="38.6640625" customWidth="1"/>
    <col min="5" max="5" width="38.77734375" customWidth="1"/>
  </cols>
  <sheetData>
    <row r="1" spans="1:5" x14ac:dyDescent="0.3">
      <c r="A1" t="s">
        <v>1111</v>
      </c>
      <c r="B1" t="s">
        <v>1097</v>
      </c>
      <c r="C1" t="s">
        <v>1117</v>
      </c>
      <c r="D1" t="s">
        <v>1118</v>
      </c>
      <c r="E1" t="s">
        <v>1119</v>
      </c>
    </row>
    <row r="2" spans="1:5" x14ac:dyDescent="0.3">
      <c r="A2">
        <v>2003</v>
      </c>
      <c r="B2" s="6">
        <v>3317348.39</v>
      </c>
    </row>
    <row r="3" spans="1:5" x14ac:dyDescent="0.3">
      <c r="A3">
        <v>2004</v>
      </c>
      <c r="B3" s="6">
        <v>4515905.51</v>
      </c>
    </row>
    <row r="4" spans="1:5" x14ac:dyDescent="0.3">
      <c r="A4">
        <v>2005</v>
      </c>
      <c r="B4" s="6">
        <v>1770936.71</v>
      </c>
      <c r="C4" s="6">
        <v>1770936.71</v>
      </c>
      <c r="D4" s="6">
        <v>1770936.71</v>
      </c>
      <c r="E4" s="6">
        <v>1770936.71</v>
      </c>
    </row>
    <row r="5" spans="1:5" x14ac:dyDescent="0.3">
      <c r="A5">
        <v>2006</v>
      </c>
      <c r="C5" s="6">
        <f>_xlfn.FORECAST.ETS(A5,$B$2:$B$4,$A$2:$A$4,1,1)</f>
        <v>1507232.4471010405</v>
      </c>
      <c r="D5" s="6">
        <f>C5-_xlfn.FORECAST.ETS.CONFINT(A5,$B$2:$B$4,$A$2:$A$4,0.95,1,1)</f>
        <v>-767736.70425437554</v>
      </c>
      <c r="E5" s="6">
        <f>C5+_xlfn.FORECAST.ETS.CONFINT(A5,$B$2:$B$4,$A$2:$A$4,0.95,1,1)</f>
        <v>3782201.5984564563</v>
      </c>
    </row>
    <row r="6" spans="1:5" x14ac:dyDescent="0.3">
      <c r="A6">
        <v>2007</v>
      </c>
      <c r="C6" s="6">
        <f>_xlfn.FORECAST.ETS(A6,$B$2:$B$4,$A$2:$A$4,1,1)</f>
        <v>890385.43806607975</v>
      </c>
      <c r="D6" s="6">
        <f>C6-_xlfn.FORECAST.ETS.CONFINT(A6,$B$2:$B$4,$A$2:$A$4,0.95,1,1)</f>
        <v>-1429191.8955945866</v>
      </c>
      <c r="E6" s="6">
        <f>C6+_xlfn.FORECAST.ETS.CONFINT(A6,$B$2:$B$4,$A$2:$A$4,0.95,1,1)</f>
        <v>3209962.7717267461</v>
      </c>
    </row>
    <row r="7" spans="1:5" x14ac:dyDescent="0.3">
      <c r="A7">
        <v>2008</v>
      </c>
      <c r="C7" s="6">
        <f>_xlfn.FORECAST.ETS(A7,$B$2:$B$4,$A$2:$A$4,1,1)</f>
        <v>273538.42903111997</v>
      </c>
      <c r="D7" s="6">
        <f>C7-_xlfn.FORECAST.ETS.CONFINT(A7,$B$2:$B$4,$A$2:$A$4,0.95,1,1)</f>
        <v>-2143079.609627251</v>
      </c>
      <c r="E7" s="6">
        <f>C7+_xlfn.FORECAST.ETS.CONFINT(A7,$B$2:$B$4,$A$2:$A$4,0.95,1,1)</f>
        <v>2690156.4676894913</v>
      </c>
    </row>
    <row r="8" spans="1:5" x14ac:dyDescent="0.3">
      <c r="A8">
        <v>2009</v>
      </c>
      <c r="C8" s="6">
        <f>_xlfn.FORECAST.ETS(A8,$B$2:$B$4,$A$2:$A$4,1,1)</f>
        <v>-343308.58000384067</v>
      </c>
      <c r="D8" s="6">
        <f>C8-_xlfn.FORECAST.ETS.CONFINT(A8,$B$2:$B$4,$A$2:$A$4,0.95,1,1)</f>
        <v>-2923181.775208347</v>
      </c>
      <c r="E8" s="6">
        <f>C8+_xlfn.FORECAST.ETS.CONFINT(A8,$B$2:$B$4,$A$2:$A$4,0.95,1,1)</f>
        <v>2236564.6152006653</v>
      </c>
    </row>
    <row r="9" spans="1:5" x14ac:dyDescent="0.3">
      <c r="A9">
        <v>2010</v>
      </c>
      <c r="C9" s="6">
        <f>_xlfn.FORECAST.ETS(A9,$B$2:$B$4,$A$2:$A$4,1,1)</f>
        <v>-960155.58903880022</v>
      </c>
      <c r="D9" s="6">
        <f>C9-_xlfn.FORECAST.ETS.CONFINT(A9,$B$2:$B$4,$A$2:$A$4,0.95,1,1)</f>
        <v>-3776003.1936571971</v>
      </c>
      <c r="E9" s="6">
        <f>C9+_xlfn.FORECAST.ETS.CONFINT(A9,$B$2:$B$4,$A$2:$A$4,0.95,1,1)</f>
        <v>1855692.0155795969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FE783-D08A-40A7-B828-D2A1481EC34D}">
  <sheetPr>
    <tabColor theme="4" tint="-0.249977111117893"/>
  </sheetPr>
  <dimension ref="A1:AF1135"/>
  <sheetViews>
    <sheetView tabSelected="1" zoomScale="76" workbookViewId="0">
      <selection activeCell="AE25" sqref="AE25:AF28"/>
    </sheetView>
  </sheetViews>
  <sheetFormatPr defaultRowHeight="14.4" x14ac:dyDescent="0.3"/>
  <cols>
    <col min="1" max="1" width="27.88671875" bestFit="1" customWidth="1"/>
    <col min="2" max="2" width="21.88671875" bestFit="1" customWidth="1"/>
    <col min="3" max="3" width="24.109375" bestFit="1" customWidth="1"/>
    <col min="4" max="4" width="14.88671875" bestFit="1" customWidth="1"/>
    <col min="5" max="5" width="24.109375" bestFit="1" customWidth="1"/>
    <col min="6" max="6" width="24.77734375" bestFit="1" customWidth="1"/>
    <col min="7" max="7" width="15.44140625" bestFit="1" customWidth="1"/>
    <col min="8" max="8" width="18.44140625" bestFit="1" customWidth="1"/>
    <col min="9" max="9" width="35.44140625" bestFit="1" customWidth="1"/>
    <col min="10" max="10" width="33.44140625" bestFit="1" customWidth="1"/>
    <col min="11" max="11" width="7" bestFit="1" customWidth="1"/>
    <col min="12" max="12" width="30.6640625" bestFit="1" customWidth="1"/>
    <col min="13" max="13" width="24.109375" bestFit="1" customWidth="1"/>
    <col min="14" max="14" width="23.109375" bestFit="1" customWidth="1"/>
    <col min="15" max="15" width="41.21875" bestFit="1" customWidth="1"/>
    <col min="16" max="16" width="14.88671875" bestFit="1" customWidth="1"/>
    <col min="17" max="17" width="15.6640625" bestFit="1" customWidth="1"/>
    <col min="18" max="18" width="32" bestFit="1" customWidth="1"/>
    <col min="19" max="19" width="23.88671875" bestFit="1" customWidth="1"/>
    <col min="20" max="23" width="9" bestFit="1" customWidth="1"/>
    <col min="24" max="24" width="13.44140625" bestFit="1" customWidth="1"/>
    <col min="25" max="25" width="25.5546875" bestFit="1" customWidth="1"/>
    <col min="26" max="26" width="25" bestFit="1" customWidth="1"/>
    <col min="27" max="27" width="24.109375" bestFit="1" customWidth="1"/>
    <col min="28" max="28" width="22.77734375" bestFit="1" customWidth="1"/>
    <col min="29" max="29" width="13.6640625" bestFit="1" customWidth="1"/>
    <col min="30" max="30" width="25.5546875" bestFit="1" customWidth="1"/>
    <col min="31" max="31" width="13.6640625" bestFit="1" customWidth="1"/>
    <col min="32" max="32" width="24.109375" bestFit="1" customWidth="1"/>
    <col min="33" max="110" width="9" bestFit="1" customWidth="1"/>
    <col min="111" max="122" width="10" bestFit="1" customWidth="1"/>
    <col min="123" max="123" width="9" bestFit="1" customWidth="1"/>
    <col min="124" max="125" width="10.77734375" bestFit="1" customWidth="1"/>
    <col min="126" max="126" width="7" bestFit="1" customWidth="1"/>
    <col min="127" max="127" width="6" bestFit="1" customWidth="1"/>
    <col min="128" max="131" width="7" bestFit="1" customWidth="1"/>
    <col min="132" max="132" width="6" bestFit="1" customWidth="1"/>
    <col min="133" max="139" width="7" bestFit="1" customWidth="1"/>
    <col min="140" max="143" width="6" bestFit="1" customWidth="1"/>
    <col min="144" max="147" width="7" bestFit="1" customWidth="1"/>
    <col min="148" max="148" width="6" bestFit="1" customWidth="1"/>
    <col min="149" max="150" width="7" bestFit="1" customWidth="1"/>
    <col min="151" max="152" width="6" bestFit="1" customWidth="1"/>
    <col min="153" max="154" width="7" bestFit="1" customWidth="1"/>
    <col min="155" max="155" width="4" bestFit="1" customWidth="1"/>
    <col min="156" max="157" width="7" bestFit="1" customWidth="1"/>
    <col min="158" max="159" width="6" bestFit="1" customWidth="1"/>
    <col min="160" max="164" width="7" bestFit="1" customWidth="1"/>
    <col min="165" max="165" width="6" bestFit="1" customWidth="1"/>
    <col min="166" max="170" width="7" bestFit="1" customWidth="1"/>
    <col min="171" max="171" width="6" bestFit="1" customWidth="1"/>
    <col min="172" max="172" width="7" bestFit="1" customWidth="1"/>
    <col min="173" max="173" width="6" bestFit="1" customWidth="1"/>
    <col min="174" max="174" width="7" bestFit="1" customWidth="1"/>
    <col min="175" max="176" width="6" bestFit="1" customWidth="1"/>
    <col min="177" max="177" width="7" bestFit="1" customWidth="1"/>
    <col min="178" max="178" width="6" bestFit="1" customWidth="1"/>
    <col min="179" max="179" width="7" bestFit="1" customWidth="1"/>
    <col min="180" max="180" width="6" bestFit="1" customWidth="1"/>
    <col min="181" max="182" width="7" bestFit="1" customWidth="1"/>
    <col min="183" max="183" width="6" bestFit="1" customWidth="1"/>
    <col min="184" max="186" width="7" bestFit="1" customWidth="1"/>
    <col min="187" max="187" width="6" bestFit="1" customWidth="1"/>
    <col min="188" max="189" width="7" bestFit="1" customWidth="1"/>
    <col min="190" max="190" width="4" bestFit="1" customWidth="1"/>
    <col min="191" max="191" width="7" bestFit="1" customWidth="1"/>
    <col min="192" max="193" width="6" bestFit="1" customWidth="1"/>
    <col min="194" max="197" width="7" bestFit="1" customWidth="1"/>
    <col min="198" max="198" width="6" bestFit="1" customWidth="1"/>
    <col min="199" max="201" width="7" bestFit="1" customWidth="1"/>
    <col min="202" max="202" width="6" bestFit="1" customWidth="1"/>
    <col min="203" max="203" width="4" bestFit="1" customWidth="1"/>
    <col min="204" max="204" width="7" bestFit="1" customWidth="1"/>
    <col min="205" max="206" width="6" bestFit="1" customWidth="1"/>
    <col min="207" max="207" width="7" bestFit="1" customWidth="1"/>
    <col min="208" max="208" width="6" bestFit="1" customWidth="1"/>
    <col min="209" max="210" width="7" bestFit="1" customWidth="1"/>
    <col min="211" max="211" width="6" bestFit="1" customWidth="1"/>
    <col min="212" max="213" width="7" bestFit="1" customWidth="1"/>
    <col min="214" max="214" width="6" bestFit="1" customWidth="1"/>
    <col min="215" max="216" width="7" bestFit="1" customWidth="1"/>
    <col min="217" max="217" width="6" bestFit="1" customWidth="1"/>
    <col min="218" max="221" width="7" bestFit="1" customWidth="1"/>
    <col min="222" max="224" width="6" bestFit="1" customWidth="1"/>
    <col min="225" max="230" width="7" bestFit="1" customWidth="1"/>
    <col min="231" max="231" width="6" bestFit="1" customWidth="1"/>
    <col min="232" max="232" width="7" bestFit="1" customWidth="1"/>
    <col min="233" max="233" width="6" bestFit="1" customWidth="1"/>
    <col min="234" max="234" width="7" bestFit="1" customWidth="1"/>
    <col min="235" max="236" width="6" bestFit="1" customWidth="1"/>
    <col min="237" max="243" width="7" bestFit="1" customWidth="1"/>
    <col min="244" max="244" width="6" bestFit="1" customWidth="1"/>
    <col min="245" max="249" width="7" bestFit="1" customWidth="1"/>
    <col min="250" max="250" width="6" bestFit="1" customWidth="1"/>
    <col min="251" max="252" width="7" bestFit="1" customWidth="1"/>
    <col min="253" max="253" width="6" bestFit="1" customWidth="1"/>
    <col min="254" max="265" width="7" bestFit="1" customWidth="1"/>
    <col min="266" max="266" width="6" bestFit="1" customWidth="1"/>
    <col min="267" max="268" width="7" bestFit="1" customWidth="1"/>
    <col min="269" max="271" width="6" bestFit="1" customWidth="1"/>
    <col min="272" max="275" width="7" bestFit="1" customWidth="1"/>
    <col min="276" max="276" width="6" bestFit="1" customWidth="1"/>
    <col min="277" max="277" width="7" bestFit="1" customWidth="1"/>
    <col min="278" max="279" width="4" bestFit="1" customWidth="1"/>
    <col min="280" max="284" width="7" bestFit="1" customWidth="1"/>
    <col min="285" max="285" width="4" bestFit="1" customWidth="1"/>
    <col min="286" max="291" width="7" bestFit="1" customWidth="1"/>
    <col min="292" max="292" width="6" bestFit="1" customWidth="1"/>
    <col min="293" max="293" width="7" bestFit="1" customWidth="1"/>
    <col min="294" max="294" width="6" bestFit="1" customWidth="1"/>
    <col min="295" max="295" width="4" bestFit="1" customWidth="1"/>
    <col min="296" max="297" width="7" bestFit="1" customWidth="1"/>
    <col min="298" max="298" width="6" bestFit="1" customWidth="1"/>
    <col min="299" max="301" width="7" bestFit="1" customWidth="1"/>
    <col min="302" max="302" width="6" bestFit="1" customWidth="1"/>
    <col min="303" max="308" width="7" bestFit="1" customWidth="1"/>
    <col min="309" max="309" width="6" bestFit="1" customWidth="1"/>
    <col min="310" max="313" width="7" bestFit="1" customWidth="1"/>
    <col min="314" max="314" width="6" bestFit="1" customWidth="1"/>
    <col min="315" max="317" width="7" bestFit="1" customWidth="1"/>
    <col min="318" max="318" width="6" bestFit="1" customWidth="1"/>
    <col min="319" max="321" width="7" bestFit="1" customWidth="1"/>
    <col min="322" max="323" width="6" bestFit="1" customWidth="1"/>
    <col min="324" max="324" width="7" bestFit="1" customWidth="1"/>
    <col min="325" max="325" width="6" bestFit="1" customWidth="1"/>
    <col min="326" max="327" width="7" bestFit="1" customWidth="1"/>
    <col min="328" max="329" width="6" bestFit="1" customWidth="1"/>
    <col min="330" max="332" width="7" bestFit="1" customWidth="1"/>
    <col min="333" max="333" width="6" bestFit="1" customWidth="1"/>
    <col min="334" max="334" width="7" bestFit="1" customWidth="1"/>
    <col min="335" max="335" width="4" bestFit="1" customWidth="1"/>
    <col min="336" max="341" width="7" bestFit="1" customWidth="1"/>
    <col min="342" max="342" width="6" bestFit="1" customWidth="1"/>
    <col min="343" max="344" width="7" bestFit="1" customWidth="1"/>
    <col min="345" max="345" width="6" bestFit="1" customWidth="1"/>
    <col min="346" max="347" width="7" bestFit="1" customWidth="1"/>
    <col min="348" max="350" width="6" bestFit="1" customWidth="1"/>
    <col min="351" max="352" width="7" bestFit="1" customWidth="1"/>
    <col min="353" max="353" width="6" bestFit="1" customWidth="1"/>
    <col min="354" max="358" width="7" bestFit="1" customWidth="1"/>
    <col min="359" max="359" width="4" bestFit="1" customWidth="1"/>
    <col min="360" max="361" width="7" bestFit="1" customWidth="1"/>
    <col min="362" max="364" width="6" bestFit="1" customWidth="1"/>
    <col min="365" max="368" width="7" bestFit="1" customWidth="1"/>
    <col min="369" max="370" width="6" bestFit="1" customWidth="1"/>
    <col min="371" max="371" width="7" bestFit="1" customWidth="1"/>
    <col min="372" max="373" width="6" bestFit="1" customWidth="1"/>
    <col min="374" max="375" width="7" bestFit="1" customWidth="1"/>
    <col min="376" max="376" width="6" bestFit="1" customWidth="1"/>
    <col min="377" max="379" width="7" bestFit="1" customWidth="1"/>
    <col min="380" max="380" width="6" bestFit="1" customWidth="1"/>
    <col min="381" max="381" width="4" bestFit="1" customWidth="1"/>
    <col min="382" max="383" width="7" bestFit="1" customWidth="1"/>
    <col min="384" max="386" width="6" bestFit="1" customWidth="1"/>
    <col min="387" max="387" width="7" bestFit="1" customWidth="1"/>
    <col min="388" max="389" width="6" bestFit="1" customWidth="1"/>
    <col min="390" max="392" width="7" bestFit="1" customWidth="1"/>
    <col min="393" max="393" width="6" bestFit="1" customWidth="1"/>
    <col min="394" max="394" width="7" bestFit="1" customWidth="1"/>
    <col min="395" max="395" width="4" bestFit="1" customWidth="1"/>
    <col min="396" max="396" width="7" bestFit="1" customWidth="1"/>
    <col min="397" max="397" width="6" bestFit="1" customWidth="1"/>
    <col min="398" max="399" width="7" bestFit="1" customWidth="1"/>
    <col min="400" max="401" width="6" bestFit="1" customWidth="1"/>
    <col min="402" max="402" width="7" bestFit="1" customWidth="1"/>
    <col min="403" max="404" width="6" bestFit="1" customWidth="1"/>
    <col min="405" max="409" width="7" bestFit="1" customWidth="1"/>
    <col min="410" max="410" width="6" bestFit="1" customWidth="1"/>
    <col min="411" max="413" width="7" bestFit="1" customWidth="1"/>
    <col min="414" max="414" width="6" bestFit="1" customWidth="1"/>
    <col min="415" max="415" width="7" bestFit="1" customWidth="1"/>
    <col min="416" max="416" width="6" bestFit="1" customWidth="1"/>
    <col min="417" max="418" width="7" bestFit="1" customWidth="1"/>
    <col min="419" max="419" width="4" bestFit="1" customWidth="1"/>
    <col min="420" max="420" width="7" bestFit="1" customWidth="1"/>
    <col min="421" max="421" width="6" bestFit="1" customWidth="1"/>
    <col min="422" max="423" width="7" bestFit="1" customWidth="1"/>
    <col min="424" max="424" width="6" bestFit="1" customWidth="1"/>
    <col min="425" max="425" width="7" bestFit="1" customWidth="1"/>
    <col min="426" max="427" width="6" bestFit="1" customWidth="1"/>
    <col min="428" max="428" width="7" bestFit="1" customWidth="1"/>
    <col min="429" max="429" width="6" bestFit="1" customWidth="1"/>
    <col min="430" max="431" width="7" bestFit="1" customWidth="1"/>
    <col min="432" max="432" width="6" bestFit="1" customWidth="1"/>
    <col min="433" max="438" width="7" bestFit="1" customWidth="1"/>
    <col min="439" max="439" width="6" bestFit="1" customWidth="1"/>
    <col min="440" max="445" width="7" bestFit="1" customWidth="1"/>
    <col min="446" max="447" width="6" bestFit="1" customWidth="1"/>
    <col min="448" max="449" width="7" bestFit="1" customWidth="1"/>
    <col min="450" max="450" width="6" bestFit="1" customWidth="1"/>
    <col min="451" max="451" width="7" bestFit="1" customWidth="1"/>
    <col min="452" max="452" width="6" bestFit="1" customWidth="1"/>
    <col min="453" max="453" width="7" bestFit="1" customWidth="1"/>
    <col min="454" max="454" width="6" bestFit="1" customWidth="1"/>
    <col min="455" max="456" width="7" bestFit="1" customWidth="1"/>
    <col min="457" max="457" width="6" bestFit="1" customWidth="1"/>
    <col min="458" max="459" width="7" bestFit="1" customWidth="1"/>
    <col min="460" max="463" width="6" bestFit="1" customWidth="1"/>
    <col min="464" max="470" width="7" bestFit="1" customWidth="1"/>
    <col min="471" max="472" width="6" bestFit="1" customWidth="1"/>
    <col min="473" max="484" width="7" bestFit="1" customWidth="1"/>
    <col min="485" max="485" width="6" bestFit="1" customWidth="1"/>
    <col min="486" max="486" width="7" bestFit="1" customWidth="1"/>
    <col min="487" max="487" width="4" bestFit="1" customWidth="1"/>
    <col min="488" max="490" width="7" bestFit="1" customWidth="1"/>
    <col min="491" max="491" width="6" bestFit="1" customWidth="1"/>
    <col min="492" max="507" width="7" bestFit="1" customWidth="1"/>
    <col min="508" max="508" width="6" bestFit="1" customWidth="1"/>
    <col min="509" max="511" width="7" bestFit="1" customWidth="1"/>
    <col min="512" max="512" width="6" bestFit="1" customWidth="1"/>
    <col min="513" max="513" width="7" bestFit="1" customWidth="1"/>
    <col min="514" max="514" width="6" bestFit="1" customWidth="1"/>
    <col min="515" max="515" width="4" bestFit="1" customWidth="1"/>
    <col min="516" max="516" width="7" bestFit="1" customWidth="1"/>
    <col min="517" max="518" width="8" bestFit="1" customWidth="1"/>
    <col min="519" max="519" width="7" bestFit="1" customWidth="1"/>
    <col min="520" max="522" width="8" bestFit="1" customWidth="1"/>
    <col min="523" max="524" width="7" bestFit="1" customWidth="1"/>
    <col min="525" max="526" width="8" bestFit="1" customWidth="1"/>
    <col min="527" max="527" width="7" bestFit="1" customWidth="1"/>
    <col min="528" max="531" width="8" bestFit="1" customWidth="1"/>
    <col min="532" max="532" width="7" bestFit="1" customWidth="1"/>
    <col min="533" max="535" width="8" bestFit="1" customWidth="1"/>
    <col min="536" max="536" width="7" bestFit="1" customWidth="1"/>
    <col min="537" max="538" width="8" bestFit="1" customWidth="1"/>
    <col min="539" max="539" width="7" bestFit="1" customWidth="1"/>
    <col min="540" max="541" width="8" bestFit="1" customWidth="1"/>
    <col min="542" max="542" width="7" bestFit="1" customWidth="1"/>
    <col min="543" max="546" width="8" bestFit="1" customWidth="1"/>
    <col min="547" max="547" width="7" bestFit="1" customWidth="1"/>
    <col min="548" max="551" width="8" bestFit="1" customWidth="1"/>
    <col min="552" max="552" width="7" bestFit="1" customWidth="1"/>
    <col min="553" max="555" width="8" bestFit="1" customWidth="1"/>
    <col min="556" max="556" width="7" bestFit="1" customWidth="1"/>
    <col min="557" max="561" width="8" bestFit="1" customWidth="1"/>
    <col min="562" max="562" width="7" bestFit="1" customWidth="1"/>
    <col min="563" max="564" width="8" bestFit="1" customWidth="1"/>
    <col min="565" max="565" width="7" bestFit="1" customWidth="1"/>
    <col min="566" max="570" width="8" bestFit="1" customWidth="1"/>
    <col min="571" max="571" width="7" bestFit="1" customWidth="1"/>
    <col min="572" max="573" width="8" bestFit="1" customWidth="1"/>
    <col min="574" max="574" width="7" bestFit="1" customWidth="1"/>
    <col min="575" max="577" width="8" bestFit="1" customWidth="1"/>
    <col min="578" max="578" width="5" bestFit="1" customWidth="1"/>
    <col min="579" max="581" width="8" bestFit="1" customWidth="1"/>
    <col min="582" max="582" width="7" bestFit="1" customWidth="1"/>
    <col min="583" max="587" width="8" bestFit="1" customWidth="1"/>
    <col min="588" max="588" width="7" bestFit="1" customWidth="1"/>
    <col min="589" max="589" width="5" bestFit="1" customWidth="1"/>
    <col min="590" max="590" width="7" bestFit="1" customWidth="1"/>
    <col min="591" max="591" width="8" bestFit="1" customWidth="1"/>
    <col min="592" max="592" width="7" bestFit="1" customWidth="1"/>
    <col min="593" max="594" width="8" bestFit="1" customWidth="1"/>
    <col min="595" max="595" width="7" bestFit="1" customWidth="1"/>
    <col min="596" max="597" width="8" bestFit="1" customWidth="1"/>
    <col min="598" max="598" width="5" bestFit="1" customWidth="1"/>
    <col min="599" max="600" width="8" bestFit="1" customWidth="1"/>
    <col min="601" max="601" width="5" bestFit="1" customWidth="1"/>
    <col min="602" max="606" width="8" bestFit="1" customWidth="1"/>
    <col min="607" max="607" width="7" bestFit="1" customWidth="1"/>
    <col min="608" max="610" width="8" bestFit="1" customWidth="1"/>
    <col min="611" max="611" width="7" bestFit="1" customWidth="1"/>
    <col min="612" max="613" width="8" bestFit="1" customWidth="1"/>
    <col min="614" max="617" width="7" bestFit="1" customWidth="1"/>
    <col min="618" max="618" width="8" bestFit="1" customWidth="1"/>
    <col min="619" max="619" width="7" bestFit="1" customWidth="1"/>
    <col min="620" max="621" width="8" bestFit="1" customWidth="1"/>
    <col min="622" max="625" width="7" bestFit="1" customWidth="1"/>
    <col min="626" max="628" width="8" bestFit="1" customWidth="1"/>
    <col min="629" max="629" width="7" bestFit="1" customWidth="1"/>
    <col min="630" max="634" width="8" bestFit="1" customWidth="1"/>
    <col min="635" max="635" width="7" bestFit="1" customWidth="1"/>
    <col min="636" max="636" width="8" bestFit="1" customWidth="1"/>
    <col min="637" max="638" width="7" bestFit="1" customWidth="1"/>
    <col min="639" max="639" width="8" bestFit="1" customWidth="1"/>
    <col min="640" max="640" width="7" bestFit="1" customWidth="1"/>
    <col min="641" max="644" width="8" bestFit="1" customWidth="1"/>
    <col min="645" max="645" width="5" bestFit="1" customWidth="1"/>
    <col min="646" max="646" width="7" bestFit="1" customWidth="1"/>
    <col min="647" max="652" width="8" bestFit="1" customWidth="1"/>
    <col min="653" max="653" width="7" bestFit="1" customWidth="1"/>
    <col min="654" max="657" width="8" bestFit="1" customWidth="1"/>
    <col min="658" max="658" width="7" bestFit="1" customWidth="1"/>
    <col min="659" max="663" width="8" bestFit="1" customWidth="1"/>
    <col min="664" max="666" width="7" bestFit="1" customWidth="1"/>
    <col min="667" max="669" width="8" bestFit="1" customWidth="1"/>
    <col min="670" max="670" width="7" bestFit="1" customWidth="1"/>
    <col min="671" max="671" width="8" bestFit="1" customWidth="1"/>
    <col min="672" max="673" width="7" bestFit="1" customWidth="1"/>
    <col min="674" max="674" width="8" bestFit="1" customWidth="1"/>
    <col min="675" max="676" width="7" bestFit="1" customWidth="1"/>
    <col min="677" max="677" width="8" bestFit="1" customWidth="1"/>
    <col min="678" max="678" width="7" bestFit="1" customWidth="1"/>
    <col min="679" max="679" width="8" bestFit="1" customWidth="1"/>
    <col min="680" max="680" width="7" bestFit="1" customWidth="1"/>
    <col min="681" max="682" width="8" bestFit="1" customWidth="1"/>
    <col min="683" max="683" width="5" bestFit="1" customWidth="1"/>
    <col min="684" max="690" width="8" bestFit="1" customWidth="1"/>
    <col min="691" max="691" width="5" bestFit="1" customWidth="1"/>
    <col min="692" max="693" width="8" bestFit="1" customWidth="1"/>
    <col min="694" max="694" width="7" bestFit="1" customWidth="1"/>
    <col min="695" max="700" width="8" bestFit="1" customWidth="1"/>
    <col min="701" max="701" width="7" bestFit="1" customWidth="1"/>
    <col min="702" max="707" width="8" bestFit="1" customWidth="1"/>
    <col min="708" max="708" width="5" bestFit="1" customWidth="1"/>
    <col min="709" max="709" width="8" bestFit="1" customWidth="1"/>
    <col min="710" max="710" width="7" bestFit="1" customWidth="1"/>
    <col min="711" max="711" width="8" bestFit="1" customWidth="1"/>
    <col min="712" max="712" width="7" bestFit="1" customWidth="1"/>
    <col min="713" max="714" width="8" bestFit="1" customWidth="1"/>
    <col min="715" max="715" width="5" bestFit="1" customWidth="1"/>
    <col min="716" max="718" width="8" bestFit="1" customWidth="1"/>
    <col min="719" max="719" width="7" bestFit="1" customWidth="1"/>
    <col min="720" max="724" width="8" bestFit="1" customWidth="1"/>
    <col min="725" max="725" width="7" bestFit="1" customWidth="1"/>
    <col min="726" max="733" width="8" bestFit="1" customWidth="1"/>
    <col min="734" max="734" width="7" bestFit="1" customWidth="1"/>
    <col min="735" max="737" width="8" bestFit="1" customWidth="1"/>
    <col min="738" max="738" width="7" bestFit="1" customWidth="1"/>
    <col min="739" max="740" width="8" bestFit="1" customWidth="1"/>
    <col min="741" max="741" width="7" bestFit="1" customWidth="1"/>
    <col min="742" max="748" width="8" bestFit="1" customWidth="1"/>
    <col min="749" max="749" width="5" bestFit="1" customWidth="1"/>
    <col min="750" max="751" width="8" bestFit="1" customWidth="1"/>
    <col min="752" max="753" width="7" bestFit="1" customWidth="1"/>
    <col min="754" max="754" width="8" bestFit="1" customWidth="1"/>
    <col min="755" max="755" width="7" bestFit="1" customWidth="1"/>
    <col min="756" max="762" width="8" bestFit="1" customWidth="1"/>
    <col min="763" max="763" width="5" bestFit="1" customWidth="1"/>
    <col min="764" max="767" width="8" bestFit="1" customWidth="1"/>
    <col min="768" max="768" width="7" bestFit="1" customWidth="1"/>
    <col min="769" max="769" width="8" bestFit="1" customWidth="1"/>
    <col min="770" max="770" width="7" bestFit="1" customWidth="1"/>
    <col min="771" max="772" width="8" bestFit="1" customWidth="1"/>
    <col min="773" max="773" width="7" bestFit="1" customWidth="1"/>
    <col min="774" max="780" width="8" bestFit="1" customWidth="1"/>
    <col min="781" max="781" width="7" bestFit="1" customWidth="1"/>
    <col min="782" max="784" width="8" bestFit="1" customWidth="1"/>
    <col min="785" max="785" width="5" bestFit="1" customWidth="1"/>
    <col min="786" max="787" width="8" bestFit="1" customWidth="1"/>
    <col min="788" max="789" width="7" bestFit="1" customWidth="1"/>
    <col min="790" max="791" width="8" bestFit="1" customWidth="1"/>
    <col min="792" max="792" width="7" bestFit="1" customWidth="1"/>
    <col min="793" max="795" width="8" bestFit="1" customWidth="1"/>
    <col min="796" max="797" width="7" bestFit="1" customWidth="1"/>
    <col min="798" max="798" width="8" bestFit="1" customWidth="1"/>
    <col min="799" max="799" width="7" bestFit="1" customWidth="1"/>
    <col min="800" max="801" width="8" bestFit="1" customWidth="1"/>
    <col min="802" max="804" width="7" bestFit="1" customWidth="1"/>
    <col min="805" max="805" width="8" bestFit="1" customWidth="1"/>
    <col min="806" max="807" width="7" bestFit="1" customWidth="1"/>
    <col min="808" max="811" width="8" bestFit="1" customWidth="1"/>
    <col min="812" max="812" width="5" bestFit="1" customWidth="1"/>
    <col min="813" max="814" width="8" bestFit="1" customWidth="1"/>
    <col min="815" max="815" width="7" bestFit="1" customWidth="1"/>
    <col min="816" max="817" width="8" bestFit="1" customWidth="1"/>
    <col min="818" max="818" width="7" bestFit="1" customWidth="1"/>
    <col min="819" max="824" width="8" bestFit="1" customWidth="1"/>
    <col min="825" max="826" width="5" bestFit="1" customWidth="1"/>
    <col min="827" max="827" width="7" bestFit="1" customWidth="1"/>
    <col min="828" max="831" width="8" bestFit="1" customWidth="1"/>
    <col min="832" max="832" width="7" bestFit="1" customWidth="1"/>
    <col min="833" max="833" width="8" bestFit="1" customWidth="1"/>
    <col min="834" max="834" width="7" bestFit="1" customWidth="1"/>
    <col min="835" max="842" width="8" bestFit="1" customWidth="1"/>
    <col min="843" max="843" width="7" bestFit="1" customWidth="1"/>
    <col min="844" max="847" width="8" bestFit="1" customWidth="1"/>
    <col min="848" max="848" width="7" bestFit="1" customWidth="1"/>
    <col min="849" max="849" width="8" bestFit="1" customWidth="1"/>
    <col min="850" max="850" width="7" bestFit="1" customWidth="1"/>
    <col min="851" max="851" width="8" bestFit="1" customWidth="1"/>
    <col min="852" max="852" width="5" bestFit="1" customWidth="1"/>
    <col min="853" max="855" width="8" bestFit="1" customWidth="1"/>
    <col min="856" max="857" width="7" bestFit="1" customWidth="1"/>
    <col min="858" max="860" width="8" bestFit="1" customWidth="1"/>
    <col min="861" max="861" width="7" bestFit="1" customWidth="1"/>
    <col min="862" max="866" width="8" bestFit="1" customWidth="1"/>
    <col min="867" max="868" width="7" bestFit="1" customWidth="1"/>
    <col min="869" max="870" width="8" bestFit="1" customWidth="1"/>
    <col min="871" max="871" width="7" bestFit="1" customWidth="1"/>
    <col min="872" max="873" width="8" bestFit="1" customWidth="1"/>
    <col min="874" max="876" width="7" bestFit="1" customWidth="1"/>
    <col min="877" max="877" width="8" bestFit="1" customWidth="1"/>
    <col min="878" max="879" width="7" bestFit="1" customWidth="1"/>
    <col min="880" max="883" width="8" bestFit="1" customWidth="1"/>
    <col min="884" max="884" width="5" bestFit="1" customWidth="1"/>
    <col min="885" max="886" width="7" bestFit="1" customWidth="1"/>
    <col min="887" max="894" width="8" bestFit="1" customWidth="1"/>
    <col min="895" max="895" width="7" bestFit="1" customWidth="1"/>
    <col min="896" max="898" width="8" bestFit="1" customWidth="1"/>
    <col min="899" max="899" width="7" bestFit="1" customWidth="1"/>
    <col min="900" max="907" width="8" bestFit="1" customWidth="1"/>
    <col min="908" max="908" width="7" bestFit="1" customWidth="1"/>
    <col min="909" max="916" width="8" bestFit="1" customWidth="1"/>
    <col min="917" max="917" width="5" bestFit="1" customWidth="1"/>
    <col min="918" max="918" width="8" bestFit="1" customWidth="1"/>
    <col min="919" max="919" width="7" bestFit="1" customWidth="1"/>
    <col min="920" max="923" width="8" bestFit="1" customWidth="1"/>
    <col min="924" max="924" width="7" bestFit="1" customWidth="1"/>
    <col min="925" max="925" width="5" bestFit="1" customWidth="1"/>
    <col min="926" max="927" width="8" bestFit="1" customWidth="1"/>
    <col min="928" max="928" width="7" bestFit="1" customWidth="1"/>
    <col min="929" max="933" width="8" bestFit="1" customWidth="1"/>
    <col min="934" max="934" width="7" bestFit="1" customWidth="1"/>
    <col min="935" max="935" width="8" bestFit="1" customWidth="1"/>
    <col min="936" max="936" width="7" bestFit="1" customWidth="1"/>
    <col min="937" max="937" width="8" bestFit="1" customWidth="1"/>
    <col min="938" max="938" width="7" bestFit="1" customWidth="1"/>
    <col min="939" max="939" width="8" bestFit="1" customWidth="1"/>
    <col min="940" max="940" width="7" bestFit="1" customWidth="1"/>
    <col min="941" max="941" width="5" bestFit="1" customWidth="1"/>
    <col min="942" max="946" width="8" bestFit="1" customWidth="1"/>
    <col min="947" max="947" width="7" bestFit="1" customWidth="1"/>
    <col min="948" max="948" width="8" bestFit="1" customWidth="1"/>
    <col min="949" max="950" width="7" bestFit="1" customWidth="1"/>
    <col min="951" max="959" width="8" bestFit="1" customWidth="1"/>
    <col min="960" max="960" width="7" bestFit="1" customWidth="1"/>
    <col min="961" max="964" width="8" bestFit="1" customWidth="1"/>
    <col min="965" max="965" width="7" bestFit="1" customWidth="1"/>
    <col min="966" max="968" width="8" bestFit="1" customWidth="1"/>
    <col min="969" max="969" width="7" bestFit="1" customWidth="1"/>
    <col min="970" max="976" width="8" bestFit="1" customWidth="1"/>
    <col min="977" max="977" width="5" bestFit="1" customWidth="1"/>
    <col min="978" max="978" width="7" bestFit="1" customWidth="1"/>
    <col min="979" max="980" width="8" bestFit="1" customWidth="1"/>
    <col min="981" max="982" width="7" bestFit="1" customWidth="1"/>
    <col min="983" max="984" width="8" bestFit="1" customWidth="1"/>
    <col min="985" max="985" width="7" bestFit="1" customWidth="1"/>
    <col min="986" max="987" width="8" bestFit="1" customWidth="1"/>
    <col min="988" max="988" width="7" bestFit="1" customWidth="1"/>
    <col min="989" max="990" width="8" bestFit="1" customWidth="1"/>
    <col min="991" max="991" width="7" bestFit="1" customWidth="1"/>
    <col min="992" max="994" width="8" bestFit="1" customWidth="1"/>
    <col min="995" max="995" width="7" bestFit="1" customWidth="1"/>
    <col min="996" max="1000" width="8" bestFit="1" customWidth="1"/>
    <col min="1001" max="1002" width="7" bestFit="1" customWidth="1"/>
    <col min="1003" max="1005" width="8" bestFit="1" customWidth="1"/>
    <col min="1006" max="1006" width="7" bestFit="1" customWidth="1"/>
    <col min="1007" max="1010" width="8" bestFit="1" customWidth="1"/>
    <col min="1011" max="1011" width="7" bestFit="1" customWidth="1"/>
    <col min="1012" max="1018" width="8" bestFit="1" customWidth="1"/>
    <col min="1019" max="1019" width="7" bestFit="1" customWidth="1"/>
    <col min="1020" max="1020" width="8" bestFit="1" customWidth="1"/>
    <col min="1021" max="1021" width="7" bestFit="1" customWidth="1"/>
    <col min="1022" max="1023" width="8" bestFit="1" customWidth="1"/>
    <col min="1024" max="1024" width="7" bestFit="1" customWidth="1"/>
    <col min="1025" max="1025" width="8" bestFit="1" customWidth="1"/>
    <col min="1026" max="1026" width="7" bestFit="1" customWidth="1"/>
    <col min="1027" max="1027" width="8" bestFit="1" customWidth="1"/>
    <col min="1028" max="1028" width="7" bestFit="1" customWidth="1"/>
    <col min="1029" max="1029" width="8" bestFit="1" customWidth="1"/>
    <col min="1030" max="1030" width="5" bestFit="1" customWidth="1"/>
    <col min="1031" max="1031" width="7" bestFit="1" customWidth="1"/>
    <col min="1032" max="1032" width="8" bestFit="1" customWidth="1"/>
    <col min="1033" max="1033" width="5" bestFit="1" customWidth="1"/>
    <col min="1034" max="1034" width="7" bestFit="1" customWidth="1"/>
    <col min="1035" max="1042" width="8" bestFit="1" customWidth="1"/>
    <col min="1043" max="1043" width="7" bestFit="1" customWidth="1"/>
    <col min="1044" max="1047" width="8" bestFit="1" customWidth="1"/>
    <col min="1048" max="1048" width="7" bestFit="1" customWidth="1"/>
    <col min="1049" max="1051" width="8" bestFit="1" customWidth="1"/>
    <col min="1052" max="1052" width="7" bestFit="1" customWidth="1"/>
    <col min="1053" max="1054" width="8" bestFit="1" customWidth="1"/>
    <col min="1055" max="1055" width="7" bestFit="1" customWidth="1"/>
    <col min="1056" max="1056" width="5" bestFit="1" customWidth="1"/>
    <col min="1057" max="1067" width="8" bestFit="1" customWidth="1"/>
    <col min="1068" max="1069" width="7" bestFit="1" customWidth="1"/>
    <col min="1070" max="1070" width="8" bestFit="1" customWidth="1"/>
    <col min="1071" max="1071" width="7" bestFit="1" customWidth="1"/>
    <col min="1072" max="1076" width="8" bestFit="1" customWidth="1"/>
    <col min="1077" max="1077" width="7" bestFit="1" customWidth="1"/>
    <col min="1078" max="1078" width="8" bestFit="1" customWidth="1"/>
    <col min="1079" max="1080" width="7" bestFit="1" customWidth="1"/>
    <col min="1081" max="1082" width="8" bestFit="1" customWidth="1"/>
    <col min="1083" max="1083" width="7" bestFit="1" customWidth="1"/>
    <col min="1084" max="1084" width="8" bestFit="1" customWidth="1"/>
    <col min="1085" max="1085" width="7" bestFit="1" customWidth="1"/>
    <col min="1086" max="1092" width="8" bestFit="1" customWidth="1"/>
    <col min="1093" max="1093" width="7" bestFit="1" customWidth="1"/>
    <col min="1094" max="1095" width="8" bestFit="1" customWidth="1"/>
    <col min="1096" max="1096" width="7" bestFit="1" customWidth="1"/>
    <col min="1097" max="1099" width="8" bestFit="1" customWidth="1"/>
    <col min="1100" max="1100" width="7" bestFit="1" customWidth="1"/>
    <col min="1101" max="1105" width="8" bestFit="1" customWidth="1"/>
    <col min="1106" max="1106" width="7" bestFit="1" customWidth="1"/>
    <col min="1107" max="1107" width="8" bestFit="1" customWidth="1"/>
    <col min="1108" max="1110" width="7" bestFit="1" customWidth="1"/>
    <col min="1111" max="1111" width="8" bestFit="1" customWidth="1"/>
    <col min="1112" max="1112" width="7" bestFit="1" customWidth="1"/>
    <col min="1113" max="1113" width="8" bestFit="1" customWidth="1"/>
    <col min="1114" max="1114" width="5" bestFit="1" customWidth="1"/>
    <col min="1115" max="1116" width="7" bestFit="1" customWidth="1"/>
    <col min="1117" max="1117" width="5" bestFit="1" customWidth="1"/>
    <col min="1118" max="1136" width="8" bestFit="1" customWidth="1"/>
    <col min="1137" max="1138" width="7" bestFit="1" customWidth="1"/>
    <col min="1139" max="1146" width="8" bestFit="1" customWidth="1"/>
    <col min="1147" max="1147" width="7" bestFit="1" customWidth="1"/>
    <col min="1148" max="1148" width="8" bestFit="1" customWidth="1"/>
    <col min="1149" max="1150" width="7" bestFit="1" customWidth="1"/>
    <col min="1151" max="1151" width="8" bestFit="1" customWidth="1"/>
    <col min="1152" max="1153" width="7" bestFit="1" customWidth="1"/>
    <col min="1154" max="1154" width="8" bestFit="1" customWidth="1"/>
    <col min="1155" max="1155" width="7" bestFit="1" customWidth="1"/>
    <col min="1156" max="1158" width="8" bestFit="1" customWidth="1"/>
    <col min="1159" max="1159" width="7" bestFit="1" customWidth="1"/>
    <col min="1160" max="1160" width="8" bestFit="1" customWidth="1"/>
    <col min="1161" max="1161" width="7" bestFit="1" customWidth="1"/>
    <col min="1162" max="1167" width="8" bestFit="1" customWidth="1"/>
    <col min="1168" max="1168" width="7" bestFit="1" customWidth="1"/>
    <col min="1169" max="1169" width="8" bestFit="1" customWidth="1"/>
    <col min="1170" max="1170" width="5" bestFit="1" customWidth="1"/>
    <col min="1171" max="1173" width="8" bestFit="1" customWidth="1"/>
    <col min="1174" max="1174" width="5" bestFit="1" customWidth="1"/>
    <col min="1175" max="1182" width="8" bestFit="1" customWidth="1"/>
    <col min="1183" max="1183" width="7" bestFit="1" customWidth="1"/>
    <col min="1184" max="1185" width="8" bestFit="1" customWidth="1"/>
    <col min="1186" max="1188" width="7" bestFit="1" customWidth="1"/>
    <col min="1189" max="1190" width="8" bestFit="1" customWidth="1"/>
    <col min="1191" max="1191" width="7" bestFit="1" customWidth="1"/>
    <col min="1192" max="1201" width="8" bestFit="1" customWidth="1"/>
    <col min="1202" max="1203" width="7" bestFit="1" customWidth="1"/>
    <col min="1204" max="1204" width="8" bestFit="1" customWidth="1"/>
    <col min="1205" max="1205" width="5" bestFit="1" customWidth="1"/>
    <col min="1206" max="1206" width="7" bestFit="1" customWidth="1"/>
    <col min="1207" max="1207" width="8" bestFit="1" customWidth="1"/>
    <col min="1208" max="1208" width="7" bestFit="1" customWidth="1"/>
    <col min="1209" max="1219" width="8" bestFit="1" customWidth="1"/>
    <col min="1220" max="1220" width="5" bestFit="1" customWidth="1"/>
    <col min="1221" max="1223" width="8" bestFit="1" customWidth="1"/>
    <col min="1224" max="1224" width="7" bestFit="1" customWidth="1"/>
    <col min="1225" max="1230" width="8" bestFit="1" customWidth="1"/>
    <col min="1231" max="1231" width="7" bestFit="1" customWidth="1"/>
    <col min="1232" max="1233" width="8" bestFit="1" customWidth="1"/>
    <col min="1234" max="1234" width="7" bestFit="1" customWidth="1"/>
    <col min="1235" max="1239" width="8" bestFit="1" customWidth="1"/>
    <col min="1240" max="1240" width="7" bestFit="1" customWidth="1"/>
    <col min="1241" max="1241" width="8" bestFit="1" customWidth="1"/>
    <col min="1242" max="1242" width="7" bestFit="1" customWidth="1"/>
    <col min="1243" max="1244" width="8" bestFit="1" customWidth="1"/>
    <col min="1245" max="1245" width="5" bestFit="1" customWidth="1"/>
    <col min="1246" max="1249" width="8" bestFit="1" customWidth="1"/>
    <col min="1250" max="1250" width="7" bestFit="1" customWidth="1"/>
    <col min="1251" max="1251" width="8" bestFit="1" customWidth="1"/>
    <col min="1252" max="1252" width="7" bestFit="1" customWidth="1"/>
    <col min="1253" max="1253" width="8" bestFit="1" customWidth="1"/>
    <col min="1254" max="1254" width="7" bestFit="1" customWidth="1"/>
    <col min="1255" max="1258" width="8" bestFit="1" customWidth="1"/>
    <col min="1259" max="1259" width="7" bestFit="1" customWidth="1"/>
    <col min="1260" max="1260" width="8" bestFit="1" customWidth="1"/>
    <col min="1261" max="1261" width="7" bestFit="1" customWidth="1"/>
    <col min="1262" max="1262" width="8" bestFit="1" customWidth="1"/>
    <col min="1263" max="1263" width="7" bestFit="1" customWidth="1"/>
    <col min="1264" max="1265" width="8" bestFit="1" customWidth="1"/>
    <col min="1266" max="1266" width="7" bestFit="1" customWidth="1"/>
    <col min="1267" max="1267" width="8" bestFit="1" customWidth="1"/>
    <col min="1268" max="1268" width="7" bestFit="1" customWidth="1"/>
    <col min="1269" max="1270" width="8" bestFit="1" customWidth="1"/>
    <col min="1271" max="1271" width="7" bestFit="1" customWidth="1"/>
    <col min="1272" max="1273" width="8" bestFit="1" customWidth="1"/>
    <col min="1274" max="1274" width="7" bestFit="1" customWidth="1"/>
    <col min="1275" max="1275" width="8" bestFit="1" customWidth="1"/>
    <col min="1276" max="1277" width="7" bestFit="1" customWidth="1"/>
    <col min="1278" max="1285" width="8" bestFit="1" customWidth="1"/>
    <col min="1286" max="1286" width="7" bestFit="1" customWidth="1"/>
    <col min="1287" max="1292" width="8" bestFit="1" customWidth="1"/>
    <col min="1293" max="1293" width="7" bestFit="1" customWidth="1"/>
    <col min="1294" max="1297" width="8" bestFit="1" customWidth="1"/>
    <col min="1298" max="1298" width="7" bestFit="1" customWidth="1"/>
    <col min="1299" max="1299" width="8" bestFit="1" customWidth="1"/>
    <col min="1300" max="1300" width="5" bestFit="1" customWidth="1"/>
    <col min="1301" max="1301" width="8" bestFit="1" customWidth="1"/>
    <col min="1302" max="1302" width="7" bestFit="1" customWidth="1"/>
    <col min="1303" max="1304" width="8" bestFit="1" customWidth="1"/>
    <col min="1305" max="1305" width="7" bestFit="1" customWidth="1"/>
    <col min="1306" max="1306" width="8" bestFit="1" customWidth="1"/>
    <col min="1307" max="1307" width="7" bestFit="1" customWidth="1"/>
    <col min="1308" max="1310" width="8" bestFit="1" customWidth="1"/>
    <col min="1311" max="1312" width="7" bestFit="1" customWidth="1"/>
    <col min="1313" max="1313" width="5" bestFit="1" customWidth="1"/>
    <col min="1314" max="1315" width="8" bestFit="1" customWidth="1"/>
    <col min="1316" max="1316" width="7" bestFit="1" customWidth="1"/>
    <col min="1317" max="1317" width="5" bestFit="1" customWidth="1"/>
    <col min="1318" max="1322" width="8" bestFit="1" customWidth="1"/>
    <col min="1323" max="1323" width="7" bestFit="1" customWidth="1"/>
    <col min="1324" max="1324" width="5" bestFit="1" customWidth="1"/>
    <col min="1325" max="1328" width="8" bestFit="1" customWidth="1"/>
    <col min="1329" max="1331" width="7" bestFit="1" customWidth="1"/>
    <col min="1332" max="1333" width="8" bestFit="1" customWidth="1"/>
    <col min="1334" max="1334" width="7" bestFit="1" customWidth="1"/>
    <col min="1335" max="1336" width="8" bestFit="1" customWidth="1"/>
    <col min="1337" max="1337" width="7" bestFit="1" customWidth="1"/>
    <col min="1338" max="1339" width="8" bestFit="1" customWidth="1"/>
    <col min="1340" max="1340" width="7" bestFit="1" customWidth="1"/>
    <col min="1341" max="1345" width="8" bestFit="1" customWidth="1"/>
    <col min="1346" max="1346" width="7" bestFit="1" customWidth="1"/>
    <col min="1347" max="1347" width="5" bestFit="1" customWidth="1"/>
    <col min="1348" max="1351" width="8" bestFit="1" customWidth="1"/>
    <col min="1352" max="1353" width="7" bestFit="1" customWidth="1"/>
    <col min="1354" max="1354" width="8" bestFit="1" customWidth="1"/>
    <col min="1355" max="1355" width="5" bestFit="1" customWidth="1"/>
    <col min="1356" max="1362" width="8" bestFit="1" customWidth="1"/>
    <col min="1363" max="1365" width="7" bestFit="1" customWidth="1"/>
    <col min="1366" max="1368" width="8" bestFit="1" customWidth="1"/>
    <col min="1369" max="1370" width="7" bestFit="1" customWidth="1"/>
    <col min="1371" max="1374" width="8" bestFit="1" customWidth="1"/>
    <col min="1375" max="1375" width="5" bestFit="1" customWidth="1"/>
    <col min="1376" max="1383" width="8" bestFit="1" customWidth="1"/>
    <col min="1384" max="1384" width="7" bestFit="1" customWidth="1"/>
    <col min="1385" max="1387" width="8" bestFit="1" customWidth="1"/>
    <col min="1388" max="1388" width="7" bestFit="1" customWidth="1"/>
    <col min="1389" max="1389" width="8" bestFit="1" customWidth="1"/>
    <col min="1390" max="1391" width="7" bestFit="1" customWidth="1"/>
    <col min="1392" max="1397" width="8" bestFit="1" customWidth="1"/>
    <col min="1398" max="1399" width="7" bestFit="1" customWidth="1"/>
    <col min="1400" max="1401" width="8" bestFit="1" customWidth="1"/>
    <col min="1402" max="1402" width="7" bestFit="1" customWidth="1"/>
    <col min="1403" max="1404" width="8" bestFit="1" customWidth="1"/>
    <col min="1405" max="1405" width="5" bestFit="1" customWidth="1"/>
    <col min="1406" max="1407" width="8" bestFit="1" customWidth="1"/>
    <col min="1408" max="1408" width="7" bestFit="1" customWidth="1"/>
    <col min="1409" max="1410" width="8" bestFit="1" customWidth="1"/>
    <col min="1411" max="1411" width="5" bestFit="1" customWidth="1"/>
    <col min="1412" max="1413" width="8" bestFit="1" customWidth="1"/>
    <col min="1414" max="1415" width="7" bestFit="1" customWidth="1"/>
    <col min="1416" max="1416" width="5" bestFit="1" customWidth="1"/>
    <col min="1417" max="1418" width="8" bestFit="1" customWidth="1"/>
    <col min="1419" max="1419" width="7" bestFit="1" customWidth="1"/>
    <col min="1420" max="1420" width="8" bestFit="1" customWidth="1"/>
    <col min="1421" max="1421" width="7" bestFit="1" customWidth="1"/>
    <col min="1422" max="1424" width="8" bestFit="1" customWidth="1"/>
    <col min="1425" max="1425" width="7" bestFit="1" customWidth="1"/>
    <col min="1426" max="1429" width="8" bestFit="1" customWidth="1"/>
    <col min="1430" max="1430" width="7" bestFit="1" customWidth="1"/>
    <col min="1431" max="1431" width="8" bestFit="1" customWidth="1"/>
    <col min="1432" max="1433" width="7" bestFit="1" customWidth="1"/>
    <col min="1434" max="1434" width="8" bestFit="1" customWidth="1"/>
    <col min="1435" max="1435" width="7" bestFit="1" customWidth="1"/>
    <col min="1436" max="1440" width="8" bestFit="1" customWidth="1"/>
    <col min="1441" max="1441" width="7" bestFit="1" customWidth="1"/>
    <col min="1442" max="1449" width="8" bestFit="1" customWidth="1"/>
    <col min="1450" max="1450" width="5" bestFit="1" customWidth="1"/>
    <col min="1451" max="1451" width="7" bestFit="1" customWidth="1"/>
    <col min="1452" max="1453" width="8" bestFit="1" customWidth="1"/>
    <col min="1454" max="1454" width="5" bestFit="1" customWidth="1"/>
    <col min="1455" max="1456" width="8" bestFit="1" customWidth="1"/>
    <col min="1457" max="1458" width="7" bestFit="1" customWidth="1"/>
    <col min="1459" max="1461" width="8" bestFit="1" customWidth="1"/>
    <col min="1462" max="1462" width="7" bestFit="1" customWidth="1"/>
    <col min="1463" max="1466" width="8" bestFit="1" customWidth="1"/>
    <col min="1467" max="1467" width="7" bestFit="1" customWidth="1"/>
    <col min="1468" max="1468" width="8" bestFit="1" customWidth="1"/>
    <col min="1469" max="1469" width="7" bestFit="1" customWidth="1"/>
    <col min="1470" max="1470" width="8" bestFit="1" customWidth="1"/>
    <col min="1471" max="1471" width="7" bestFit="1" customWidth="1"/>
    <col min="1472" max="1475" width="8" bestFit="1" customWidth="1"/>
    <col min="1476" max="1476" width="7" bestFit="1" customWidth="1"/>
    <col min="1477" max="1478" width="8" bestFit="1" customWidth="1"/>
    <col min="1479" max="1479" width="7" bestFit="1" customWidth="1"/>
    <col min="1480" max="1485" width="8" bestFit="1" customWidth="1"/>
    <col min="1486" max="1487" width="7" bestFit="1" customWidth="1"/>
    <col min="1488" max="1494" width="8" bestFit="1" customWidth="1"/>
    <col min="1495" max="1495" width="7" bestFit="1" customWidth="1"/>
    <col min="1496" max="1496" width="5" bestFit="1" customWidth="1"/>
    <col min="1497" max="1498" width="7" bestFit="1" customWidth="1"/>
    <col min="1499" max="1501" width="8" bestFit="1" customWidth="1"/>
    <col min="1502" max="1504" width="7" bestFit="1" customWidth="1"/>
    <col min="1505" max="1505" width="8" bestFit="1" customWidth="1"/>
    <col min="1506" max="1506" width="7" bestFit="1" customWidth="1"/>
    <col min="1507" max="1508" width="8" bestFit="1" customWidth="1"/>
    <col min="1509" max="1512" width="7" bestFit="1" customWidth="1"/>
    <col min="1513" max="1515" width="8" bestFit="1" customWidth="1"/>
    <col min="1516" max="1516" width="7" bestFit="1" customWidth="1"/>
    <col min="1517" max="1517" width="8" bestFit="1" customWidth="1"/>
    <col min="1518" max="1518" width="7" bestFit="1" customWidth="1"/>
    <col min="1519" max="1523" width="8" bestFit="1" customWidth="1"/>
    <col min="1524" max="1525" width="7" bestFit="1" customWidth="1"/>
    <col min="1526" max="1526" width="8" bestFit="1" customWidth="1"/>
    <col min="1527" max="1527" width="5" bestFit="1" customWidth="1"/>
    <col min="1528" max="1528" width="8" bestFit="1" customWidth="1"/>
    <col min="1529" max="1529" width="7" bestFit="1" customWidth="1"/>
    <col min="1530" max="1533" width="8" bestFit="1" customWidth="1"/>
    <col min="1534" max="1535" width="7" bestFit="1" customWidth="1"/>
    <col min="1536" max="1536" width="5" bestFit="1" customWidth="1"/>
    <col min="1537" max="1537" width="8" bestFit="1" customWidth="1"/>
    <col min="1538" max="1539" width="7" bestFit="1" customWidth="1"/>
    <col min="1540" max="1542" width="8" bestFit="1" customWidth="1"/>
    <col min="1543" max="1543" width="7" bestFit="1" customWidth="1"/>
    <col min="1544" max="1549" width="8" bestFit="1" customWidth="1"/>
    <col min="1550" max="1550" width="7" bestFit="1" customWidth="1"/>
    <col min="1551" max="1555" width="8" bestFit="1" customWidth="1"/>
    <col min="1556" max="1556" width="5" bestFit="1" customWidth="1"/>
    <col min="1557" max="1557" width="7" bestFit="1" customWidth="1"/>
    <col min="1558" max="1566" width="8" bestFit="1" customWidth="1"/>
    <col min="1567" max="1567" width="7" bestFit="1" customWidth="1"/>
    <col min="1568" max="1570" width="8" bestFit="1" customWidth="1"/>
    <col min="1571" max="1571" width="7" bestFit="1" customWidth="1"/>
    <col min="1572" max="1572" width="5" bestFit="1" customWidth="1"/>
    <col min="1573" max="1573" width="8" bestFit="1" customWidth="1"/>
    <col min="1574" max="1574" width="7" bestFit="1" customWidth="1"/>
    <col min="1575" max="1575" width="8" bestFit="1" customWidth="1"/>
    <col min="1576" max="1576" width="7" bestFit="1" customWidth="1"/>
    <col min="1577" max="1590" width="8" bestFit="1" customWidth="1"/>
    <col min="1591" max="1593" width="7" bestFit="1" customWidth="1"/>
    <col min="1594" max="1594" width="8" bestFit="1" customWidth="1"/>
    <col min="1595" max="1595" width="7" bestFit="1" customWidth="1"/>
    <col min="1596" max="1597" width="8" bestFit="1" customWidth="1"/>
    <col min="1598" max="1598" width="7" bestFit="1" customWidth="1"/>
    <col min="1599" max="1599" width="8" bestFit="1" customWidth="1"/>
    <col min="1600" max="1600" width="7" bestFit="1" customWidth="1"/>
    <col min="1601" max="1602" width="8" bestFit="1" customWidth="1"/>
    <col min="1603" max="1604" width="7" bestFit="1" customWidth="1"/>
    <col min="1605" max="1607" width="8" bestFit="1" customWidth="1"/>
    <col min="1608" max="1608" width="5" bestFit="1" customWidth="1"/>
    <col min="1609" max="1610" width="8" bestFit="1" customWidth="1"/>
    <col min="1611" max="1611" width="7" bestFit="1" customWidth="1"/>
    <col min="1612" max="1614" width="8" bestFit="1" customWidth="1"/>
    <col min="1615" max="1615" width="5" bestFit="1" customWidth="1"/>
    <col min="1616" max="1621" width="8" bestFit="1" customWidth="1"/>
    <col min="1622" max="1622" width="5" bestFit="1" customWidth="1"/>
    <col min="1623" max="1624" width="8" bestFit="1" customWidth="1"/>
    <col min="1625" max="1625" width="7" bestFit="1" customWidth="1"/>
    <col min="1626" max="1629" width="8" bestFit="1" customWidth="1"/>
    <col min="1630" max="1630" width="7" bestFit="1" customWidth="1"/>
    <col min="1631" max="1631" width="8" bestFit="1" customWidth="1"/>
    <col min="1632" max="1632" width="7" bestFit="1" customWidth="1"/>
    <col min="1633" max="1633" width="8" bestFit="1" customWidth="1"/>
    <col min="1634" max="1635" width="7" bestFit="1" customWidth="1"/>
    <col min="1636" max="1638" width="8" bestFit="1" customWidth="1"/>
    <col min="1639" max="1639" width="7" bestFit="1" customWidth="1"/>
    <col min="1640" max="1644" width="8" bestFit="1" customWidth="1"/>
    <col min="1645" max="1646" width="5" bestFit="1" customWidth="1"/>
    <col min="1647" max="1647" width="8" bestFit="1" customWidth="1"/>
    <col min="1648" max="1648" width="5" bestFit="1" customWidth="1"/>
    <col min="1649" max="1653" width="8" bestFit="1" customWidth="1"/>
    <col min="1654" max="1654" width="5" bestFit="1" customWidth="1"/>
    <col min="1655" max="1661" width="8" bestFit="1" customWidth="1"/>
    <col min="1662" max="1662" width="7" bestFit="1" customWidth="1"/>
    <col min="1663" max="1663" width="8" bestFit="1" customWidth="1"/>
    <col min="1664" max="1664" width="7" bestFit="1" customWidth="1"/>
    <col min="1665" max="1667" width="8" bestFit="1" customWidth="1"/>
    <col min="1668" max="1669" width="7" bestFit="1" customWidth="1"/>
    <col min="1670" max="1673" width="8" bestFit="1" customWidth="1"/>
    <col min="1674" max="1674" width="7" bestFit="1" customWidth="1"/>
    <col min="1675" max="1675" width="5" bestFit="1" customWidth="1"/>
    <col min="1676" max="1677" width="8" bestFit="1" customWidth="1"/>
    <col min="1678" max="1679" width="7" bestFit="1" customWidth="1"/>
    <col min="1680" max="1682" width="8" bestFit="1" customWidth="1"/>
    <col min="1683" max="1683" width="7" bestFit="1" customWidth="1"/>
    <col min="1684" max="1688" width="8" bestFit="1" customWidth="1"/>
    <col min="1689" max="1689" width="7" bestFit="1" customWidth="1"/>
    <col min="1690" max="1690" width="8" bestFit="1" customWidth="1"/>
    <col min="1691" max="1692" width="7" bestFit="1" customWidth="1"/>
    <col min="1693" max="1698" width="8" bestFit="1" customWidth="1"/>
    <col min="1699" max="1700" width="7" bestFit="1" customWidth="1"/>
    <col min="1701" max="1706" width="8" bestFit="1" customWidth="1"/>
    <col min="1707" max="1707" width="7" bestFit="1" customWidth="1"/>
    <col min="1708" max="1712" width="8" bestFit="1" customWidth="1"/>
    <col min="1713" max="1713" width="5" bestFit="1" customWidth="1"/>
    <col min="1714" max="1714" width="7" bestFit="1" customWidth="1"/>
    <col min="1715" max="1715" width="8" bestFit="1" customWidth="1"/>
    <col min="1716" max="1716" width="7" bestFit="1" customWidth="1"/>
    <col min="1717" max="1719" width="8" bestFit="1" customWidth="1"/>
    <col min="1720" max="1721" width="7" bestFit="1" customWidth="1"/>
    <col min="1722" max="1722" width="8" bestFit="1" customWidth="1"/>
    <col min="1723" max="1724" width="7" bestFit="1" customWidth="1"/>
    <col min="1725" max="1726" width="8" bestFit="1" customWidth="1"/>
    <col min="1727" max="1727" width="5" bestFit="1" customWidth="1"/>
    <col min="1728" max="1728" width="7" bestFit="1" customWidth="1"/>
    <col min="1729" max="1729" width="5" bestFit="1" customWidth="1"/>
    <col min="1730" max="1733" width="8" bestFit="1" customWidth="1"/>
    <col min="1734" max="1734" width="5" bestFit="1" customWidth="1"/>
    <col min="1735" max="1736" width="8" bestFit="1" customWidth="1"/>
    <col min="1737" max="1737" width="7" bestFit="1" customWidth="1"/>
    <col min="1738" max="1738" width="8" bestFit="1" customWidth="1"/>
    <col min="1739" max="1739" width="7" bestFit="1" customWidth="1"/>
    <col min="1740" max="1746" width="8" bestFit="1" customWidth="1"/>
    <col min="1747" max="1747" width="7" bestFit="1" customWidth="1"/>
    <col min="1748" max="1748" width="8" bestFit="1" customWidth="1"/>
    <col min="1749" max="1750" width="5" bestFit="1" customWidth="1"/>
    <col min="1751" max="1753" width="8" bestFit="1" customWidth="1"/>
    <col min="1754" max="1754" width="7" bestFit="1" customWidth="1"/>
    <col min="1755" max="1758" width="8" bestFit="1" customWidth="1"/>
    <col min="1759" max="1759" width="7" bestFit="1" customWidth="1"/>
    <col min="1760" max="1760" width="8" bestFit="1" customWidth="1"/>
    <col min="1761" max="1761" width="7" bestFit="1" customWidth="1"/>
    <col min="1762" max="1762" width="5" bestFit="1" customWidth="1"/>
    <col min="1763" max="1767" width="8" bestFit="1" customWidth="1"/>
    <col min="1768" max="1768" width="7" bestFit="1" customWidth="1"/>
    <col min="1769" max="1770" width="8" bestFit="1" customWidth="1"/>
    <col min="1771" max="1771" width="7" bestFit="1" customWidth="1"/>
    <col min="1772" max="1777" width="8" bestFit="1" customWidth="1"/>
    <col min="1778" max="1779" width="7" bestFit="1" customWidth="1"/>
    <col min="1780" max="1780" width="8" bestFit="1" customWidth="1"/>
    <col min="1781" max="1781" width="5" bestFit="1" customWidth="1"/>
    <col min="1782" max="1782" width="7" bestFit="1" customWidth="1"/>
    <col min="1783" max="1784" width="8" bestFit="1" customWidth="1"/>
    <col min="1785" max="1786" width="7" bestFit="1" customWidth="1"/>
    <col min="1787" max="1787" width="5" bestFit="1" customWidth="1"/>
    <col min="1788" max="1788" width="8" bestFit="1" customWidth="1"/>
    <col min="1789" max="1789" width="7" bestFit="1" customWidth="1"/>
    <col min="1790" max="1791" width="8" bestFit="1" customWidth="1"/>
    <col min="1792" max="1792" width="7" bestFit="1" customWidth="1"/>
    <col min="1793" max="1799" width="8" bestFit="1" customWidth="1"/>
    <col min="1800" max="1800" width="7" bestFit="1" customWidth="1"/>
    <col min="1801" max="1801" width="8" bestFit="1" customWidth="1"/>
    <col min="1802" max="1802" width="7" bestFit="1" customWidth="1"/>
    <col min="1803" max="1804" width="8" bestFit="1" customWidth="1"/>
    <col min="1805" max="1806" width="7" bestFit="1" customWidth="1"/>
    <col min="1807" max="1807" width="5" bestFit="1" customWidth="1"/>
    <col min="1808" max="1808" width="7" bestFit="1" customWidth="1"/>
    <col min="1809" max="1817" width="8" bestFit="1" customWidth="1"/>
    <col min="1818" max="1820" width="7" bestFit="1" customWidth="1"/>
    <col min="1821" max="1827" width="8" bestFit="1" customWidth="1"/>
    <col min="1828" max="1828" width="5" bestFit="1" customWidth="1"/>
    <col min="1829" max="1829" width="7" bestFit="1" customWidth="1"/>
    <col min="1830" max="1831" width="8" bestFit="1" customWidth="1"/>
    <col min="1832" max="1832" width="5" bestFit="1" customWidth="1"/>
    <col min="1833" max="1834" width="8" bestFit="1" customWidth="1"/>
    <col min="1835" max="1835" width="7" bestFit="1" customWidth="1"/>
    <col min="1836" max="1839" width="8" bestFit="1" customWidth="1"/>
    <col min="1840" max="1842" width="7" bestFit="1" customWidth="1"/>
    <col min="1843" max="1843" width="8" bestFit="1" customWidth="1"/>
    <col min="1844" max="1844" width="7" bestFit="1" customWidth="1"/>
    <col min="1845" max="1845" width="8" bestFit="1" customWidth="1"/>
    <col min="1846" max="1846" width="7" bestFit="1" customWidth="1"/>
    <col min="1847" max="1848" width="8" bestFit="1" customWidth="1"/>
    <col min="1849" max="1849" width="7" bestFit="1" customWidth="1"/>
    <col min="1850" max="1851" width="8" bestFit="1" customWidth="1"/>
    <col min="1852" max="1852" width="7" bestFit="1" customWidth="1"/>
    <col min="1853" max="1853" width="8" bestFit="1" customWidth="1"/>
    <col min="1854" max="1854" width="7" bestFit="1" customWidth="1"/>
    <col min="1855" max="1856" width="8" bestFit="1" customWidth="1"/>
    <col min="1857" max="1857" width="5" bestFit="1" customWidth="1"/>
    <col min="1858" max="1861" width="8" bestFit="1" customWidth="1"/>
    <col min="1862" max="1862" width="5" bestFit="1" customWidth="1"/>
    <col min="1863" max="1865" width="8" bestFit="1" customWidth="1"/>
    <col min="1866" max="1868" width="7" bestFit="1" customWidth="1"/>
    <col min="1869" max="1869" width="8" bestFit="1" customWidth="1"/>
    <col min="1870" max="1871" width="7" bestFit="1" customWidth="1"/>
    <col min="1872" max="1872" width="8" bestFit="1" customWidth="1"/>
    <col min="1873" max="1873" width="7" bestFit="1" customWidth="1"/>
    <col min="1874" max="1880" width="8" bestFit="1" customWidth="1"/>
    <col min="1881" max="1881" width="7" bestFit="1" customWidth="1"/>
    <col min="1882" max="1892" width="8" bestFit="1" customWidth="1"/>
    <col min="1893" max="1893" width="5" bestFit="1" customWidth="1"/>
    <col min="1894" max="1896" width="8" bestFit="1" customWidth="1"/>
    <col min="1897" max="1897" width="7" bestFit="1" customWidth="1"/>
    <col min="1898" max="1899" width="8" bestFit="1" customWidth="1"/>
    <col min="1900" max="1900" width="7" bestFit="1" customWidth="1"/>
    <col min="1901" max="1901" width="8" bestFit="1" customWidth="1"/>
    <col min="1902" max="1902" width="7" bestFit="1" customWidth="1"/>
    <col min="1903" max="1907" width="8" bestFit="1" customWidth="1"/>
    <col min="1908" max="1908" width="7" bestFit="1" customWidth="1"/>
    <col min="1909" max="1911" width="8" bestFit="1" customWidth="1"/>
    <col min="1912" max="1912" width="7" bestFit="1" customWidth="1"/>
    <col min="1913" max="1915" width="8" bestFit="1" customWidth="1"/>
    <col min="1916" max="1916" width="7" bestFit="1" customWidth="1"/>
    <col min="1917" max="1917" width="8" bestFit="1" customWidth="1"/>
    <col min="1918" max="1918" width="7" bestFit="1" customWidth="1"/>
    <col min="1919" max="1919" width="8" bestFit="1" customWidth="1"/>
    <col min="1920" max="1921" width="7" bestFit="1" customWidth="1"/>
    <col min="1922" max="1923" width="8" bestFit="1" customWidth="1"/>
    <col min="1924" max="1925" width="7" bestFit="1" customWidth="1"/>
    <col min="1926" max="1926" width="5" bestFit="1" customWidth="1"/>
    <col min="1927" max="1930" width="8" bestFit="1" customWidth="1"/>
    <col min="1931" max="1931" width="7" bestFit="1" customWidth="1"/>
    <col min="1932" max="1932" width="8" bestFit="1" customWidth="1"/>
    <col min="1933" max="1933" width="7" bestFit="1" customWidth="1"/>
    <col min="1934" max="1940" width="8" bestFit="1" customWidth="1"/>
    <col min="1941" max="1941" width="7" bestFit="1" customWidth="1"/>
    <col min="1942" max="1943" width="8" bestFit="1" customWidth="1"/>
    <col min="1944" max="1944" width="7" bestFit="1" customWidth="1"/>
    <col min="1945" max="1948" width="8" bestFit="1" customWidth="1"/>
    <col min="1949" max="1949" width="7" bestFit="1" customWidth="1"/>
    <col min="1950" max="1951" width="8" bestFit="1" customWidth="1"/>
    <col min="1952" max="1952" width="7" bestFit="1" customWidth="1"/>
    <col min="1953" max="1953" width="8" bestFit="1" customWidth="1"/>
    <col min="1954" max="1954" width="5" bestFit="1" customWidth="1"/>
    <col min="1955" max="1955" width="8" bestFit="1" customWidth="1"/>
    <col min="1956" max="1956" width="7" bestFit="1" customWidth="1"/>
    <col min="1957" max="1957" width="8" bestFit="1" customWidth="1"/>
    <col min="1958" max="1959" width="7" bestFit="1" customWidth="1"/>
    <col min="1960" max="1960" width="8" bestFit="1" customWidth="1"/>
    <col min="1961" max="1962" width="7" bestFit="1" customWidth="1"/>
    <col min="1963" max="1964" width="8" bestFit="1" customWidth="1"/>
    <col min="1965" max="1965" width="7" bestFit="1" customWidth="1"/>
    <col min="1966" max="1970" width="8" bestFit="1" customWidth="1"/>
    <col min="1971" max="1971" width="7" bestFit="1" customWidth="1"/>
    <col min="1972" max="1981" width="8" bestFit="1" customWidth="1"/>
    <col min="1982" max="1982" width="7" bestFit="1" customWidth="1"/>
    <col min="1983" max="1983" width="5" bestFit="1" customWidth="1"/>
    <col min="1984" max="1985" width="8" bestFit="1" customWidth="1"/>
    <col min="1986" max="1987" width="7" bestFit="1" customWidth="1"/>
    <col min="1988" max="1988" width="8" bestFit="1" customWidth="1"/>
    <col min="1989" max="1989" width="7" bestFit="1" customWidth="1"/>
    <col min="1990" max="1993" width="8" bestFit="1" customWidth="1"/>
    <col min="1994" max="1994" width="7" bestFit="1" customWidth="1"/>
    <col min="1995" max="1996" width="8" bestFit="1" customWidth="1"/>
    <col min="1997" max="1998" width="7" bestFit="1" customWidth="1"/>
    <col min="1999" max="1999" width="8" bestFit="1" customWidth="1"/>
    <col min="2000" max="2000" width="7" bestFit="1" customWidth="1"/>
    <col min="2001" max="2001" width="8" bestFit="1" customWidth="1"/>
    <col min="2002" max="2002" width="7" bestFit="1" customWidth="1"/>
    <col min="2003" max="2007" width="8" bestFit="1" customWidth="1"/>
    <col min="2008" max="2008" width="7" bestFit="1" customWidth="1"/>
    <col min="2009" max="2009" width="8" bestFit="1" customWidth="1"/>
    <col min="2010" max="2010" width="7" bestFit="1" customWidth="1"/>
    <col min="2011" max="2011" width="8" bestFit="1" customWidth="1"/>
    <col min="2012" max="2012" width="5" bestFit="1" customWidth="1"/>
    <col min="2013" max="2013" width="7" bestFit="1" customWidth="1"/>
    <col min="2014" max="2015" width="8" bestFit="1" customWidth="1"/>
    <col min="2016" max="2016" width="10.77734375" bestFit="1" customWidth="1"/>
  </cols>
  <sheetData>
    <row r="1" spans="1:32" x14ac:dyDescent="0.3">
      <c r="A1" s="11" t="s">
        <v>1093</v>
      </c>
      <c r="B1" s="12"/>
      <c r="C1" s="12"/>
      <c r="D1" s="12"/>
      <c r="E1" s="12"/>
      <c r="F1" s="12"/>
      <c r="G1" s="12"/>
      <c r="H1" s="12"/>
      <c r="I1" s="12"/>
      <c r="J1" s="12"/>
      <c r="L1" s="13" t="s">
        <v>1094</v>
      </c>
      <c r="M1" s="12"/>
      <c r="N1" s="12"/>
      <c r="O1" s="12"/>
      <c r="P1" s="12"/>
      <c r="Q1" s="12"/>
      <c r="R1" s="12"/>
      <c r="S1" s="12"/>
      <c r="T1" s="12"/>
      <c r="U1" s="12"/>
      <c r="W1" s="14" t="s">
        <v>1095</v>
      </c>
      <c r="X1" s="12"/>
      <c r="Y1" s="12"/>
      <c r="Z1" s="12"/>
      <c r="AA1" s="12"/>
      <c r="AB1" s="12"/>
      <c r="AC1" s="12"/>
      <c r="AD1" s="12"/>
      <c r="AE1" s="12"/>
      <c r="AF1" s="12"/>
    </row>
    <row r="2" spans="1:32" x14ac:dyDescent="0.3">
      <c r="A2" s="12"/>
      <c r="B2" s="12"/>
      <c r="C2" s="12"/>
      <c r="D2" s="12"/>
      <c r="E2" s="12"/>
      <c r="F2" s="12"/>
      <c r="G2" s="12"/>
      <c r="H2" s="12"/>
      <c r="I2" s="12"/>
      <c r="J2" s="12"/>
      <c r="L2" s="12"/>
      <c r="M2" s="12"/>
      <c r="N2" s="12"/>
      <c r="O2" s="12"/>
      <c r="P2" s="12"/>
      <c r="Q2" s="12"/>
      <c r="R2" s="12"/>
      <c r="S2" s="12"/>
      <c r="T2" s="12"/>
      <c r="U2" s="12"/>
      <c r="W2" s="12"/>
      <c r="X2" s="12"/>
      <c r="Y2" s="12"/>
      <c r="Z2" s="12"/>
      <c r="AA2" s="12"/>
      <c r="AB2" s="12"/>
      <c r="AC2" s="12"/>
      <c r="AD2" s="12"/>
      <c r="AE2" s="12"/>
      <c r="AF2" s="12"/>
    </row>
    <row r="3" spans="1:32" x14ac:dyDescent="0.3">
      <c r="A3" s="12"/>
      <c r="B3" s="12"/>
      <c r="C3" s="12"/>
      <c r="D3" s="12"/>
      <c r="E3" s="12"/>
      <c r="F3" s="12"/>
      <c r="G3" s="12"/>
      <c r="H3" s="12"/>
      <c r="I3" s="12"/>
      <c r="J3" s="12"/>
      <c r="L3" s="12"/>
      <c r="M3" s="12"/>
      <c r="N3" s="12"/>
      <c r="O3" s="12"/>
      <c r="P3" s="12"/>
      <c r="Q3" s="12"/>
      <c r="R3" s="12"/>
      <c r="S3" s="12"/>
      <c r="T3" s="12"/>
      <c r="U3" s="12"/>
      <c r="W3" s="12"/>
      <c r="X3" s="12"/>
      <c r="Y3" s="12"/>
      <c r="Z3" s="12"/>
      <c r="AA3" s="12"/>
      <c r="AB3" s="12"/>
      <c r="AC3" s="12"/>
      <c r="AD3" s="12"/>
      <c r="AE3" s="12"/>
      <c r="AF3" s="12"/>
    </row>
    <row r="5" spans="1:32" x14ac:dyDescent="0.3">
      <c r="M5" t="s">
        <v>1109</v>
      </c>
    </row>
    <row r="6" spans="1:32" x14ac:dyDescent="0.3">
      <c r="A6" s="4" t="s">
        <v>1098</v>
      </c>
      <c r="B6" t="s">
        <v>1097</v>
      </c>
      <c r="D6" s="4" t="s">
        <v>1098</v>
      </c>
      <c r="E6" t="s">
        <v>1101</v>
      </c>
      <c r="G6" t="s">
        <v>1097</v>
      </c>
      <c r="H6" t="s">
        <v>1102</v>
      </c>
      <c r="M6" s="6">
        <v>135271.51999999999</v>
      </c>
      <c r="O6" s="4" t="s">
        <v>1111</v>
      </c>
      <c r="P6" t="s">
        <v>1099</v>
      </c>
    </row>
    <row r="7" spans="1:32" x14ac:dyDescent="0.3">
      <c r="A7" s="5" t="s">
        <v>853</v>
      </c>
      <c r="B7" s="6">
        <v>3853922.49</v>
      </c>
      <c r="D7" s="5" t="s">
        <v>853</v>
      </c>
      <c r="E7" s="6">
        <v>1953984.94</v>
      </c>
      <c r="G7" s="6">
        <v>9604190.6099999994</v>
      </c>
      <c r="H7" s="6">
        <v>5064.79</v>
      </c>
      <c r="O7" s="5" t="s">
        <v>466</v>
      </c>
      <c r="P7" s="6">
        <v>3240.159999999998</v>
      </c>
      <c r="X7" s="4" t="s">
        <v>1111</v>
      </c>
      <c r="Y7" t="s">
        <v>1115</v>
      </c>
      <c r="Z7" t="s">
        <v>1116</v>
      </c>
    </row>
    <row r="8" spans="1:32" x14ac:dyDescent="0.3">
      <c r="A8" s="5" t="s">
        <v>855</v>
      </c>
      <c r="B8" s="6">
        <v>1121426.1200000001</v>
      </c>
      <c r="D8" s="5" t="s">
        <v>855</v>
      </c>
      <c r="E8" s="6">
        <v>599665.01</v>
      </c>
      <c r="L8" t="s">
        <v>1108</v>
      </c>
      <c r="M8" t="s">
        <v>1110</v>
      </c>
      <c r="O8" s="5" t="s">
        <v>521</v>
      </c>
      <c r="P8" s="6">
        <v>2873.92</v>
      </c>
      <c r="X8" s="5" t="s">
        <v>36</v>
      </c>
      <c r="Y8">
        <v>4</v>
      </c>
      <c r="Z8">
        <v>11</v>
      </c>
      <c r="AC8" s="4" t="s">
        <v>1111</v>
      </c>
      <c r="AD8" t="s">
        <v>1115</v>
      </c>
      <c r="AE8" t="s">
        <v>1116</v>
      </c>
    </row>
    <row r="9" spans="1:32" x14ac:dyDescent="0.3">
      <c r="A9" s="5" t="s">
        <v>857</v>
      </c>
      <c r="B9" s="6">
        <v>954637.54</v>
      </c>
      <c r="D9" s="5" t="s">
        <v>857</v>
      </c>
      <c r="E9" s="6">
        <v>475351.9</v>
      </c>
      <c r="G9" t="s">
        <v>1104</v>
      </c>
      <c r="H9" t="s">
        <v>1105</v>
      </c>
      <c r="I9" t="s">
        <v>1106</v>
      </c>
      <c r="L9" s="7">
        <v>9604190.6099999994</v>
      </c>
      <c r="M9" s="7">
        <v>134235.88</v>
      </c>
      <c r="O9" s="5" t="s">
        <v>555</v>
      </c>
      <c r="P9" s="6">
        <v>3029.6700000000005</v>
      </c>
      <c r="X9" s="5" t="s">
        <v>28</v>
      </c>
      <c r="Y9">
        <v>5</v>
      </c>
      <c r="Z9">
        <v>33</v>
      </c>
      <c r="AC9" s="5" t="s">
        <v>288</v>
      </c>
      <c r="AD9">
        <v>2</v>
      </c>
      <c r="AE9">
        <v>15</v>
      </c>
    </row>
    <row r="10" spans="1:32" x14ac:dyDescent="0.3">
      <c r="A10" s="5" t="s">
        <v>859</v>
      </c>
      <c r="B10" s="6">
        <v>663998.34</v>
      </c>
      <c r="D10" s="5" t="s">
        <v>859</v>
      </c>
      <c r="E10" s="6">
        <v>336246.24</v>
      </c>
      <c r="G10" s="7">
        <v>1770936.71</v>
      </c>
      <c r="H10" s="6">
        <v>3317348.39</v>
      </c>
      <c r="I10" s="7">
        <v>4515905.51</v>
      </c>
      <c r="O10" s="5" t="s">
        <v>456</v>
      </c>
      <c r="P10" s="6">
        <v>2693.3200000000011</v>
      </c>
      <c r="X10" s="5" t="s">
        <v>113</v>
      </c>
      <c r="Y10">
        <v>2</v>
      </c>
      <c r="Z10">
        <v>5</v>
      </c>
      <c r="AC10" s="5" t="s">
        <v>247</v>
      </c>
      <c r="AD10">
        <v>2</v>
      </c>
      <c r="AE10">
        <v>20</v>
      </c>
    </row>
    <row r="11" spans="1:32" x14ac:dyDescent="0.3">
      <c r="A11" s="5" t="s">
        <v>861</v>
      </c>
      <c r="B11" s="6">
        <v>188532.92</v>
      </c>
      <c r="D11" s="5" t="s">
        <v>861</v>
      </c>
      <c r="E11" s="6">
        <v>84006.26</v>
      </c>
      <c r="O11" s="5" t="s">
        <v>502</v>
      </c>
      <c r="P11" s="6">
        <v>4846.3199999999988</v>
      </c>
      <c r="R11" s="4" t="s">
        <v>1111</v>
      </c>
      <c r="S11" t="s">
        <v>1099</v>
      </c>
      <c r="X11" s="5" t="s">
        <v>123</v>
      </c>
      <c r="Y11">
        <v>2</v>
      </c>
      <c r="Z11">
        <v>20</v>
      </c>
      <c r="AC11" s="5" t="s">
        <v>59</v>
      </c>
      <c r="AD11">
        <v>2</v>
      </c>
      <c r="AE11">
        <v>19</v>
      </c>
    </row>
    <row r="12" spans="1:32" x14ac:dyDescent="0.3">
      <c r="A12" s="5" t="s">
        <v>863</v>
      </c>
      <c r="B12" s="6">
        <v>1024113.57</v>
      </c>
      <c r="D12" s="5" t="s">
        <v>863</v>
      </c>
      <c r="E12" s="6">
        <v>517414.19</v>
      </c>
      <c r="O12" s="5" t="s">
        <v>1096</v>
      </c>
      <c r="P12" s="6">
        <v>16683.389999999992</v>
      </c>
      <c r="R12" s="5" t="s">
        <v>947</v>
      </c>
      <c r="S12" s="6">
        <v>2693.3200000000011</v>
      </c>
      <c r="X12" s="5" t="s">
        <v>32</v>
      </c>
      <c r="Y12">
        <v>10</v>
      </c>
      <c r="Z12">
        <v>53</v>
      </c>
      <c r="AC12" s="5" t="s">
        <v>103</v>
      </c>
      <c r="AD12">
        <v>5</v>
      </c>
      <c r="AE12">
        <v>33</v>
      </c>
    </row>
    <row r="13" spans="1:32" x14ac:dyDescent="0.3">
      <c r="A13" s="5" t="s">
        <v>865</v>
      </c>
      <c r="B13" s="6">
        <v>1797559.63</v>
      </c>
      <c r="D13" s="5" t="s">
        <v>865</v>
      </c>
      <c r="E13" s="6">
        <v>933851.74</v>
      </c>
      <c r="G13" t="s">
        <v>1107</v>
      </c>
      <c r="L13" s="4" t="s">
        <v>1111</v>
      </c>
      <c r="M13" t="s">
        <v>1097</v>
      </c>
      <c r="R13" s="5" t="s">
        <v>877</v>
      </c>
      <c r="S13" s="6">
        <v>3240.159999999998</v>
      </c>
      <c r="X13" s="5" t="s">
        <v>1096</v>
      </c>
      <c r="Y13">
        <v>23</v>
      </c>
      <c r="Z13">
        <v>122</v>
      </c>
      <c r="AC13" s="5" t="s">
        <v>56</v>
      </c>
      <c r="AD13">
        <v>6</v>
      </c>
      <c r="AE13">
        <v>19</v>
      </c>
    </row>
    <row r="14" spans="1:32" x14ac:dyDescent="0.3">
      <c r="A14" s="5" t="s">
        <v>1096</v>
      </c>
      <c r="B14" s="6">
        <v>9604190.6099999994</v>
      </c>
      <c r="D14" s="5" t="s">
        <v>1096</v>
      </c>
      <c r="E14" s="6">
        <v>4900520.28</v>
      </c>
      <c r="G14" s="6">
        <v>4900520.28</v>
      </c>
      <c r="L14" s="5">
        <v>2003</v>
      </c>
      <c r="M14" s="6">
        <v>3317348.39</v>
      </c>
      <c r="R14" s="5" t="s">
        <v>961</v>
      </c>
      <c r="S14" s="6">
        <v>4846.3199999999988</v>
      </c>
      <c r="AC14" s="5" t="s">
        <v>446</v>
      </c>
      <c r="AD14">
        <v>4</v>
      </c>
      <c r="AE14">
        <v>11</v>
      </c>
    </row>
    <row r="15" spans="1:32" x14ac:dyDescent="0.3">
      <c r="L15" s="5">
        <v>2004</v>
      </c>
      <c r="M15" s="6">
        <v>4515905.51</v>
      </c>
      <c r="O15" s="4" t="s">
        <v>1111</v>
      </c>
      <c r="P15" t="s">
        <v>1097</v>
      </c>
      <c r="R15" s="5" t="s">
        <v>894</v>
      </c>
      <c r="S15" s="6">
        <v>3029.6700000000005</v>
      </c>
      <c r="AC15" s="5" t="s">
        <v>445</v>
      </c>
      <c r="AD15">
        <v>2</v>
      </c>
      <c r="AE15">
        <v>5</v>
      </c>
    </row>
    <row r="16" spans="1:32" x14ac:dyDescent="0.3">
      <c r="A16" s="4" t="s">
        <v>1098</v>
      </c>
      <c r="B16" t="s">
        <v>1097</v>
      </c>
      <c r="D16" s="4" t="s">
        <v>1098</v>
      </c>
      <c r="E16" t="s">
        <v>1097</v>
      </c>
      <c r="L16" s="5">
        <v>2005</v>
      </c>
      <c r="M16" s="6">
        <v>1770936.71</v>
      </c>
      <c r="O16" s="5" t="s">
        <v>32</v>
      </c>
      <c r="P16" s="8">
        <v>0.36225769055202045</v>
      </c>
      <c r="R16" s="5" t="s">
        <v>883</v>
      </c>
      <c r="S16" s="6">
        <v>2873.92</v>
      </c>
      <c r="AC16" s="5" t="s">
        <v>1096</v>
      </c>
      <c r="AD16">
        <v>23</v>
      </c>
      <c r="AE16">
        <v>122</v>
      </c>
    </row>
    <row r="17" spans="1:32" x14ac:dyDescent="0.3">
      <c r="A17" s="5" t="s">
        <v>877</v>
      </c>
      <c r="B17" s="6">
        <v>190017.96</v>
      </c>
      <c r="D17" s="5" t="s">
        <v>853</v>
      </c>
      <c r="E17" s="6">
        <v>3853922.49</v>
      </c>
      <c r="L17" s="5" t="s">
        <v>1096</v>
      </c>
      <c r="M17" s="6">
        <v>9604190.6099999994</v>
      </c>
      <c r="O17" s="5" t="s">
        <v>28</v>
      </c>
      <c r="P17" s="8">
        <v>0.32108500395537237</v>
      </c>
      <c r="R17" s="5" t="s">
        <v>1096</v>
      </c>
      <c r="S17" s="6">
        <v>16683.389999999992</v>
      </c>
    </row>
    <row r="18" spans="1:32" x14ac:dyDescent="0.3">
      <c r="A18" s="5" t="s">
        <v>891</v>
      </c>
      <c r="B18" s="6">
        <v>161531.48000000001</v>
      </c>
      <c r="D18" s="5" t="s">
        <v>855</v>
      </c>
      <c r="E18" s="6">
        <v>1121426.1200000001</v>
      </c>
      <c r="I18" s="4" t="s">
        <v>1111</v>
      </c>
      <c r="J18" t="s">
        <v>1112</v>
      </c>
      <c r="O18" s="5" t="s">
        <v>123</v>
      </c>
      <c r="P18" s="8">
        <v>0.1496170534666221</v>
      </c>
      <c r="X18" s="4" t="s">
        <v>1111</v>
      </c>
      <c r="Y18" t="s">
        <v>1097</v>
      </c>
      <c r="AA18" s="4" t="s">
        <v>1111</v>
      </c>
      <c r="AB18" t="s">
        <v>1097</v>
      </c>
    </row>
    <row r="19" spans="1:32" x14ac:dyDescent="0.3">
      <c r="A19" s="5" t="s">
        <v>961</v>
      </c>
      <c r="B19" s="6">
        <v>276839.98</v>
      </c>
      <c r="D19" s="5" t="s">
        <v>857</v>
      </c>
      <c r="E19" s="6">
        <v>954637.54</v>
      </c>
      <c r="I19" s="5" t="s">
        <v>957</v>
      </c>
      <c r="J19">
        <v>28</v>
      </c>
      <c r="O19" s="5" t="s">
        <v>36</v>
      </c>
      <c r="P19" s="8">
        <v>0.11944539593014181</v>
      </c>
      <c r="X19" s="5" t="s">
        <v>436</v>
      </c>
      <c r="Y19" s="6">
        <v>562582.59</v>
      </c>
      <c r="AA19" s="5" t="s">
        <v>445</v>
      </c>
      <c r="AB19" s="6">
        <v>457110.07</v>
      </c>
    </row>
    <row r="20" spans="1:32" x14ac:dyDescent="0.3">
      <c r="A20" s="5" t="s">
        <v>894</v>
      </c>
      <c r="B20" s="6">
        <v>190755.86</v>
      </c>
      <c r="D20" s="5" t="s">
        <v>859</v>
      </c>
      <c r="E20" s="6">
        <v>663998.34</v>
      </c>
      <c r="I20" s="5" t="s">
        <v>1018</v>
      </c>
      <c r="J20">
        <v>28</v>
      </c>
      <c r="O20" s="5" t="s">
        <v>113</v>
      </c>
      <c r="P20" s="8">
        <v>4.7594856095843359E-2</v>
      </c>
      <c r="X20" s="5" t="s">
        <v>434</v>
      </c>
      <c r="Y20" s="6">
        <v>704853.91</v>
      </c>
      <c r="AA20" s="5" t="s">
        <v>1096</v>
      </c>
      <c r="AB20" s="6">
        <v>457110.07</v>
      </c>
    </row>
    <row r="21" spans="1:32" x14ac:dyDescent="0.3">
      <c r="A21" s="5" t="s">
        <v>883</v>
      </c>
      <c r="B21" s="6">
        <v>170686</v>
      </c>
      <c r="D21" s="5" t="s">
        <v>861</v>
      </c>
      <c r="E21" s="6">
        <v>188532.92</v>
      </c>
      <c r="G21" s="4" t="s">
        <v>1111</v>
      </c>
      <c r="H21" t="s">
        <v>1097</v>
      </c>
      <c r="I21" s="5" t="s">
        <v>1043</v>
      </c>
      <c r="J21">
        <v>28</v>
      </c>
      <c r="O21" s="5" t="s">
        <v>1096</v>
      </c>
      <c r="P21" s="8">
        <v>1</v>
      </c>
      <c r="X21" s="5" t="s">
        <v>422</v>
      </c>
      <c r="Y21" s="6">
        <v>488212.67</v>
      </c>
    </row>
    <row r="22" spans="1:32" x14ac:dyDescent="0.3">
      <c r="A22" s="5" t="s">
        <v>1096</v>
      </c>
      <c r="B22" s="6">
        <v>989831.28</v>
      </c>
      <c r="D22" s="5" t="s">
        <v>863</v>
      </c>
      <c r="E22" s="6">
        <v>1024113.57</v>
      </c>
      <c r="G22" s="5">
        <v>2003</v>
      </c>
      <c r="H22" s="6">
        <v>3317348.39</v>
      </c>
      <c r="I22" s="5" t="s">
        <v>951</v>
      </c>
      <c r="J22">
        <v>28</v>
      </c>
      <c r="X22" s="5" t="s">
        <v>424</v>
      </c>
      <c r="Y22" s="6">
        <v>669377.05000000005</v>
      </c>
    </row>
    <row r="23" spans="1:32" x14ac:dyDescent="0.3">
      <c r="D23" s="5" t="s">
        <v>865</v>
      </c>
      <c r="E23" s="6">
        <v>1797559.63</v>
      </c>
      <c r="G23" s="5">
        <v>2004</v>
      </c>
      <c r="H23" s="6">
        <v>4515905.51</v>
      </c>
      <c r="I23" s="5" t="s">
        <v>961</v>
      </c>
      <c r="J23">
        <v>53</v>
      </c>
      <c r="L23" s="4" t="s">
        <v>1111</v>
      </c>
      <c r="M23" t="s">
        <v>1112</v>
      </c>
      <c r="X23" s="5" t="s">
        <v>428</v>
      </c>
      <c r="Y23" s="6">
        <v>1258577.81</v>
      </c>
    </row>
    <row r="24" spans="1:32" x14ac:dyDescent="0.3">
      <c r="D24" s="5" t="s">
        <v>1096</v>
      </c>
      <c r="E24" s="6">
        <v>9604190.6099999994</v>
      </c>
      <c r="G24" s="5">
        <v>2005</v>
      </c>
      <c r="H24" s="6">
        <v>1770936.71</v>
      </c>
      <c r="I24" s="5" t="s">
        <v>1096</v>
      </c>
      <c r="J24">
        <v>165</v>
      </c>
      <c r="L24" s="5" t="s">
        <v>853</v>
      </c>
      <c r="M24">
        <v>1010</v>
      </c>
      <c r="O24" s="4" t="s">
        <v>1111</v>
      </c>
      <c r="P24" t="s">
        <v>1113</v>
      </c>
      <c r="X24" s="5" t="s">
        <v>418</v>
      </c>
      <c r="Y24" s="6">
        <v>386663.2</v>
      </c>
      <c r="Z24" s="4" t="s">
        <v>1111</v>
      </c>
      <c r="AA24" t="s">
        <v>1116</v>
      </c>
      <c r="AB24" s="5" t="s">
        <v>36</v>
      </c>
      <c r="AC24">
        <v>5</v>
      </c>
    </row>
    <row r="25" spans="1:32" x14ac:dyDescent="0.3">
      <c r="A25" s="4" t="s">
        <v>1098</v>
      </c>
      <c r="B25" t="s">
        <v>1097</v>
      </c>
      <c r="G25" s="5" t="s">
        <v>1096</v>
      </c>
      <c r="H25" s="6">
        <v>9604190.6099999994</v>
      </c>
      <c r="L25" s="5" t="s">
        <v>855</v>
      </c>
      <c r="M25">
        <v>359</v>
      </c>
      <c r="O25" s="5">
        <v>114</v>
      </c>
      <c r="R25" s="4" t="s">
        <v>1111</v>
      </c>
      <c r="S25" t="s">
        <v>1114</v>
      </c>
      <c r="X25" s="5" t="s">
        <v>432</v>
      </c>
      <c r="Y25" s="6">
        <v>732096.79</v>
      </c>
      <c r="Z25" s="5" t="s">
        <v>36</v>
      </c>
      <c r="AA25">
        <v>5</v>
      </c>
      <c r="AB25" s="5" t="s">
        <v>305</v>
      </c>
      <c r="AC25">
        <v>2</v>
      </c>
      <c r="AE25" s="4" t="s">
        <v>1111</v>
      </c>
      <c r="AF25" t="s">
        <v>1097</v>
      </c>
    </row>
    <row r="26" spans="1:32" x14ac:dyDescent="0.3">
      <c r="A26" s="5" t="s">
        <v>288</v>
      </c>
      <c r="B26" s="6">
        <v>892538.62</v>
      </c>
      <c r="L26" s="5" t="s">
        <v>857</v>
      </c>
      <c r="M26">
        <v>336</v>
      </c>
      <c r="O26" s="10" t="s">
        <v>1006</v>
      </c>
      <c r="P26" s="6">
        <v>180585.07</v>
      </c>
      <c r="R26" s="5">
        <v>2003</v>
      </c>
      <c r="S26">
        <v>36439</v>
      </c>
      <c r="X26" s="5" t="s">
        <v>413</v>
      </c>
      <c r="Y26" s="6">
        <v>1081530.54</v>
      </c>
      <c r="Z26" s="5" t="s">
        <v>305</v>
      </c>
      <c r="AA26">
        <v>2</v>
      </c>
      <c r="AB26" s="5" t="s">
        <v>232</v>
      </c>
      <c r="AC26">
        <v>2</v>
      </c>
      <c r="AE26" s="5">
        <v>2003</v>
      </c>
      <c r="AF26" s="6">
        <v>3317348.39</v>
      </c>
    </row>
    <row r="27" spans="1:32" x14ac:dyDescent="0.3">
      <c r="A27" s="5" t="s">
        <v>247</v>
      </c>
      <c r="B27" s="6">
        <v>1436950.7</v>
      </c>
      <c r="L27" s="5" t="s">
        <v>859</v>
      </c>
      <c r="M27">
        <v>245</v>
      </c>
      <c r="O27" s="10" t="s">
        <v>957</v>
      </c>
      <c r="P27" s="6">
        <v>180585.07</v>
      </c>
      <c r="R27" s="5">
        <v>2004</v>
      </c>
      <c r="S27">
        <v>49487</v>
      </c>
      <c r="X27" s="5" t="s">
        <v>416</v>
      </c>
      <c r="Y27" s="6">
        <v>347533.03</v>
      </c>
      <c r="Z27" s="5" t="s">
        <v>232</v>
      </c>
      <c r="AA27">
        <v>2</v>
      </c>
      <c r="AB27" s="5" t="s">
        <v>137</v>
      </c>
      <c r="AC27">
        <v>3</v>
      </c>
      <c r="AE27" s="5">
        <v>2004</v>
      </c>
      <c r="AF27" s="6">
        <v>4515905.51</v>
      </c>
    </row>
    <row r="28" spans="1:32" x14ac:dyDescent="0.3">
      <c r="A28" s="5" t="s">
        <v>59</v>
      </c>
      <c r="B28" s="6">
        <v>1157589.72</v>
      </c>
      <c r="D28" s="4" t="s">
        <v>1098</v>
      </c>
      <c r="E28" t="s">
        <v>1099</v>
      </c>
      <c r="L28" s="5" t="s">
        <v>861</v>
      </c>
      <c r="M28">
        <v>81</v>
      </c>
      <c r="O28" s="10" t="s">
        <v>1018</v>
      </c>
      <c r="P28" s="6">
        <v>180585.07</v>
      </c>
      <c r="R28" s="5">
        <v>2005</v>
      </c>
      <c r="S28">
        <v>19590</v>
      </c>
      <c r="X28" s="5" t="s">
        <v>426</v>
      </c>
      <c r="Y28" s="6">
        <v>569485.75</v>
      </c>
      <c r="Z28" s="5" t="s">
        <v>137</v>
      </c>
      <c r="AA28">
        <v>3</v>
      </c>
      <c r="AB28" s="5" t="s">
        <v>71</v>
      </c>
      <c r="AC28">
        <v>2</v>
      </c>
      <c r="AE28" s="5">
        <v>2005</v>
      </c>
      <c r="AF28" s="6">
        <v>1770936.71</v>
      </c>
    </row>
    <row r="29" spans="1:32" x14ac:dyDescent="0.3">
      <c r="A29" s="5" t="s">
        <v>103</v>
      </c>
      <c r="B29" s="6">
        <v>3083761.58</v>
      </c>
      <c r="D29" s="5" t="s">
        <v>855</v>
      </c>
      <c r="E29" s="6">
        <v>16762.900000000009</v>
      </c>
      <c r="L29" s="5" t="s">
        <v>863</v>
      </c>
      <c r="M29">
        <v>308</v>
      </c>
      <c r="O29" s="10" t="s">
        <v>1043</v>
      </c>
      <c r="P29" s="6">
        <v>180585.07</v>
      </c>
      <c r="R29" s="5" t="s">
        <v>1096</v>
      </c>
      <c r="S29">
        <v>105516</v>
      </c>
      <c r="X29" s="5" t="s">
        <v>441</v>
      </c>
      <c r="Y29" s="6">
        <v>457110.07</v>
      </c>
      <c r="Z29" s="5" t="s">
        <v>71</v>
      </c>
      <c r="AA29">
        <v>2</v>
      </c>
      <c r="AB29" s="5" t="s">
        <v>119</v>
      </c>
      <c r="AC29">
        <v>3</v>
      </c>
      <c r="AE29" s="5" t="s">
        <v>1096</v>
      </c>
      <c r="AF29" s="6">
        <v>9604190.6099999994</v>
      </c>
    </row>
    <row r="30" spans="1:32" x14ac:dyDescent="0.3">
      <c r="A30" s="5" t="s">
        <v>56</v>
      </c>
      <c r="B30" s="6">
        <v>1429063.57</v>
      </c>
      <c r="D30" s="5" t="s">
        <v>857</v>
      </c>
      <c r="E30" s="6">
        <v>13401.920000000004</v>
      </c>
      <c r="L30" s="5" t="s">
        <v>865</v>
      </c>
      <c r="M30">
        <v>657</v>
      </c>
      <c r="O30" s="10" t="s">
        <v>959</v>
      </c>
      <c r="P30" s="6">
        <v>180585.07</v>
      </c>
      <c r="X30" s="5" t="s">
        <v>443</v>
      </c>
      <c r="Y30" s="6">
        <v>387477.47</v>
      </c>
      <c r="Z30" s="5" t="s">
        <v>119</v>
      </c>
      <c r="AA30">
        <v>3</v>
      </c>
      <c r="AB30" s="5" t="s">
        <v>28</v>
      </c>
      <c r="AC30">
        <v>12</v>
      </c>
    </row>
    <row r="31" spans="1:32" x14ac:dyDescent="0.3">
      <c r="A31" s="5" t="s">
        <v>446</v>
      </c>
      <c r="B31" s="6">
        <v>1147176.3500000001</v>
      </c>
      <c r="D31" s="5" t="s">
        <v>859</v>
      </c>
      <c r="E31" s="6">
        <v>9697.1000000000058</v>
      </c>
      <c r="L31" s="5" t="s">
        <v>1096</v>
      </c>
      <c r="M31">
        <v>2996</v>
      </c>
      <c r="O31" s="10" t="s">
        <v>984</v>
      </c>
      <c r="P31" s="6">
        <v>180585.07</v>
      </c>
      <c r="X31" s="5" t="s">
        <v>430</v>
      </c>
      <c r="Y31" s="6">
        <v>868220.55</v>
      </c>
      <c r="Z31" s="5" t="s">
        <v>28</v>
      </c>
      <c r="AA31">
        <v>12</v>
      </c>
      <c r="AB31" s="5" t="s">
        <v>53</v>
      </c>
      <c r="AC31">
        <v>13</v>
      </c>
    </row>
    <row r="32" spans="1:32" x14ac:dyDescent="0.3">
      <c r="A32" s="5" t="s">
        <v>445</v>
      </c>
      <c r="B32" s="6">
        <v>457110.07</v>
      </c>
      <c r="D32" s="5" t="s">
        <v>861</v>
      </c>
      <c r="E32" s="6">
        <v>2424.3300000000017</v>
      </c>
      <c r="O32" s="10" t="s">
        <v>934</v>
      </c>
      <c r="P32" s="6">
        <v>180585.07</v>
      </c>
      <c r="X32" s="5" t="s">
        <v>438</v>
      </c>
      <c r="Y32" s="6">
        <v>584593.76</v>
      </c>
      <c r="Z32" s="5" t="s">
        <v>53</v>
      </c>
      <c r="AA32">
        <v>13</v>
      </c>
      <c r="AB32" s="5" t="s">
        <v>151</v>
      </c>
      <c r="AC32">
        <v>1</v>
      </c>
    </row>
    <row r="33" spans="1:29" x14ac:dyDescent="0.3">
      <c r="A33" s="5" t="s">
        <v>1096</v>
      </c>
      <c r="B33" s="6">
        <v>9604190.6099999994</v>
      </c>
      <c r="D33" s="5" t="s">
        <v>863</v>
      </c>
      <c r="E33" s="6">
        <v>14431.200000000008</v>
      </c>
      <c r="O33" s="10" t="s">
        <v>1023</v>
      </c>
      <c r="P33" s="6">
        <v>180585.07</v>
      </c>
      <c r="X33" s="5" t="s">
        <v>420</v>
      </c>
      <c r="Y33" s="6">
        <v>505875.42</v>
      </c>
      <c r="Z33" s="5" t="s">
        <v>151</v>
      </c>
      <c r="AA33">
        <v>1</v>
      </c>
      <c r="AB33" s="5" t="s">
        <v>127</v>
      </c>
      <c r="AC33">
        <v>2</v>
      </c>
    </row>
    <row r="34" spans="1:29" x14ac:dyDescent="0.3">
      <c r="D34" s="5" t="s">
        <v>1096</v>
      </c>
      <c r="E34" s="6">
        <v>56717.449999999728</v>
      </c>
      <c r="L34" s="4" t="s">
        <v>1111</v>
      </c>
      <c r="M34" t="s">
        <v>1114</v>
      </c>
      <c r="O34" s="10" t="s">
        <v>951</v>
      </c>
      <c r="P34" s="6">
        <v>180585.07</v>
      </c>
      <c r="X34" s="5" t="s">
        <v>1096</v>
      </c>
      <c r="Y34" s="6">
        <v>9604190.6099999994</v>
      </c>
      <c r="Z34" s="5" t="s">
        <v>127</v>
      </c>
      <c r="AA34">
        <v>2</v>
      </c>
      <c r="AB34" s="5" t="s">
        <v>375</v>
      </c>
      <c r="AC34">
        <v>1</v>
      </c>
    </row>
    <row r="35" spans="1:29" x14ac:dyDescent="0.3">
      <c r="A35" s="4" t="s">
        <v>1098</v>
      </c>
      <c r="B35" t="s">
        <v>1101</v>
      </c>
      <c r="C35" t="s">
        <v>1097</v>
      </c>
      <c r="L35" s="5" t="s">
        <v>1062</v>
      </c>
      <c r="M35">
        <v>1074</v>
      </c>
      <c r="O35" s="10" t="s">
        <v>926</v>
      </c>
      <c r="P35" s="6">
        <v>180585.07</v>
      </c>
      <c r="Z35" s="5" t="s">
        <v>375</v>
      </c>
      <c r="AA35">
        <v>1</v>
      </c>
      <c r="AB35" s="5" t="s">
        <v>183</v>
      </c>
      <c r="AC35">
        <v>4</v>
      </c>
    </row>
    <row r="36" spans="1:29" x14ac:dyDescent="0.3">
      <c r="A36" s="5" t="s">
        <v>853</v>
      </c>
      <c r="B36" s="6">
        <v>1953984.94</v>
      </c>
      <c r="C36" s="6">
        <v>3853922.49</v>
      </c>
      <c r="L36" s="5" t="s">
        <v>918</v>
      </c>
      <c r="M36">
        <v>1111</v>
      </c>
      <c r="O36" s="10" t="s">
        <v>970</v>
      </c>
      <c r="P36" s="6">
        <v>180585.07</v>
      </c>
      <c r="Z36" s="5" t="s">
        <v>183</v>
      </c>
      <c r="AA36">
        <v>4</v>
      </c>
      <c r="AB36" s="5" t="s">
        <v>113</v>
      </c>
      <c r="AC36">
        <v>2</v>
      </c>
    </row>
    <row r="37" spans="1:29" x14ac:dyDescent="0.3">
      <c r="A37" s="5" t="s">
        <v>855</v>
      </c>
      <c r="B37" s="6">
        <v>599665.01</v>
      </c>
      <c r="C37" s="6">
        <v>1121426.1200000001</v>
      </c>
      <c r="E37" s="4" t="s">
        <v>1111</v>
      </c>
      <c r="F37" t="s">
        <v>1101</v>
      </c>
      <c r="L37" s="5" t="s">
        <v>978</v>
      </c>
      <c r="M37">
        <v>1076</v>
      </c>
      <c r="O37" s="10" t="s">
        <v>940</v>
      </c>
      <c r="P37" s="6">
        <v>180585.07</v>
      </c>
      <c r="Z37" s="5" t="s">
        <v>113</v>
      </c>
      <c r="AA37">
        <v>2</v>
      </c>
      <c r="AB37" s="5" t="s">
        <v>222</v>
      </c>
      <c r="AC37">
        <v>1</v>
      </c>
    </row>
    <row r="38" spans="1:29" x14ac:dyDescent="0.3">
      <c r="A38" s="5" t="s">
        <v>857</v>
      </c>
      <c r="B38" s="6">
        <v>475351.9</v>
      </c>
      <c r="C38" s="6">
        <v>954637.54</v>
      </c>
      <c r="E38" s="5" t="s">
        <v>853</v>
      </c>
      <c r="F38" s="6">
        <v>1953984.94</v>
      </c>
      <c r="L38" s="5" t="s">
        <v>961</v>
      </c>
      <c r="M38">
        <v>1808</v>
      </c>
      <c r="O38" s="10" t="s">
        <v>1001</v>
      </c>
      <c r="P38" s="6">
        <v>180585.07</v>
      </c>
      <c r="Z38" s="5" t="s">
        <v>222</v>
      </c>
      <c r="AA38">
        <v>1</v>
      </c>
      <c r="AB38" s="5" t="s">
        <v>244</v>
      </c>
      <c r="AC38">
        <v>4</v>
      </c>
    </row>
    <row r="39" spans="1:29" x14ac:dyDescent="0.3">
      <c r="A39" s="5" t="s">
        <v>859</v>
      </c>
      <c r="B39" s="6">
        <v>336246.24</v>
      </c>
      <c r="C39" s="6">
        <v>663998.34</v>
      </c>
      <c r="E39" s="5" t="s">
        <v>855</v>
      </c>
      <c r="F39" s="6">
        <v>599665.01</v>
      </c>
      <c r="L39" s="5" t="s">
        <v>1088</v>
      </c>
      <c r="M39">
        <v>1085</v>
      </c>
      <c r="O39" s="10" t="s">
        <v>1058</v>
      </c>
      <c r="P39" s="6">
        <v>180585.07</v>
      </c>
      <c r="Z39" s="5" t="s">
        <v>244</v>
      </c>
      <c r="AA39">
        <v>4</v>
      </c>
      <c r="AB39" s="5" t="s">
        <v>42</v>
      </c>
      <c r="AC39">
        <v>3</v>
      </c>
    </row>
    <row r="40" spans="1:29" x14ac:dyDescent="0.3">
      <c r="A40" s="5" t="s">
        <v>861</v>
      </c>
      <c r="B40" s="6">
        <v>84006.26</v>
      </c>
      <c r="C40" s="6">
        <v>188532.92</v>
      </c>
      <c r="E40" s="5" t="s">
        <v>857</v>
      </c>
      <c r="F40" s="6">
        <v>475351.9</v>
      </c>
      <c r="L40" s="5" t="s">
        <v>1096</v>
      </c>
      <c r="M40">
        <v>6154</v>
      </c>
      <c r="O40" s="10" t="s">
        <v>947</v>
      </c>
      <c r="P40" s="6">
        <v>180585.07</v>
      </c>
      <c r="Z40" s="5" t="s">
        <v>42</v>
      </c>
      <c r="AA40">
        <v>3</v>
      </c>
      <c r="AB40" s="5" t="s">
        <v>309</v>
      </c>
      <c r="AC40">
        <v>1</v>
      </c>
    </row>
    <row r="41" spans="1:29" x14ac:dyDescent="0.3">
      <c r="A41" s="5" t="s">
        <v>863</v>
      </c>
      <c r="B41" s="6">
        <v>517414.19</v>
      </c>
      <c r="C41" s="6">
        <v>1024113.57</v>
      </c>
      <c r="E41" s="5" t="s">
        <v>859</v>
      </c>
      <c r="F41" s="6">
        <v>336246.24</v>
      </c>
      <c r="O41" s="10" t="s">
        <v>1062</v>
      </c>
      <c r="P41" s="6">
        <v>180585.07</v>
      </c>
      <c r="Z41" s="5" t="s">
        <v>309</v>
      </c>
      <c r="AA41">
        <v>1</v>
      </c>
      <c r="AB41" s="5" t="s">
        <v>49</v>
      </c>
      <c r="AC41">
        <v>1</v>
      </c>
    </row>
    <row r="42" spans="1:29" x14ac:dyDescent="0.3">
      <c r="A42" s="5" t="s">
        <v>865</v>
      </c>
      <c r="B42" s="6">
        <v>933851.74</v>
      </c>
      <c r="C42" s="6">
        <v>1797559.63</v>
      </c>
      <c r="E42" s="5" t="s">
        <v>861</v>
      </c>
      <c r="F42" s="6">
        <v>84006.26</v>
      </c>
      <c r="O42" s="10" t="s">
        <v>982</v>
      </c>
      <c r="P42" s="6">
        <v>180585.07</v>
      </c>
      <c r="Z42" s="5" t="s">
        <v>49</v>
      </c>
      <c r="AA42">
        <v>1</v>
      </c>
      <c r="AB42" s="5" t="s">
        <v>97</v>
      </c>
      <c r="AC42">
        <v>2</v>
      </c>
    </row>
    <row r="43" spans="1:29" x14ac:dyDescent="0.3">
      <c r="A43" s="5" t="s">
        <v>1096</v>
      </c>
      <c r="B43" s="6">
        <v>4900520.28</v>
      </c>
      <c r="C43" s="6">
        <v>9604190.6099999994</v>
      </c>
      <c r="E43" s="5" t="s">
        <v>863</v>
      </c>
      <c r="F43" s="6">
        <v>517414.19</v>
      </c>
      <c r="O43" s="10" t="s">
        <v>938</v>
      </c>
      <c r="P43" s="6">
        <v>180585.07</v>
      </c>
      <c r="Z43" s="5" t="s">
        <v>97</v>
      </c>
      <c r="AA43">
        <v>2</v>
      </c>
      <c r="AB43" s="5" t="s">
        <v>371</v>
      </c>
      <c r="AC43">
        <v>1</v>
      </c>
    </row>
    <row r="44" spans="1:29" x14ac:dyDescent="0.3">
      <c r="E44" s="5" t="s">
        <v>865</v>
      </c>
      <c r="F44" s="6">
        <v>933851.74</v>
      </c>
      <c r="L44" s="4" t="s">
        <v>1111</v>
      </c>
      <c r="M44" t="s">
        <v>1114</v>
      </c>
      <c r="O44" s="10" t="s">
        <v>953</v>
      </c>
      <c r="P44" s="6">
        <v>180585.07</v>
      </c>
      <c r="Z44" s="5" t="s">
        <v>371</v>
      </c>
      <c r="AA44">
        <v>1</v>
      </c>
      <c r="AB44" s="5" t="s">
        <v>77</v>
      </c>
      <c r="AC44">
        <v>3</v>
      </c>
    </row>
    <row r="45" spans="1:29" x14ac:dyDescent="0.3">
      <c r="E45" s="5" t="s">
        <v>1096</v>
      </c>
      <c r="F45" s="6">
        <v>4900520.28</v>
      </c>
      <c r="L45" s="5" t="s">
        <v>934</v>
      </c>
      <c r="M45">
        <v>832</v>
      </c>
      <c r="O45" s="10" t="s">
        <v>1041</v>
      </c>
      <c r="P45" s="6">
        <v>180585.07</v>
      </c>
      <c r="Z45" s="5" t="s">
        <v>77</v>
      </c>
      <c r="AA45">
        <v>3</v>
      </c>
      <c r="AB45" s="5" t="s">
        <v>280</v>
      </c>
      <c r="AC45">
        <v>1</v>
      </c>
    </row>
    <row r="46" spans="1:29" x14ac:dyDescent="0.3">
      <c r="L46" s="5" t="s">
        <v>1038</v>
      </c>
      <c r="M46">
        <v>824</v>
      </c>
      <c r="O46" s="10" t="s">
        <v>945</v>
      </c>
      <c r="P46" s="6">
        <v>180585.07</v>
      </c>
      <c r="Z46" s="5" t="s">
        <v>280</v>
      </c>
      <c r="AA46">
        <v>1</v>
      </c>
      <c r="AB46" s="5" t="s">
        <v>63</v>
      </c>
      <c r="AC46">
        <v>7</v>
      </c>
    </row>
    <row r="47" spans="1:29" x14ac:dyDescent="0.3">
      <c r="L47" s="5" t="s">
        <v>991</v>
      </c>
      <c r="M47">
        <v>767</v>
      </c>
      <c r="O47" s="10" t="s">
        <v>1038</v>
      </c>
      <c r="P47" s="6">
        <v>180585.07</v>
      </c>
      <c r="Z47" s="5" t="s">
        <v>63</v>
      </c>
      <c r="AA47">
        <v>7</v>
      </c>
      <c r="AB47" s="5" t="s">
        <v>67</v>
      </c>
      <c r="AC47">
        <v>2</v>
      </c>
    </row>
    <row r="48" spans="1:29" x14ac:dyDescent="0.3">
      <c r="L48" s="5" t="s">
        <v>993</v>
      </c>
      <c r="M48">
        <v>803</v>
      </c>
      <c r="O48" s="10" t="s">
        <v>920</v>
      </c>
      <c r="P48" s="6">
        <v>180585.07</v>
      </c>
      <c r="Z48" s="5" t="s">
        <v>67</v>
      </c>
      <c r="AA48">
        <v>2</v>
      </c>
      <c r="AB48" s="5" t="s">
        <v>212</v>
      </c>
      <c r="AC48">
        <v>3</v>
      </c>
    </row>
    <row r="49" spans="1:29" x14ac:dyDescent="0.3">
      <c r="A49" s="9"/>
      <c r="L49" s="5" t="s">
        <v>949</v>
      </c>
      <c r="M49">
        <v>855</v>
      </c>
      <c r="O49" s="10" t="s">
        <v>1029</v>
      </c>
      <c r="P49" s="6">
        <v>180585.07</v>
      </c>
      <c r="Z49" s="5" t="s">
        <v>212</v>
      </c>
      <c r="AA49">
        <v>3</v>
      </c>
      <c r="AB49" s="5" t="s">
        <v>123</v>
      </c>
      <c r="AC49">
        <v>5</v>
      </c>
    </row>
    <row r="50" spans="1:29" x14ac:dyDescent="0.3">
      <c r="A50" s="4" t="s">
        <v>1111</v>
      </c>
      <c r="B50" t="s">
        <v>1121</v>
      </c>
      <c r="L50" s="5" t="s">
        <v>1096</v>
      </c>
      <c r="M50">
        <v>4081</v>
      </c>
      <c r="O50" s="10" t="s">
        <v>918</v>
      </c>
      <c r="P50" s="6">
        <v>180585.07</v>
      </c>
      <c r="Z50" s="5" t="s">
        <v>123</v>
      </c>
      <c r="AA50">
        <v>5</v>
      </c>
      <c r="AB50" s="5" t="s">
        <v>32</v>
      </c>
      <c r="AC50">
        <v>36</v>
      </c>
    </row>
    <row r="51" spans="1:29" x14ac:dyDescent="0.3">
      <c r="A51" s="5" t="s">
        <v>938</v>
      </c>
      <c r="B51" s="15">
        <v>9354</v>
      </c>
      <c r="O51" s="10" t="s">
        <v>1008</v>
      </c>
      <c r="P51" s="6">
        <v>180585.07</v>
      </c>
      <c r="Z51" s="5" t="s">
        <v>32</v>
      </c>
      <c r="AA51">
        <v>36</v>
      </c>
    </row>
    <row r="52" spans="1:29" x14ac:dyDescent="0.3">
      <c r="A52" s="5" t="s">
        <v>931</v>
      </c>
      <c r="B52" s="15">
        <v>9772</v>
      </c>
      <c r="O52" s="10" t="s">
        <v>987</v>
      </c>
      <c r="P52" s="6">
        <v>180585.07</v>
      </c>
      <c r="Z52" s="5" t="s">
        <v>1096</v>
      </c>
      <c r="AA52">
        <v>122</v>
      </c>
    </row>
    <row r="53" spans="1:29" x14ac:dyDescent="0.3">
      <c r="A53" s="5" t="s">
        <v>1031</v>
      </c>
      <c r="B53" s="15">
        <v>9446</v>
      </c>
      <c r="O53" s="10" t="s">
        <v>1003</v>
      </c>
      <c r="P53" s="6">
        <v>180585.07</v>
      </c>
    </row>
    <row r="54" spans="1:29" x14ac:dyDescent="0.3">
      <c r="A54" s="5" t="s">
        <v>898</v>
      </c>
      <c r="B54" s="15">
        <v>9997</v>
      </c>
      <c r="O54" s="10" t="s">
        <v>1033</v>
      </c>
      <c r="P54" s="6">
        <v>180585.07</v>
      </c>
    </row>
    <row r="55" spans="1:29" x14ac:dyDescent="0.3">
      <c r="A55" s="5" t="s">
        <v>1076</v>
      </c>
      <c r="B55" s="15">
        <v>9653</v>
      </c>
      <c r="O55" s="10" t="s">
        <v>914</v>
      </c>
      <c r="P55" s="6">
        <v>180585.07</v>
      </c>
    </row>
    <row r="56" spans="1:29" x14ac:dyDescent="0.3">
      <c r="A56" s="5" t="s">
        <v>1096</v>
      </c>
      <c r="B56" s="15">
        <v>48222</v>
      </c>
      <c r="O56" s="10" t="s">
        <v>985</v>
      </c>
      <c r="P56" s="6">
        <v>180585.07</v>
      </c>
    </row>
    <row r="57" spans="1:29" x14ac:dyDescent="0.3">
      <c r="O57" s="10" t="s">
        <v>978</v>
      </c>
      <c r="P57" s="6">
        <v>180585.07</v>
      </c>
    </row>
    <row r="58" spans="1:29" x14ac:dyDescent="0.3">
      <c r="O58" s="10" t="s">
        <v>928</v>
      </c>
      <c r="P58" s="6">
        <v>180585.07</v>
      </c>
    </row>
    <row r="59" spans="1:29" x14ac:dyDescent="0.3">
      <c r="O59" s="10" t="s">
        <v>974</v>
      </c>
      <c r="P59" s="6">
        <v>180585.07</v>
      </c>
    </row>
    <row r="60" spans="1:29" x14ac:dyDescent="0.3">
      <c r="O60" s="10" t="s">
        <v>1014</v>
      </c>
      <c r="P60" s="6">
        <v>180585.07</v>
      </c>
    </row>
    <row r="61" spans="1:29" x14ac:dyDescent="0.3">
      <c r="O61" s="10" t="s">
        <v>1054</v>
      </c>
      <c r="P61" s="6">
        <v>180585.07</v>
      </c>
    </row>
    <row r="62" spans="1:29" x14ac:dyDescent="0.3">
      <c r="O62" s="10" t="s">
        <v>877</v>
      </c>
      <c r="P62" s="6">
        <v>180585.07</v>
      </c>
    </row>
    <row r="63" spans="1:29" x14ac:dyDescent="0.3">
      <c r="O63" s="10" t="s">
        <v>1020</v>
      </c>
      <c r="P63" s="6">
        <v>180585.07</v>
      </c>
    </row>
    <row r="64" spans="1:29" x14ac:dyDescent="0.3">
      <c r="O64" s="10" t="s">
        <v>1052</v>
      </c>
      <c r="P64" s="6">
        <v>180585.07</v>
      </c>
    </row>
    <row r="65" spans="15:19" x14ac:dyDescent="0.3">
      <c r="O65" s="10" t="s">
        <v>1035</v>
      </c>
      <c r="P65" s="6">
        <v>180585.07</v>
      </c>
    </row>
    <row r="66" spans="15:19" x14ac:dyDescent="0.3">
      <c r="O66" s="10" t="s">
        <v>909</v>
      </c>
      <c r="P66" s="6">
        <v>180585.07</v>
      </c>
    </row>
    <row r="67" spans="15:19" x14ac:dyDescent="0.3">
      <c r="O67" s="10" t="s">
        <v>989</v>
      </c>
      <c r="P67" s="6">
        <v>180585.07</v>
      </c>
    </row>
    <row r="68" spans="15:19" x14ac:dyDescent="0.3">
      <c r="O68" s="10" t="s">
        <v>991</v>
      </c>
      <c r="P68" s="6">
        <v>180585.07</v>
      </c>
    </row>
    <row r="69" spans="15:19" x14ac:dyDescent="0.3">
      <c r="O69" s="10" t="s">
        <v>976</v>
      </c>
      <c r="P69" s="6">
        <v>180585.07</v>
      </c>
    </row>
    <row r="70" spans="15:19" x14ac:dyDescent="0.3">
      <c r="O70" s="10" t="s">
        <v>1016</v>
      </c>
      <c r="P70" s="6">
        <v>180585.07</v>
      </c>
    </row>
    <row r="71" spans="15:19" x14ac:dyDescent="0.3">
      <c r="O71" s="10" t="s">
        <v>895</v>
      </c>
      <c r="P71" s="6">
        <v>180585.07</v>
      </c>
    </row>
    <row r="72" spans="15:19" x14ac:dyDescent="0.3">
      <c r="O72" s="10" t="s">
        <v>1005</v>
      </c>
      <c r="P72" s="6">
        <v>180585.07</v>
      </c>
    </row>
    <row r="73" spans="15:19" x14ac:dyDescent="0.3">
      <c r="O73" s="10" t="s">
        <v>1045</v>
      </c>
      <c r="P73" s="6">
        <v>180585.07</v>
      </c>
      <c r="R73" s="4" t="s">
        <v>1120</v>
      </c>
      <c r="S73" t="s">
        <v>1112</v>
      </c>
    </row>
    <row r="74" spans="15:19" x14ac:dyDescent="0.3">
      <c r="O74" s="10" t="s">
        <v>1065</v>
      </c>
      <c r="P74" s="6">
        <v>180585.07</v>
      </c>
      <c r="R74" s="5" t="s">
        <v>957</v>
      </c>
      <c r="S74" s="15">
        <v>28</v>
      </c>
    </row>
    <row r="75" spans="15:19" x14ac:dyDescent="0.3">
      <c r="O75" s="10" t="s">
        <v>889</v>
      </c>
      <c r="P75" s="6">
        <v>180585.07</v>
      </c>
      <c r="R75" s="5" t="s">
        <v>1018</v>
      </c>
      <c r="S75" s="15">
        <v>28</v>
      </c>
    </row>
    <row r="76" spans="15:19" x14ac:dyDescent="0.3">
      <c r="O76" s="10" t="s">
        <v>1010</v>
      </c>
      <c r="P76" s="6">
        <v>180585.07</v>
      </c>
      <c r="R76" s="5" t="s">
        <v>1043</v>
      </c>
      <c r="S76" s="15">
        <v>28</v>
      </c>
    </row>
    <row r="77" spans="15:19" x14ac:dyDescent="0.3">
      <c r="O77" s="10" t="s">
        <v>936</v>
      </c>
      <c r="P77" s="6">
        <v>180585.07</v>
      </c>
      <c r="R77" s="5" t="s">
        <v>951</v>
      </c>
      <c r="S77" s="15">
        <v>28</v>
      </c>
    </row>
    <row r="78" spans="15:19" x14ac:dyDescent="0.3">
      <c r="O78" s="10" t="s">
        <v>922</v>
      </c>
      <c r="P78" s="6">
        <v>180585.07</v>
      </c>
      <c r="R78" s="5" t="s">
        <v>961</v>
      </c>
      <c r="S78" s="15">
        <v>53</v>
      </c>
    </row>
    <row r="79" spans="15:19" x14ac:dyDescent="0.3">
      <c r="O79" s="10" t="s">
        <v>999</v>
      </c>
      <c r="P79" s="6">
        <v>180585.07</v>
      </c>
      <c r="R79" s="5" t="s">
        <v>1096</v>
      </c>
      <c r="S79" s="15">
        <v>165</v>
      </c>
    </row>
    <row r="80" spans="15:19" x14ac:dyDescent="0.3">
      <c r="O80" s="10" t="s">
        <v>903</v>
      </c>
      <c r="P80" s="6">
        <v>180585.07</v>
      </c>
    </row>
    <row r="81" spans="15:16" x14ac:dyDescent="0.3">
      <c r="O81" s="10" t="s">
        <v>891</v>
      </c>
      <c r="P81" s="6">
        <v>180585.07</v>
      </c>
    </row>
    <row r="82" spans="15:16" x14ac:dyDescent="0.3">
      <c r="O82" s="10" t="s">
        <v>1025</v>
      </c>
      <c r="P82" s="6">
        <v>180585.07</v>
      </c>
    </row>
    <row r="83" spans="15:16" x14ac:dyDescent="0.3">
      <c r="O83" s="10" t="s">
        <v>901</v>
      </c>
      <c r="P83" s="6">
        <v>180585.07</v>
      </c>
    </row>
    <row r="84" spans="15:16" x14ac:dyDescent="0.3">
      <c r="O84" s="10" t="s">
        <v>912</v>
      </c>
      <c r="P84" s="6">
        <v>180585.07</v>
      </c>
    </row>
    <row r="85" spans="15:16" x14ac:dyDescent="0.3">
      <c r="O85" s="10" t="s">
        <v>968</v>
      </c>
      <c r="P85" s="6">
        <v>180585.07</v>
      </c>
    </row>
    <row r="86" spans="15:16" x14ac:dyDescent="0.3">
      <c r="O86" s="10" t="s">
        <v>905</v>
      </c>
      <c r="P86" s="6">
        <v>180585.07</v>
      </c>
    </row>
    <row r="87" spans="15:16" x14ac:dyDescent="0.3">
      <c r="O87" s="10" t="s">
        <v>874</v>
      </c>
      <c r="P87" s="6">
        <v>180585.07</v>
      </c>
    </row>
    <row r="88" spans="15:16" x14ac:dyDescent="0.3">
      <c r="O88" s="10" t="s">
        <v>993</v>
      </c>
      <c r="P88" s="6">
        <v>180585.07</v>
      </c>
    </row>
    <row r="89" spans="15:16" x14ac:dyDescent="0.3">
      <c r="O89" s="10" t="s">
        <v>995</v>
      </c>
      <c r="P89" s="6">
        <v>180585.07</v>
      </c>
    </row>
    <row r="90" spans="15:16" x14ac:dyDescent="0.3">
      <c r="O90" s="10" t="s">
        <v>906</v>
      </c>
      <c r="P90" s="6">
        <v>180585.07</v>
      </c>
    </row>
    <row r="91" spans="15:16" x14ac:dyDescent="0.3">
      <c r="O91" s="10" t="s">
        <v>980</v>
      </c>
      <c r="P91" s="6">
        <v>180585.07</v>
      </c>
    </row>
    <row r="92" spans="15:16" x14ac:dyDescent="0.3">
      <c r="O92" s="10" t="s">
        <v>1027</v>
      </c>
      <c r="P92" s="6">
        <v>180585.07</v>
      </c>
    </row>
    <row r="93" spans="15:16" x14ac:dyDescent="0.3">
      <c r="O93" s="10" t="s">
        <v>886</v>
      </c>
      <c r="P93" s="6">
        <v>180585.07</v>
      </c>
    </row>
    <row r="94" spans="15:16" x14ac:dyDescent="0.3">
      <c r="O94" s="10" t="s">
        <v>1060</v>
      </c>
      <c r="P94" s="6">
        <v>180585.07</v>
      </c>
    </row>
    <row r="95" spans="15:16" x14ac:dyDescent="0.3">
      <c r="O95" s="10" t="s">
        <v>972</v>
      </c>
      <c r="P95" s="6">
        <v>180585.07</v>
      </c>
    </row>
    <row r="96" spans="15:16" x14ac:dyDescent="0.3">
      <c r="O96" s="10" t="s">
        <v>1047</v>
      </c>
      <c r="P96" s="6">
        <v>180585.07</v>
      </c>
    </row>
    <row r="97" spans="15:16" x14ac:dyDescent="0.3">
      <c r="O97" s="10" t="s">
        <v>924</v>
      </c>
      <c r="P97" s="6">
        <v>180585.07</v>
      </c>
    </row>
    <row r="98" spans="15:16" x14ac:dyDescent="0.3">
      <c r="O98" s="10" t="s">
        <v>1080</v>
      </c>
      <c r="P98" s="6">
        <v>180585.07</v>
      </c>
    </row>
    <row r="99" spans="15:16" x14ac:dyDescent="0.3">
      <c r="O99" s="10" t="s">
        <v>1012</v>
      </c>
      <c r="P99" s="6">
        <v>180585.07</v>
      </c>
    </row>
    <row r="100" spans="15:16" x14ac:dyDescent="0.3">
      <c r="O100" s="10" t="s">
        <v>1051</v>
      </c>
      <c r="P100" s="6">
        <v>180585.07</v>
      </c>
    </row>
    <row r="101" spans="15:16" x14ac:dyDescent="0.3">
      <c r="O101" s="10" t="s">
        <v>1022</v>
      </c>
      <c r="P101" s="6">
        <v>180585.07</v>
      </c>
    </row>
    <row r="102" spans="15:16" x14ac:dyDescent="0.3">
      <c r="O102" s="10" t="s">
        <v>964</v>
      </c>
      <c r="P102" s="6">
        <v>180585.07</v>
      </c>
    </row>
    <row r="103" spans="15:16" x14ac:dyDescent="0.3">
      <c r="O103" s="10" t="s">
        <v>961</v>
      </c>
      <c r="P103" s="6">
        <v>180585.07</v>
      </c>
    </row>
    <row r="104" spans="15:16" x14ac:dyDescent="0.3">
      <c r="O104" s="10" t="s">
        <v>1040</v>
      </c>
      <c r="P104" s="6">
        <v>180585.07</v>
      </c>
    </row>
    <row r="105" spans="15:16" x14ac:dyDescent="0.3">
      <c r="O105" s="10" t="s">
        <v>916</v>
      </c>
      <c r="P105" s="6">
        <v>180585.07</v>
      </c>
    </row>
    <row r="106" spans="15:16" x14ac:dyDescent="0.3">
      <c r="O106" s="10" t="s">
        <v>931</v>
      </c>
      <c r="P106" s="6">
        <v>180585.07</v>
      </c>
    </row>
    <row r="107" spans="15:16" x14ac:dyDescent="0.3">
      <c r="O107" s="10" t="s">
        <v>880</v>
      </c>
      <c r="P107" s="6">
        <v>180585.07</v>
      </c>
    </row>
    <row r="108" spans="15:16" x14ac:dyDescent="0.3">
      <c r="O108" s="10" t="s">
        <v>1056</v>
      </c>
      <c r="P108" s="6">
        <v>180585.07</v>
      </c>
    </row>
    <row r="109" spans="15:16" x14ac:dyDescent="0.3">
      <c r="O109" s="10" t="s">
        <v>1049</v>
      </c>
      <c r="P109" s="6">
        <v>180585.07</v>
      </c>
    </row>
    <row r="110" spans="15:16" x14ac:dyDescent="0.3">
      <c r="O110" s="10" t="s">
        <v>997</v>
      </c>
      <c r="P110" s="6">
        <v>180585.07</v>
      </c>
    </row>
    <row r="111" spans="15:16" x14ac:dyDescent="0.3">
      <c r="O111" s="10" t="s">
        <v>933</v>
      </c>
      <c r="P111" s="6">
        <v>180585.07</v>
      </c>
    </row>
    <row r="112" spans="15:16" x14ac:dyDescent="0.3">
      <c r="O112" s="10" t="s">
        <v>949</v>
      </c>
      <c r="P112" s="6">
        <v>180585.07</v>
      </c>
    </row>
    <row r="113" spans="15:16" x14ac:dyDescent="0.3">
      <c r="O113" s="10" t="s">
        <v>955</v>
      </c>
      <c r="P113" s="6">
        <v>180585.07</v>
      </c>
    </row>
    <row r="114" spans="15:16" x14ac:dyDescent="0.3">
      <c r="O114" s="10" t="s">
        <v>894</v>
      </c>
      <c r="P114" s="6">
        <v>180585.07</v>
      </c>
    </row>
    <row r="115" spans="15:16" x14ac:dyDescent="0.3">
      <c r="O115" s="10" t="s">
        <v>1031</v>
      </c>
      <c r="P115" s="6">
        <v>180585.07</v>
      </c>
    </row>
    <row r="116" spans="15:16" x14ac:dyDescent="0.3">
      <c r="O116" s="10" t="s">
        <v>898</v>
      </c>
      <c r="P116" s="6">
        <v>180585.07</v>
      </c>
    </row>
    <row r="117" spans="15:16" x14ac:dyDescent="0.3">
      <c r="O117" s="10" t="s">
        <v>1067</v>
      </c>
      <c r="P117" s="6">
        <v>180585.07</v>
      </c>
    </row>
    <row r="118" spans="15:16" x14ac:dyDescent="0.3">
      <c r="O118" s="10" t="s">
        <v>883</v>
      </c>
      <c r="P118" s="6">
        <v>180585.07</v>
      </c>
    </row>
    <row r="119" spans="15:16" x14ac:dyDescent="0.3">
      <c r="O119" s="10" t="s">
        <v>1076</v>
      </c>
      <c r="P119" s="6">
        <v>180585.07</v>
      </c>
    </row>
    <row r="120" spans="15:16" x14ac:dyDescent="0.3">
      <c r="O120" s="10" t="s">
        <v>1070</v>
      </c>
      <c r="P120" s="6">
        <v>180585.07</v>
      </c>
    </row>
    <row r="121" spans="15:16" x14ac:dyDescent="0.3">
      <c r="O121" s="10" t="s">
        <v>1088</v>
      </c>
      <c r="P121" s="6">
        <v>180585.07</v>
      </c>
    </row>
    <row r="122" spans="15:16" x14ac:dyDescent="0.3">
      <c r="O122" s="10" t="s">
        <v>1082</v>
      </c>
      <c r="P122" s="6">
        <v>180585.07</v>
      </c>
    </row>
    <row r="123" spans="15:16" x14ac:dyDescent="0.3">
      <c r="O123" s="10" t="s">
        <v>1090</v>
      </c>
      <c r="P123" s="6">
        <v>180585.07</v>
      </c>
    </row>
    <row r="124" spans="15:16" x14ac:dyDescent="0.3">
      <c r="O124" s="10" t="s">
        <v>966</v>
      </c>
      <c r="P124" s="6">
        <v>180585.07</v>
      </c>
    </row>
    <row r="125" spans="15:16" x14ac:dyDescent="0.3">
      <c r="O125" s="10" t="s">
        <v>1036</v>
      </c>
      <c r="P125" s="6">
        <v>180585.07</v>
      </c>
    </row>
    <row r="126" spans="15:16" x14ac:dyDescent="0.3">
      <c r="O126" s="10" t="s">
        <v>1063</v>
      </c>
      <c r="P126" s="6">
        <v>180585.07</v>
      </c>
    </row>
    <row r="127" spans="15:16" x14ac:dyDescent="0.3">
      <c r="O127" s="10" t="s">
        <v>1083</v>
      </c>
      <c r="P127" s="6">
        <v>180585.07</v>
      </c>
    </row>
    <row r="128" spans="15:16" x14ac:dyDescent="0.3">
      <c r="O128" s="10" t="s">
        <v>1074</v>
      </c>
      <c r="P128" s="6">
        <v>180585.07</v>
      </c>
    </row>
    <row r="129" spans="15:16" x14ac:dyDescent="0.3">
      <c r="O129" s="10" t="s">
        <v>943</v>
      </c>
      <c r="P129" s="6">
        <v>180585.07</v>
      </c>
    </row>
    <row r="130" spans="15:16" x14ac:dyDescent="0.3">
      <c r="O130" s="10" t="s">
        <v>1091</v>
      </c>
      <c r="P130" s="6">
        <v>180585.07</v>
      </c>
    </row>
    <row r="131" spans="15:16" x14ac:dyDescent="0.3">
      <c r="O131" s="10" t="s">
        <v>1072</v>
      </c>
      <c r="P131" s="6">
        <v>180585.07</v>
      </c>
    </row>
    <row r="132" spans="15:16" x14ac:dyDescent="0.3">
      <c r="O132" s="10" t="s">
        <v>1087</v>
      </c>
      <c r="P132" s="6">
        <v>180585.07</v>
      </c>
    </row>
    <row r="133" spans="15:16" x14ac:dyDescent="0.3">
      <c r="O133" s="10" t="s">
        <v>1068</v>
      </c>
      <c r="P133" s="6">
        <v>180585.07</v>
      </c>
    </row>
    <row r="134" spans="15:16" x14ac:dyDescent="0.3">
      <c r="O134" s="10" t="s">
        <v>1085</v>
      </c>
      <c r="P134" s="6">
        <v>180585.07</v>
      </c>
    </row>
    <row r="135" spans="15:16" x14ac:dyDescent="0.3">
      <c r="O135" s="10" t="s">
        <v>1078</v>
      </c>
      <c r="P135" s="6">
        <v>180585.07</v>
      </c>
    </row>
    <row r="136" spans="15:16" x14ac:dyDescent="0.3">
      <c r="O136" s="5">
        <v>124</v>
      </c>
    </row>
    <row r="137" spans="15:16" x14ac:dyDescent="0.3">
      <c r="O137" s="10" t="s">
        <v>1006</v>
      </c>
      <c r="P137" s="6">
        <v>584188.24</v>
      </c>
    </row>
    <row r="138" spans="15:16" x14ac:dyDescent="0.3">
      <c r="O138" s="10" t="s">
        <v>957</v>
      </c>
      <c r="P138" s="6">
        <v>584188.24</v>
      </c>
    </row>
    <row r="139" spans="15:16" x14ac:dyDescent="0.3">
      <c r="O139" s="10" t="s">
        <v>1018</v>
      </c>
      <c r="P139" s="6">
        <v>584188.24</v>
      </c>
    </row>
    <row r="140" spans="15:16" x14ac:dyDescent="0.3">
      <c r="O140" s="10" t="s">
        <v>1043</v>
      </c>
      <c r="P140" s="6">
        <v>584188.24</v>
      </c>
    </row>
    <row r="141" spans="15:16" x14ac:dyDescent="0.3">
      <c r="O141" s="10" t="s">
        <v>959</v>
      </c>
      <c r="P141" s="6">
        <v>584188.24</v>
      </c>
    </row>
    <row r="142" spans="15:16" x14ac:dyDescent="0.3">
      <c r="O142" s="10" t="s">
        <v>984</v>
      </c>
      <c r="P142" s="6">
        <v>584188.24</v>
      </c>
    </row>
    <row r="143" spans="15:16" x14ac:dyDescent="0.3">
      <c r="O143" s="10" t="s">
        <v>934</v>
      </c>
      <c r="P143" s="6">
        <v>584188.24</v>
      </c>
    </row>
    <row r="144" spans="15:16" x14ac:dyDescent="0.3">
      <c r="O144" s="10" t="s">
        <v>1023</v>
      </c>
      <c r="P144" s="6">
        <v>584188.24</v>
      </c>
    </row>
    <row r="145" spans="15:16" x14ac:dyDescent="0.3">
      <c r="O145" s="10" t="s">
        <v>951</v>
      </c>
      <c r="P145" s="6">
        <v>584188.24</v>
      </c>
    </row>
    <row r="146" spans="15:16" x14ac:dyDescent="0.3">
      <c r="O146" s="10" t="s">
        <v>926</v>
      </c>
      <c r="P146" s="6">
        <v>584188.24</v>
      </c>
    </row>
    <row r="147" spans="15:16" x14ac:dyDescent="0.3">
      <c r="O147" s="10" t="s">
        <v>970</v>
      </c>
      <c r="P147" s="6">
        <v>584188.24</v>
      </c>
    </row>
    <row r="148" spans="15:16" x14ac:dyDescent="0.3">
      <c r="O148" s="10" t="s">
        <v>940</v>
      </c>
      <c r="P148" s="6">
        <v>584188.24</v>
      </c>
    </row>
    <row r="149" spans="15:16" x14ac:dyDescent="0.3">
      <c r="O149" s="10" t="s">
        <v>1001</v>
      </c>
      <c r="P149" s="6">
        <v>584188.24</v>
      </c>
    </row>
    <row r="150" spans="15:16" x14ac:dyDescent="0.3">
      <c r="O150" s="10" t="s">
        <v>1058</v>
      </c>
      <c r="P150" s="6">
        <v>584188.24</v>
      </c>
    </row>
    <row r="151" spans="15:16" x14ac:dyDescent="0.3">
      <c r="O151" s="10" t="s">
        <v>947</v>
      </c>
      <c r="P151" s="6">
        <v>584188.24</v>
      </c>
    </row>
    <row r="152" spans="15:16" x14ac:dyDescent="0.3">
      <c r="O152" s="10" t="s">
        <v>1062</v>
      </c>
      <c r="P152" s="6">
        <v>584188.24</v>
      </c>
    </row>
    <row r="153" spans="15:16" x14ac:dyDescent="0.3">
      <c r="O153" s="10" t="s">
        <v>982</v>
      </c>
      <c r="P153" s="6">
        <v>584188.24</v>
      </c>
    </row>
    <row r="154" spans="15:16" x14ac:dyDescent="0.3">
      <c r="O154" s="10" t="s">
        <v>938</v>
      </c>
      <c r="P154" s="6">
        <v>584188.24</v>
      </c>
    </row>
    <row r="155" spans="15:16" x14ac:dyDescent="0.3">
      <c r="O155" s="10" t="s">
        <v>953</v>
      </c>
      <c r="P155" s="6">
        <v>584188.24</v>
      </c>
    </row>
    <row r="156" spans="15:16" x14ac:dyDescent="0.3">
      <c r="O156" s="10" t="s">
        <v>1041</v>
      </c>
      <c r="P156" s="6">
        <v>584188.24</v>
      </c>
    </row>
    <row r="157" spans="15:16" x14ac:dyDescent="0.3">
      <c r="O157" s="10" t="s">
        <v>945</v>
      </c>
      <c r="P157" s="6">
        <v>584188.24</v>
      </c>
    </row>
    <row r="158" spans="15:16" x14ac:dyDescent="0.3">
      <c r="O158" s="10" t="s">
        <v>1038</v>
      </c>
      <c r="P158" s="6">
        <v>584188.24</v>
      </c>
    </row>
    <row r="159" spans="15:16" x14ac:dyDescent="0.3">
      <c r="O159" s="10" t="s">
        <v>920</v>
      </c>
      <c r="P159" s="6">
        <v>584188.24</v>
      </c>
    </row>
    <row r="160" spans="15:16" x14ac:dyDescent="0.3">
      <c r="O160" s="10" t="s">
        <v>1029</v>
      </c>
      <c r="P160" s="6">
        <v>584188.24</v>
      </c>
    </row>
    <row r="161" spans="15:16" x14ac:dyDescent="0.3">
      <c r="O161" s="10" t="s">
        <v>918</v>
      </c>
      <c r="P161" s="6">
        <v>584188.24</v>
      </c>
    </row>
    <row r="162" spans="15:16" x14ac:dyDescent="0.3">
      <c r="O162" s="10" t="s">
        <v>1008</v>
      </c>
      <c r="P162" s="6">
        <v>584188.24</v>
      </c>
    </row>
    <row r="163" spans="15:16" x14ac:dyDescent="0.3">
      <c r="O163" s="10" t="s">
        <v>987</v>
      </c>
      <c r="P163" s="6">
        <v>584188.24</v>
      </c>
    </row>
    <row r="164" spans="15:16" x14ac:dyDescent="0.3">
      <c r="O164" s="10" t="s">
        <v>1003</v>
      </c>
      <c r="P164" s="6">
        <v>584188.24</v>
      </c>
    </row>
    <row r="165" spans="15:16" x14ac:dyDescent="0.3">
      <c r="O165" s="10" t="s">
        <v>1033</v>
      </c>
      <c r="P165" s="6">
        <v>584188.24</v>
      </c>
    </row>
    <row r="166" spans="15:16" x14ac:dyDescent="0.3">
      <c r="O166" s="10" t="s">
        <v>914</v>
      </c>
      <c r="P166" s="6">
        <v>584188.24</v>
      </c>
    </row>
    <row r="167" spans="15:16" x14ac:dyDescent="0.3">
      <c r="O167" s="10" t="s">
        <v>985</v>
      </c>
      <c r="P167" s="6">
        <v>584188.24</v>
      </c>
    </row>
    <row r="168" spans="15:16" x14ac:dyDescent="0.3">
      <c r="O168" s="10" t="s">
        <v>978</v>
      </c>
      <c r="P168" s="6">
        <v>584188.24</v>
      </c>
    </row>
    <row r="169" spans="15:16" x14ac:dyDescent="0.3">
      <c r="O169" s="10" t="s">
        <v>928</v>
      </c>
      <c r="P169" s="6">
        <v>584188.24</v>
      </c>
    </row>
    <row r="170" spans="15:16" x14ac:dyDescent="0.3">
      <c r="O170" s="10" t="s">
        <v>974</v>
      </c>
      <c r="P170" s="6">
        <v>584188.24</v>
      </c>
    </row>
    <row r="171" spans="15:16" x14ac:dyDescent="0.3">
      <c r="O171" s="10" t="s">
        <v>1014</v>
      </c>
      <c r="P171" s="6">
        <v>584188.24</v>
      </c>
    </row>
    <row r="172" spans="15:16" x14ac:dyDescent="0.3">
      <c r="O172" s="10" t="s">
        <v>1054</v>
      </c>
      <c r="P172" s="6">
        <v>584188.24</v>
      </c>
    </row>
    <row r="173" spans="15:16" x14ac:dyDescent="0.3">
      <c r="O173" s="10" t="s">
        <v>877</v>
      </c>
      <c r="P173" s="6">
        <v>584188.24</v>
      </c>
    </row>
    <row r="174" spans="15:16" x14ac:dyDescent="0.3">
      <c r="O174" s="10" t="s">
        <v>1020</v>
      </c>
      <c r="P174" s="6">
        <v>584188.24</v>
      </c>
    </row>
    <row r="175" spans="15:16" x14ac:dyDescent="0.3">
      <c r="O175" s="10" t="s">
        <v>1052</v>
      </c>
      <c r="P175" s="6">
        <v>584188.24</v>
      </c>
    </row>
    <row r="176" spans="15:16" x14ac:dyDescent="0.3">
      <c r="O176" s="10" t="s">
        <v>1035</v>
      </c>
      <c r="P176" s="6">
        <v>584188.24</v>
      </c>
    </row>
    <row r="177" spans="15:16" x14ac:dyDescent="0.3">
      <c r="O177" s="10" t="s">
        <v>909</v>
      </c>
      <c r="P177" s="6">
        <v>584188.24</v>
      </c>
    </row>
    <row r="178" spans="15:16" x14ac:dyDescent="0.3">
      <c r="O178" s="10" t="s">
        <v>989</v>
      </c>
      <c r="P178" s="6">
        <v>584188.24</v>
      </c>
    </row>
    <row r="179" spans="15:16" x14ac:dyDescent="0.3">
      <c r="O179" s="10" t="s">
        <v>991</v>
      </c>
      <c r="P179" s="6">
        <v>584188.24</v>
      </c>
    </row>
    <row r="180" spans="15:16" x14ac:dyDescent="0.3">
      <c r="O180" s="10" t="s">
        <v>976</v>
      </c>
      <c r="P180" s="6">
        <v>584188.24</v>
      </c>
    </row>
    <row r="181" spans="15:16" x14ac:dyDescent="0.3">
      <c r="O181" s="10" t="s">
        <v>1016</v>
      </c>
      <c r="P181" s="6">
        <v>584188.24</v>
      </c>
    </row>
    <row r="182" spans="15:16" x14ac:dyDescent="0.3">
      <c r="O182" s="10" t="s">
        <v>895</v>
      </c>
      <c r="P182" s="6">
        <v>584188.24</v>
      </c>
    </row>
    <row r="183" spans="15:16" x14ac:dyDescent="0.3">
      <c r="O183" s="10" t="s">
        <v>1005</v>
      </c>
      <c r="P183" s="6">
        <v>584188.24</v>
      </c>
    </row>
    <row r="184" spans="15:16" x14ac:dyDescent="0.3">
      <c r="O184" s="10" t="s">
        <v>1045</v>
      </c>
      <c r="P184" s="6">
        <v>584188.24</v>
      </c>
    </row>
    <row r="185" spans="15:16" x14ac:dyDescent="0.3">
      <c r="O185" s="10" t="s">
        <v>1065</v>
      </c>
      <c r="P185" s="6">
        <v>584188.24</v>
      </c>
    </row>
    <row r="186" spans="15:16" x14ac:dyDescent="0.3">
      <c r="O186" s="10" t="s">
        <v>889</v>
      </c>
      <c r="P186" s="6">
        <v>584188.24</v>
      </c>
    </row>
    <row r="187" spans="15:16" x14ac:dyDescent="0.3">
      <c r="O187" s="10" t="s">
        <v>1010</v>
      </c>
      <c r="P187" s="6">
        <v>584188.24</v>
      </c>
    </row>
    <row r="188" spans="15:16" x14ac:dyDescent="0.3">
      <c r="O188" s="10" t="s">
        <v>936</v>
      </c>
      <c r="P188" s="6">
        <v>584188.24</v>
      </c>
    </row>
    <row r="189" spans="15:16" x14ac:dyDescent="0.3">
      <c r="O189" s="10" t="s">
        <v>922</v>
      </c>
      <c r="P189" s="6">
        <v>584188.24</v>
      </c>
    </row>
    <row r="190" spans="15:16" x14ac:dyDescent="0.3">
      <c r="O190" s="10" t="s">
        <v>999</v>
      </c>
      <c r="P190" s="6">
        <v>584188.24</v>
      </c>
    </row>
    <row r="191" spans="15:16" x14ac:dyDescent="0.3">
      <c r="O191" s="10" t="s">
        <v>903</v>
      </c>
      <c r="P191" s="6">
        <v>584188.24</v>
      </c>
    </row>
    <row r="192" spans="15:16" x14ac:dyDescent="0.3">
      <c r="O192" s="10" t="s">
        <v>891</v>
      </c>
      <c r="P192" s="6">
        <v>584188.24</v>
      </c>
    </row>
    <row r="193" spans="15:16" x14ac:dyDescent="0.3">
      <c r="O193" s="10" t="s">
        <v>1025</v>
      </c>
      <c r="P193" s="6">
        <v>584188.24</v>
      </c>
    </row>
    <row r="194" spans="15:16" x14ac:dyDescent="0.3">
      <c r="O194" s="10" t="s">
        <v>901</v>
      </c>
      <c r="P194" s="6">
        <v>584188.24</v>
      </c>
    </row>
    <row r="195" spans="15:16" x14ac:dyDescent="0.3">
      <c r="O195" s="10" t="s">
        <v>912</v>
      </c>
      <c r="P195" s="6">
        <v>584188.24</v>
      </c>
    </row>
    <row r="196" spans="15:16" x14ac:dyDescent="0.3">
      <c r="O196" s="10" t="s">
        <v>968</v>
      </c>
      <c r="P196" s="6">
        <v>584188.24</v>
      </c>
    </row>
    <row r="197" spans="15:16" x14ac:dyDescent="0.3">
      <c r="O197" s="10" t="s">
        <v>905</v>
      </c>
      <c r="P197" s="6">
        <v>584188.24</v>
      </c>
    </row>
    <row r="198" spans="15:16" x14ac:dyDescent="0.3">
      <c r="O198" s="10" t="s">
        <v>874</v>
      </c>
      <c r="P198" s="6">
        <v>584188.24</v>
      </c>
    </row>
    <row r="199" spans="15:16" x14ac:dyDescent="0.3">
      <c r="O199" s="10" t="s">
        <v>993</v>
      </c>
      <c r="P199" s="6">
        <v>584188.24</v>
      </c>
    </row>
    <row r="200" spans="15:16" x14ac:dyDescent="0.3">
      <c r="O200" s="10" t="s">
        <v>995</v>
      </c>
      <c r="P200" s="6">
        <v>584188.24</v>
      </c>
    </row>
    <row r="201" spans="15:16" x14ac:dyDescent="0.3">
      <c r="O201" s="10" t="s">
        <v>906</v>
      </c>
      <c r="P201" s="6">
        <v>584188.24</v>
      </c>
    </row>
    <row r="202" spans="15:16" x14ac:dyDescent="0.3">
      <c r="O202" s="10" t="s">
        <v>980</v>
      </c>
      <c r="P202" s="6">
        <v>584188.24</v>
      </c>
    </row>
    <row r="203" spans="15:16" x14ac:dyDescent="0.3">
      <c r="O203" s="10" t="s">
        <v>1027</v>
      </c>
      <c r="P203" s="6">
        <v>584188.24</v>
      </c>
    </row>
    <row r="204" spans="15:16" x14ac:dyDescent="0.3">
      <c r="O204" s="10" t="s">
        <v>886</v>
      </c>
      <c r="P204" s="6">
        <v>584188.24</v>
      </c>
    </row>
    <row r="205" spans="15:16" x14ac:dyDescent="0.3">
      <c r="O205" s="10" t="s">
        <v>1060</v>
      </c>
      <c r="P205" s="6">
        <v>584188.24</v>
      </c>
    </row>
    <row r="206" spans="15:16" x14ac:dyDescent="0.3">
      <c r="O206" s="10" t="s">
        <v>972</v>
      </c>
      <c r="P206" s="6">
        <v>584188.24</v>
      </c>
    </row>
    <row r="207" spans="15:16" x14ac:dyDescent="0.3">
      <c r="O207" s="10" t="s">
        <v>1047</v>
      </c>
      <c r="P207" s="6">
        <v>584188.24</v>
      </c>
    </row>
    <row r="208" spans="15:16" x14ac:dyDescent="0.3">
      <c r="O208" s="10" t="s">
        <v>924</v>
      </c>
      <c r="P208" s="6">
        <v>584188.24</v>
      </c>
    </row>
    <row r="209" spans="15:16" x14ac:dyDescent="0.3">
      <c r="O209" s="10" t="s">
        <v>1080</v>
      </c>
      <c r="P209" s="6">
        <v>584188.24</v>
      </c>
    </row>
    <row r="210" spans="15:16" x14ac:dyDescent="0.3">
      <c r="O210" s="10" t="s">
        <v>1012</v>
      </c>
      <c r="P210" s="6">
        <v>584188.24</v>
      </c>
    </row>
    <row r="211" spans="15:16" x14ac:dyDescent="0.3">
      <c r="O211" s="10" t="s">
        <v>1051</v>
      </c>
      <c r="P211" s="6">
        <v>584188.24</v>
      </c>
    </row>
    <row r="212" spans="15:16" x14ac:dyDescent="0.3">
      <c r="O212" s="10" t="s">
        <v>1022</v>
      </c>
      <c r="P212" s="6">
        <v>584188.24</v>
      </c>
    </row>
    <row r="213" spans="15:16" x14ac:dyDescent="0.3">
      <c r="O213" s="10" t="s">
        <v>964</v>
      </c>
      <c r="P213" s="6">
        <v>584188.24</v>
      </c>
    </row>
    <row r="214" spans="15:16" x14ac:dyDescent="0.3">
      <c r="O214" s="10" t="s">
        <v>961</v>
      </c>
      <c r="P214" s="6">
        <v>584188.24</v>
      </c>
    </row>
    <row r="215" spans="15:16" x14ac:dyDescent="0.3">
      <c r="O215" s="10" t="s">
        <v>1040</v>
      </c>
      <c r="P215" s="6">
        <v>584188.24</v>
      </c>
    </row>
    <row r="216" spans="15:16" x14ac:dyDescent="0.3">
      <c r="O216" s="10" t="s">
        <v>916</v>
      </c>
      <c r="P216" s="6">
        <v>584188.24</v>
      </c>
    </row>
    <row r="217" spans="15:16" x14ac:dyDescent="0.3">
      <c r="O217" s="10" t="s">
        <v>931</v>
      </c>
      <c r="P217" s="6">
        <v>584188.24</v>
      </c>
    </row>
    <row r="218" spans="15:16" x14ac:dyDescent="0.3">
      <c r="O218" s="10" t="s">
        <v>880</v>
      </c>
      <c r="P218" s="6">
        <v>584188.24</v>
      </c>
    </row>
    <row r="219" spans="15:16" x14ac:dyDescent="0.3">
      <c r="O219" s="10" t="s">
        <v>1056</v>
      </c>
      <c r="P219" s="6">
        <v>584188.24</v>
      </c>
    </row>
    <row r="220" spans="15:16" x14ac:dyDescent="0.3">
      <c r="O220" s="10" t="s">
        <v>1049</v>
      </c>
      <c r="P220" s="6">
        <v>584188.24</v>
      </c>
    </row>
    <row r="221" spans="15:16" x14ac:dyDescent="0.3">
      <c r="O221" s="10" t="s">
        <v>997</v>
      </c>
      <c r="P221" s="6">
        <v>584188.24</v>
      </c>
    </row>
    <row r="222" spans="15:16" x14ac:dyDescent="0.3">
      <c r="O222" s="10" t="s">
        <v>933</v>
      </c>
      <c r="P222" s="6">
        <v>584188.24</v>
      </c>
    </row>
    <row r="223" spans="15:16" x14ac:dyDescent="0.3">
      <c r="O223" s="10" t="s">
        <v>949</v>
      </c>
      <c r="P223" s="6">
        <v>584188.24</v>
      </c>
    </row>
    <row r="224" spans="15:16" x14ac:dyDescent="0.3">
      <c r="O224" s="10" t="s">
        <v>955</v>
      </c>
      <c r="P224" s="6">
        <v>584188.24</v>
      </c>
    </row>
    <row r="225" spans="15:16" x14ac:dyDescent="0.3">
      <c r="O225" s="10" t="s">
        <v>894</v>
      </c>
      <c r="P225" s="6">
        <v>584188.24</v>
      </c>
    </row>
    <row r="226" spans="15:16" x14ac:dyDescent="0.3">
      <c r="O226" s="10" t="s">
        <v>1031</v>
      </c>
      <c r="P226" s="6">
        <v>584188.24</v>
      </c>
    </row>
    <row r="227" spans="15:16" x14ac:dyDescent="0.3">
      <c r="O227" s="10" t="s">
        <v>898</v>
      </c>
      <c r="P227" s="6">
        <v>584188.24</v>
      </c>
    </row>
    <row r="228" spans="15:16" x14ac:dyDescent="0.3">
      <c r="O228" s="10" t="s">
        <v>1067</v>
      </c>
      <c r="P228" s="6">
        <v>584188.24</v>
      </c>
    </row>
    <row r="229" spans="15:16" x14ac:dyDescent="0.3">
      <c r="O229" s="10" t="s">
        <v>883</v>
      </c>
      <c r="P229" s="6">
        <v>584188.24</v>
      </c>
    </row>
    <row r="230" spans="15:16" x14ac:dyDescent="0.3">
      <c r="O230" s="10" t="s">
        <v>1076</v>
      </c>
      <c r="P230" s="6">
        <v>584188.24</v>
      </c>
    </row>
    <row r="231" spans="15:16" x14ac:dyDescent="0.3">
      <c r="O231" s="10" t="s">
        <v>1070</v>
      </c>
      <c r="P231" s="6">
        <v>584188.24</v>
      </c>
    </row>
    <row r="232" spans="15:16" x14ac:dyDescent="0.3">
      <c r="O232" s="10" t="s">
        <v>1088</v>
      </c>
      <c r="P232" s="6">
        <v>584188.24</v>
      </c>
    </row>
    <row r="233" spans="15:16" x14ac:dyDescent="0.3">
      <c r="O233" s="10" t="s">
        <v>1082</v>
      </c>
      <c r="P233" s="6">
        <v>584188.24</v>
      </c>
    </row>
    <row r="234" spans="15:16" x14ac:dyDescent="0.3">
      <c r="O234" s="10" t="s">
        <v>1090</v>
      </c>
      <c r="P234" s="6">
        <v>584188.24</v>
      </c>
    </row>
    <row r="235" spans="15:16" x14ac:dyDescent="0.3">
      <c r="O235" s="10" t="s">
        <v>966</v>
      </c>
      <c r="P235" s="6">
        <v>584188.24</v>
      </c>
    </row>
    <row r="236" spans="15:16" x14ac:dyDescent="0.3">
      <c r="O236" s="10" t="s">
        <v>1036</v>
      </c>
      <c r="P236" s="6">
        <v>584188.24</v>
      </c>
    </row>
    <row r="237" spans="15:16" x14ac:dyDescent="0.3">
      <c r="O237" s="10" t="s">
        <v>1063</v>
      </c>
      <c r="P237" s="6">
        <v>584188.24</v>
      </c>
    </row>
    <row r="238" spans="15:16" x14ac:dyDescent="0.3">
      <c r="O238" s="10" t="s">
        <v>1083</v>
      </c>
      <c r="P238" s="6">
        <v>584188.24</v>
      </c>
    </row>
    <row r="239" spans="15:16" x14ac:dyDescent="0.3">
      <c r="O239" s="10" t="s">
        <v>1074</v>
      </c>
      <c r="P239" s="6">
        <v>584188.24</v>
      </c>
    </row>
    <row r="240" spans="15:16" x14ac:dyDescent="0.3">
      <c r="O240" s="10" t="s">
        <v>943</v>
      </c>
      <c r="P240" s="6">
        <v>584188.24</v>
      </c>
    </row>
    <row r="241" spans="15:16" x14ac:dyDescent="0.3">
      <c r="O241" s="10" t="s">
        <v>1091</v>
      </c>
      <c r="P241" s="6">
        <v>584188.24</v>
      </c>
    </row>
    <row r="242" spans="15:16" x14ac:dyDescent="0.3">
      <c r="O242" s="10" t="s">
        <v>1072</v>
      </c>
      <c r="P242" s="6">
        <v>584188.24</v>
      </c>
    </row>
    <row r="243" spans="15:16" x14ac:dyDescent="0.3">
      <c r="O243" s="10" t="s">
        <v>1087</v>
      </c>
      <c r="P243" s="6">
        <v>584188.24</v>
      </c>
    </row>
    <row r="244" spans="15:16" x14ac:dyDescent="0.3">
      <c r="O244" s="10" t="s">
        <v>1068</v>
      </c>
      <c r="P244" s="6">
        <v>584188.24</v>
      </c>
    </row>
    <row r="245" spans="15:16" x14ac:dyDescent="0.3">
      <c r="O245" s="10" t="s">
        <v>1085</v>
      </c>
      <c r="P245" s="6">
        <v>584188.24</v>
      </c>
    </row>
    <row r="246" spans="15:16" x14ac:dyDescent="0.3">
      <c r="O246" s="10" t="s">
        <v>1078</v>
      </c>
      <c r="P246" s="6">
        <v>584188.24</v>
      </c>
    </row>
    <row r="247" spans="15:16" x14ac:dyDescent="0.3">
      <c r="O247" s="5">
        <v>141</v>
      </c>
    </row>
    <row r="248" spans="15:16" x14ac:dyDescent="0.3">
      <c r="O248" s="10" t="s">
        <v>1006</v>
      </c>
      <c r="P248" s="6">
        <v>715738.98</v>
      </c>
    </row>
    <row r="249" spans="15:16" x14ac:dyDescent="0.3">
      <c r="O249" s="10" t="s">
        <v>957</v>
      </c>
      <c r="P249" s="6">
        <v>715738.98</v>
      </c>
    </row>
    <row r="250" spans="15:16" x14ac:dyDescent="0.3">
      <c r="O250" s="10" t="s">
        <v>1018</v>
      </c>
      <c r="P250" s="6">
        <v>715738.98</v>
      </c>
    </row>
    <row r="251" spans="15:16" x14ac:dyDescent="0.3">
      <c r="O251" s="10" t="s">
        <v>1043</v>
      </c>
      <c r="P251" s="6">
        <v>715738.98</v>
      </c>
    </row>
    <row r="252" spans="15:16" x14ac:dyDescent="0.3">
      <c r="O252" s="10" t="s">
        <v>959</v>
      </c>
      <c r="P252" s="6">
        <v>715738.98</v>
      </c>
    </row>
    <row r="253" spans="15:16" x14ac:dyDescent="0.3">
      <c r="O253" s="10" t="s">
        <v>984</v>
      </c>
      <c r="P253" s="6">
        <v>715738.98</v>
      </c>
    </row>
    <row r="254" spans="15:16" x14ac:dyDescent="0.3">
      <c r="O254" s="10" t="s">
        <v>934</v>
      </c>
      <c r="P254" s="6">
        <v>715738.98</v>
      </c>
    </row>
    <row r="255" spans="15:16" x14ac:dyDescent="0.3">
      <c r="O255" s="10" t="s">
        <v>1023</v>
      </c>
      <c r="P255" s="6">
        <v>715738.98</v>
      </c>
    </row>
    <row r="256" spans="15:16" x14ac:dyDescent="0.3">
      <c r="O256" s="10" t="s">
        <v>951</v>
      </c>
      <c r="P256" s="6">
        <v>715738.98</v>
      </c>
    </row>
    <row r="257" spans="15:16" x14ac:dyDescent="0.3">
      <c r="O257" s="10" t="s">
        <v>926</v>
      </c>
      <c r="P257" s="6">
        <v>715738.98</v>
      </c>
    </row>
    <row r="258" spans="15:16" x14ac:dyDescent="0.3">
      <c r="O258" s="10" t="s">
        <v>970</v>
      </c>
      <c r="P258" s="6">
        <v>715738.98</v>
      </c>
    </row>
    <row r="259" spans="15:16" x14ac:dyDescent="0.3">
      <c r="O259" s="10" t="s">
        <v>940</v>
      </c>
      <c r="P259" s="6">
        <v>715738.98</v>
      </c>
    </row>
    <row r="260" spans="15:16" x14ac:dyDescent="0.3">
      <c r="O260" s="10" t="s">
        <v>1001</v>
      </c>
      <c r="P260" s="6">
        <v>715738.98</v>
      </c>
    </row>
    <row r="261" spans="15:16" x14ac:dyDescent="0.3">
      <c r="O261" s="10" t="s">
        <v>1058</v>
      </c>
      <c r="P261" s="6">
        <v>715738.98</v>
      </c>
    </row>
    <row r="262" spans="15:16" x14ac:dyDescent="0.3">
      <c r="O262" s="10" t="s">
        <v>947</v>
      </c>
      <c r="P262" s="6">
        <v>715738.98</v>
      </c>
    </row>
    <row r="263" spans="15:16" x14ac:dyDescent="0.3">
      <c r="O263" s="10" t="s">
        <v>1062</v>
      </c>
      <c r="P263" s="6">
        <v>715738.98</v>
      </c>
    </row>
    <row r="264" spans="15:16" x14ac:dyDescent="0.3">
      <c r="O264" s="10" t="s">
        <v>982</v>
      </c>
      <c r="P264" s="6">
        <v>715738.98</v>
      </c>
    </row>
    <row r="265" spans="15:16" x14ac:dyDescent="0.3">
      <c r="O265" s="10" t="s">
        <v>938</v>
      </c>
      <c r="P265" s="6">
        <v>715738.98</v>
      </c>
    </row>
    <row r="266" spans="15:16" x14ac:dyDescent="0.3">
      <c r="O266" s="10" t="s">
        <v>953</v>
      </c>
      <c r="P266" s="6">
        <v>715738.98</v>
      </c>
    </row>
    <row r="267" spans="15:16" x14ac:dyDescent="0.3">
      <c r="O267" s="10" t="s">
        <v>1041</v>
      </c>
      <c r="P267" s="6">
        <v>715738.98</v>
      </c>
    </row>
    <row r="268" spans="15:16" x14ac:dyDescent="0.3">
      <c r="O268" s="10" t="s">
        <v>945</v>
      </c>
      <c r="P268" s="6">
        <v>715738.98</v>
      </c>
    </row>
    <row r="269" spans="15:16" x14ac:dyDescent="0.3">
      <c r="O269" s="10" t="s">
        <v>1038</v>
      </c>
      <c r="P269" s="6">
        <v>715738.98</v>
      </c>
    </row>
    <row r="270" spans="15:16" x14ac:dyDescent="0.3">
      <c r="O270" s="10" t="s">
        <v>920</v>
      </c>
      <c r="P270" s="6">
        <v>715738.98</v>
      </c>
    </row>
    <row r="271" spans="15:16" x14ac:dyDescent="0.3">
      <c r="O271" s="10" t="s">
        <v>1029</v>
      </c>
      <c r="P271" s="6">
        <v>715738.98</v>
      </c>
    </row>
    <row r="272" spans="15:16" x14ac:dyDescent="0.3">
      <c r="O272" s="10" t="s">
        <v>918</v>
      </c>
      <c r="P272" s="6">
        <v>715738.98</v>
      </c>
    </row>
    <row r="273" spans="15:16" x14ac:dyDescent="0.3">
      <c r="O273" s="10" t="s">
        <v>1008</v>
      </c>
      <c r="P273" s="6">
        <v>715738.98</v>
      </c>
    </row>
    <row r="274" spans="15:16" x14ac:dyDescent="0.3">
      <c r="O274" s="10" t="s">
        <v>987</v>
      </c>
      <c r="P274" s="6">
        <v>715738.98</v>
      </c>
    </row>
    <row r="275" spans="15:16" x14ac:dyDescent="0.3">
      <c r="O275" s="10" t="s">
        <v>1003</v>
      </c>
      <c r="P275" s="6">
        <v>715738.98</v>
      </c>
    </row>
    <row r="276" spans="15:16" x14ac:dyDescent="0.3">
      <c r="O276" s="10" t="s">
        <v>1033</v>
      </c>
      <c r="P276" s="6">
        <v>715738.98</v>
      </c>
    </row>
    <row r="277" spans="15:16" x14ac:dyDescent="0.3">
      <c r="O277" s="10" t="s">
        <v>914</v>
      </c>
      <c r="P277" s="6">
        <v>715738.98</v>
      </c>
    </row>
    <row r="278" spans="15:16" x14ac:dyDescent="0.3">
      <c r="O278" s="10" t="s">
        <v>985</v>
      </c>
      <c r="P278" s="6">
        <v>715738.98</v>
      </c>
    </row>
    <row r="279" spans="15:16" x14ac:dyDescent="0.3">
      <c r="O279" s="10" t="s">
        <v>978</v>
      </c>
      <c r="P279" s="6">
        <v>715738.98</v>
      </c>
    </row>
    <row r="280" spans="15:16" x14ac:dyDescent="0.3">
      <c r="O280" s="10" t="s">
        <v>928</v>
      </c>
      <c r="P280" s="6">
        <v>715738.98</v>
      </c>
    </row>
    <row r="281" spans="15:16" x14ac:dyDescent="0.3">
      <c r="O281" s="10" t="s">
        <v>974</v>
      </c>
      <c r="P281" s="6">
        <v>715738.98</v>
      </c>
    </row>
    <row r="282" spans="15:16" x14ac:dyDescent="0.3">
      <c r="O282" s="10" t="s">
        <v>1014</v>
      </c>
      <c r="P282" s="6">
        <v>715738.98</v>
      </c>
    </row>
    <row r="283" spans="15:16" x14ac:dyDescent="0.3">
      <c r="O283" s="10" t="s">
        <v>1054</v>
      </c>
      <c r="P283" s="6">
        <v>715738.98</v>
      </c>
    </row>
    <row r="284" spans="15:16" x14ac:dyDescent="0.3">
      <c r="O284" s="10" t="s">
        <v>877</v>
      </c>
      <c r="P284" s="6">
        <v>715738.98</v>
      </c>
    </row>
    <row r="285" spans="15:16" x14ac:dyDescent="0.3">
      <c r="O285" s="10" t="s">
        <v>1020</v>
      </c>
      <c r="P285" s="6">
        <v>715738.98</v>
      </c>
    </row>
    <row r="286" spans="15:16" x14ac:dyDescent="0.3">
      <c r="O286" s="10" t="s">
        <v>1052</v>
      </c>
      <c r="P286" s="6">
        <v>715738.98</v>
      </c>
    </row>
    <row r="287" spans="15:16" x14ac:dyDescent="0.3">
      <c r="O287" s="10" t="s">
        <v>1035</v>
      </c>
      <c r="P287" s="6">
        <v>715738.98</v>
      </c>
    </row>
    <row r="288" spans="15:16" x14ac:dyDescent="0.3">
      <c r="O288" s="10" t="s">
        <v>909</v>
      </c>
      <c r="P288" s="6">
        <v>715738.98</v>
      </c>
    </row>
    <row r="289" spans="15:16" x14ac:dyDescent="0.3">
      <c r="O289" s="10" t="s">
        <v>989</v>
      </c>
      <c r="P289" s="6">
        <v>715738.98</v>
      </c>
    </row>
    <row r="290" spans="15:16" x14ac:dyDescent="0.3">
      <c r="O290" s="10" t="s">
        <v>991</v>
      </c>
      <c r="P290" s="6">
        <v>715738.98</v>
      </c>
    </row>
    <row r="291" spans="15:16" x14ac:dyDescent="0.3">
      <c r="O291" s="10" t="s">
        <v>976</v>
      </c>
      <c r="P291" s="6">
        <v>715738.98</v>
      </c>
    </row>
    <row r="292" spans="15:16" x14ac:dyDescent="0.3">
      <c r="O292" s="10" t="s">
        <v>1016</v>
      </c>
      <c r="P292" s="6">
        <v>715738.98</v>
      </c>
    </row>
    <row r="293" spans="15:16" x14ac:dyDescent="0.3">
      <c r="O293" s="10" t="s">
        <v>895</v>
      </c>
      <c r="P293" s="6">
        <v>715738.98</v>
      </c>
    </row>
    <row r="294" spans="15:16" x14ac:dyDescent="0.3">
      <c r="O294" s="10" t="s">
        <v>1005</v>
      </c>
      <c r="P294" s="6">
        <v>715738.98</v>
      </c>
    </row>
    <row r="295" spans="15:16" x14ac:dyDescent="0.3">
      <c r="O295" s="10" t="s">
        <v>1045</v>
      </c>
      <c r="P295" s="6">
        <v>715738.98</v>
      </c>
    </row>
    <row r="296" spans="15:16" x14ac:dyDescent="0.3">
      <c r="O296" s="10" t="s">
        <v>1065</v>
      </c>
      <c r="P296" s="6">
        <v>715738.98</v>
      </c>
    </row>
    <row r="297" spans="15:16" x14ac:dyDescent="0.3">
      <c r="O297" s="10" t="s">
        <v>889</v>
      </c>
      <c r="P297" s="6">
        <v>715738.98</v>
      </c>
    </row>
    <row r="298" spans="15:16" x14ac:dyDescent="0.3">
      <c r="O298" s="10" t="s">
        <v>1010</v>
      </c>
      <c r="P298" s="6">
        <v>715738.98</v>
      </c>
    </row>
    <row r="299" spans="15:16" x14ac:dyDescent="0.3">
      <c r="O299" s="10" t="s">
        <v>936</v>
      </c>
      <c r="P299" s="6">
        <v>715738.98</v>
      </c>
    </row>
    <row r="300" spans="15:16" x14ac:dyDescent="0.3">
      <c r="O300" s="10" t="s">
        <v>922</v>
      </c>
      <c r="P300" s="6">
        <v>715738.98</v>
      </c>
    </row>
    <row r="301" spans="15:16" x14ac:dyDescent="0.3">
      <c r="O301" s="10" t="s">
        <v>999</v>
      </c>
      <c r="P301" s="6">
        <v>715738.98</v>
      </c>
    </row>
    <row r="302" spans="15:16" x14ac:dyDescent="0.3">
      <c r="O302" s="10" t="s">
        <v>903</v>
      </c>
      <c r="P302" s="6">
        <v>715738.98</v>
      </c>
    </row>
    <row r="303" spans="15:16" x14ac:dyDescent="0.3">
      <c r="O303" s="10" t="s">
        <v>891</v>
      </c>
      <c r="P303" s="6">
        <v>715738.98</v>
      </c>
    </row>
    <row r="304" spans="15:16" x14ac:dyDescent="0.3">
      <c r="O304" s="10" t="s">
        <v>1025</v>
      </c>
      <c r="P304" s="6">
        <v>715738.98</v>
      </c>
    </row>
    <row r="305" spans="15:16" x14ac:dyDescent="0.3">
      <c r="O305" s="10" t="s">
        <v>901</v>
      </c>
      <c r="P305" s="6">
        <v>715738.98</v>
      </c>
    </row>
    <row r="306" spans="15:16" x14ac:dyDescent="0.3">
      <c r="O306" s="10" t="s">
        <v>912</v>
      </c>
      <c r="P306" s="6">
        <v>715738.98</v>
      </c>
    </row>
    <row r="307" spans="15:16" x14ac:dyDescent="0.3">
      <c r="O307" s="10" t="s">
        <v>968</v>
      </c>
      <c r="P307" s="6">
        <v>715738.98</v>
      </c>
    </row>
    <row r="308" spans="15:16" x14ac:dyDescent="0.3">
      <c r="O308" s="10" t="s">
        <v>905</v>
      </c>
      <c r="P308" s="6">
        <v>715738.98</v>
      </c>
    </row>
    <row r="309" spans="15:16" x14ac:dyDescent="0.3">
      <c r="O309" s="10" t="s">
        <v>874</v>
      </c>
      <c r="P309" s="6">
        <v>715738.98</v>
      </c>
    </row>
    <row r="310" spans="15:16" x14ac:dyDescent="0.3">
      <c r="O310" s="10" t="s">
        <v>993</v>
      </c>
      <c r="P310" s="6">
        <v>715738.98</v>
      </c>
    </row>
    <row r="311" spans="15:16" x14ac:dyDescent="0.3">
      <c r="O311" s="10" t="s">
        <v>995</v>
      </c>
      <c r="P311" s="6">
        <v>715738.98</v>
      </c>
    </row>
    <row r="312" spans="15:16" x14ac:dyDescent="0.3">
      <c r="O312" s="10" t="s">
        <v>906</v>
      </c>
      <c r="P312" s="6">
        <v>715738.98</v>
      </c>
    </row>
    <row r="313" spans="15:16" x14ac:dyDescent="0.3">
      <c r="O313" s="10" t="s">
        <v>980</v>
      </c>
      <c r="P313" s="6">
        <v>715738.98</v>
      </c>
    </row>
    <row r="314" spans="15:16" x14ac:dyDescent="0.3">
      <c r="O314" s="10" t="s">
        <v>1027</v>
      </c>
      <c r="P314" s="6">
        <v>715738.98</v>
      </c>
    </row>
    <row r="315" spans="15:16" x14ac:dyDescent="0.3">
      <c r="O315" s="10" t="s">
        <v>886</v>
      </c>
      <c r="P315" s="6">
        <v>715738.98</v>
      </c>
    </row>
    <row r="316" spans="15:16" x14ac:dyDescent="0.3">
      <c r="O316" s="10" t="s">
        <v>1060</v>
      </c>
      <c r="P316" s="6">
        <v>715738.98</v>
      </c>
    </row>
    <row r="317" spans="15:16" x14ac:dyDescent="0.3">
      <c r="O317" s="10" t="s">
        <v>972</v>
      </c>
      <c r="P317" s="6">
        <v>715738.98</v>
      </c>
    </row>
    <row r="318" spans="15:16" x14ac:dyDescent="0.3">
      <c r="O318" s="10" t="s">
        <v>1047</v>
      </c>
      <c r="P318" s="6">
        <v>715738.98</v>
      </c>
    </row>
    <row r="319" spans="15:16" x14ac:dyDescent="0.3">
      <c r="O319" s="10" t="s">
        <v>924</v>
      </c>
      <c r="P319" s="6">
        <v>715738.98</v>
      </c>
    </row>
    <row r="320" spans="15:16" x14ac:dyDescent="0.3">
      <c r="O320" s="10" t="s">
        <v>1080</v>
      </c>
      <c r="P320" s="6">
        <v>715738.98</v>
      </c>
    </row>
    <row r="321" spans="15:16" x14ac:dyDescent="0.3">
      <c r="O321" s="10" t="s">
        <v>1012</v>
      </c>
      <c r="P321" s="6">
        <v>715738.98</v>
      </c>
    </row>
    <row r="322" spans="15:16" x14ac:dyDescent="0.3">
      <c r="O322" s="10" t="s">
        <v>1051</v>
      </c>
      <c r="P322" s="6">
        <v>715738.98</v>
      </c>
    </row>
    <row r="323" spans="15:16" x14ac:dyDescent="0.3">
      <c r="O323" s="10" t="s">
        <v>1022</v>
      </c>
      <c r="P323" s="6">
        <v>715738.98</v>
      </c>
    </row>
    <row r="324" spans="15:16" x14ac:dyDescent="0.3">
      <c r="O324" s="10" t="s">
        <v>964</v>
      </c>
      <c r="P324" s="6">
        <v>715738.98</v>
      </c>
    </row>
    <row r="325" spans="15:16" x14ac:dyDescent="0.3">
      <c r="O325" s="10" t="s">
        <v>961</v>
      </c>
      <c r="P325" s="6">
        <v>715738.98</v>
      </c>
    </row>
    <row r="326" spans="15:16" x14ac:dyDescent="0.3">
      <c r="O326" s="10" t="s">
        <v>1040</v>
      </c>
      <c r="P326" s="6">
        <v>715738.98</v>
      </c>
    </row>
    <row r="327" spans="15:16" x14ac:dyDescent="0.3">
      <c r="O327" s="10" t="s">
        <v>916</v>
      </c>
      <c r="P327" s="6">
        <v>715738.98</v>
      </c>
    </row>
    <row r="328" spans="15:16" x14ac:dyDescent="0.3">
      <c r="O328" s="10" t="s">
        <v>931</v>
      </c>
      <c r="P328" s="6">
        <v>715738.98</v>
      </c>
    </row>
    <row r="329" spans="15:16" x14ac:dyDescent="0.3">
      <c r="O329" s="10" t="s">
        <v>880</v>
      </c>
      <c r="P329" s="6">
        <v>715738.98</v>
      </c>
    </row>
    <row r="330" spans="15:16" x14ac:dyDescent="0.3">
      <c r="O330" s="10" t="s">
        <v>1056</v>
      </c>
      <c r="P330" s="6">
        <v>715738.98</v>
      </c>
    </row>
    <row r="331" spans="15:16" x14ac:dyDescent="0.3">
      <c r="O331" s="10" t="s">
        <v>1049</v>
      </c>
      <c r="P331" s="6">
        <v>715738.98</v>
      </c>
    </row>
    <row r="332" spans="15:16" x14ac:dyDescent="0.3">
      <c r="O332" s="10" t="s">
        <v>997</v>
      </c>
      <c r="P332" s="6">
        <v>715738.98</v>
      </c>
    </row>
    <row r="333" spans="15:16" x14ac:dyDescent="0.3">
      <c r="O333" s="10" t="s">
        <v>933</v>
      </c>
      <c r="P333" s="6">
        <v>715738.98</v>
      </c>
    </row>
    <row r="334" spans="15:16" x14ac:dyDescent="0.3">
      <c r="O334" s="10" t="s">
        <v>949</v>
      </c>
      <c r="P334" s="6">
        <v>715738.98</v>
      </c>
    </row>
    <row r="335" spans="15:16" x14ac:dyDescent="0.3">
      <c r="O335" s="10" t="s">
        <v>955</v>
      </c>
      <c r="P335" s="6">
        <v>715738.98</v>
      </c>
    </row>
    <row r="336" spans="15:16" x14ac:dyDescent="0.3">
      <c r="O336" s="10" t="s">
        <v>894</v>
      </c>
      <c r="P336" s="6">
        <v>715738.98</v>
      </c>
    </row>
    <row r="337" spans="15:16" x14ac:dyDescent="0.3">
      <c r="O337" s="10" t="s">
        <v>1031</v>
      </c>
      <c r="P337" s="6">
        <v>715738.98</v>
      </c>
    </row>
    <row r="338" spans="15:16" x14ac:dyDescent="0.3">
      <c r="O338" s="10" t="s">
        <v>898</v>
      </c>
      <c r="P338" s="6">
        <v>715738.98</v>
      </c>
    </row>
    <row r="339" spans="15:16" x14ac:dyDescent="0.3">
      <c r="O339" s="10" t="s">
        <v>1067</v>
      </c>
      <c r="P339" s="6">
        <v>715738.98</v>
      </c>
    </row>
    <row r="340" spans="15:16" x14ac:dyDescent="0.3">
      <c r="O340" s="10" t="s">
        <v>883</v>
      </c>
      <c r="P340" s="6">
        <v>715738.98</v>
      </c>
    </row>
    <row r="341" spans="15:16" x14ac:dyDescent="0.3">
      <c r="O341" s="10" t="s">
        <v>1076</v>
      </c>
      <c r="P341" s="6">
        <v>715738.98</v>
      </c>
    </row>
    <row r="342" spans="15:16" x14ac:dyDescent="0.3">
      <c r="O342" s="10" t="s">
        <v>1070</v>
      </c>
      <c r="P342" s="6">
        <v>715738.98</v>
      </c>
    </row>
    <row r="343" spans="15:16" x14ac:dyDescent="0.3">
      <c r="O343" s="10" t="s">
        <v>1088</v>
      </c>
      <c r="P343" s="6">
        <v>715738.98</v>
      </c>
    </row>
    <row r="344" spans="15:16" x14ac:dyDescent="0.3">
      <c r="O344" s="10" t="s">
        <v>1082</v>
      </c>
      <c r="P344" s="6">
        <v>715738.98</v>
      </c>
    </row>
    <row r="345" spans="15:16" x14ac:dyDescent="0.3">
      <c r="O345" s="10" t="s">
        <v>1090</v>
      </c>
      <c r="P345" s="6">
        <v>715738.98</v>
      </c>
    </row>
    <row r="346" spans="15:16" x14ac:dyDescent="0.3">
      <c r="O346" s="10" t="s">
        <v>966</v>
      </c>
      <c r="P346" s="6">
        <v>715738.98</v>
      </c>
    </row>
    <row r="347" spans="15:16" x14ac:dyDescent="0.3">
      <c r="O347" s="10" t="s">
        <v>1036</v>
      </c>
      <c r="P347" s="6">
        <v>715738.98</v>
      </c>
    </row>
    <row r="348" spans="15:16" x14ac:dyDescent="0.3">
      <c r="O348" s="10" t="s">
        <v>1063</v>
      </c>
      <c r="P348" s="6">
        <v>715738.98</v>
      </c>
    </row>
    <row r="349" spans="15:16" x14ac:dyDescent="0.3">
      <c r="O349" s="10" t="s">
        <v>1083</v>
      </c>
      <c r="P349" s="6">
        <v>715738.98</v>
      </c>
    </row>
    <row r="350" spans="15:16" x14ac:dyDescent="0.3">
      <c r="O350" s="10" t="s">
        <v>1074</v>
      </c>
      <c r="P350" s="6">
        <v>715738.98</v>
      </c>
    </row>
    <row r="351" spans="15:16" x14ac:dyDescent="0.3">
      <c r="O351" s="10" t="s">
        <v>943</v>
      </c>
      <c r="P351" s="6">
        <v>715738.98</v>
      </c>
    </row>
    <row r="352" spans="15:16" x14ac:dyDescent="0.3">
      <c r="O352" s="10" t="s">
        <v>1091</v>
      </c>
      <c r="P352" s="6">
        <v>715738.98</v>
      </c>
    </row>
    <row r="353" spans="15:16" x14ac:dyDescent="0.3">
      <c r="O353" s="10" t="s">
        <v>1072</v>
      </c>
      <c r="P353" s="6">
        <v>715738.98</v>
      </c>
    </row>
    <row r="354" spans="15:16" x14ac:dyDescent="0.3">
      <c r="O354" s="10" t="s">
        <v>1087</v>
      </c>
      <c r="P354" s="6">
        <v>715738.98</v>
      </c>
    </row>
    <row r="355" spans="15:16" x14ac:dyDescent="0.3">
      <c r="O355" s="10" t="s">
        <v>1068</v>
      </c>
      <c r="P355" s="6">
        <v>715738.98</v>
      </c>
    </row>
    <row r="356" spans="15:16" x14ac:dyDescent="0.3">
      <c r="O356" s="10" t="s">
        <v>1085</v>
      </c>
      <c r="P356" s="6">
        <v>715738.98</v>
      </c>
    </row>
    <row r="357" spans="15:16" x14ac:dyDescent="0.3">
      <c r="O357" s="10" t="s">
        <v>1078</v>
      </c>
      <c r="P357" s="6">
        <v>715738.98</v>
      </c>
    </row>
    <row r="358" spans="15:16" x14ac:dyDescent="0.3">
      <c r="O358" s="5">
        <v>146</v>
      </c>
    </row>
    <row r="359" spans="15:16" x14ac:dyDescent="0.3">
      <c r="O359" s="10" t="s">
        <v>1006</v>
      </c>
      <c r="P359" s="6">
        <v>130305.35</v>
      </c>
    </row>
    <row r="360" spans="15:16" x14ac:dyDescent="0.3">
      <c r="O360" s="10" t="s">
        <v>957</v>
      </c>
      <c r="P360" s="6">
        <v>130305.35</v>
      </c>
    </row>
    <row r="361" spans="15:16" x14ac:dyDescent="0.3">
      <c r="O361" s="10" t="s">
        <v>1018</v>
      </c>
      <c r="P361" s="6">
        <v>130305.35</v>
      </c>
    </row>
    <row r="362" spans="15:16" x14ac:dyDescent="0.3">
      <c r="O362" s="10" t="s">
        <v>1043</v>
      </c>
      <c r="P362" s="6">
        <v>130305.35</v>
      </c>
    </row>
    <row r="363" spans="15:16" x14ac:dyDescent="0.3">
      <c r="O363" s="10" t="s">
        <v>959</v>
      </c>
      <c r="P363" s="6">
        <v>130305.35</v>
      </c>
    </row>
    <row r="364" spans="15:16" x14ac:dyDescent="0.3">
      <c r="O364" s="10" t="s">
        <v>984</v>
      </c>
      <c r="P364" s="6">
        <v>130305.35</v>
      </c>
    </row>
    <row r="365" spans="15:16" x14ac:dyDescent="0.3">
      <c r="O365" s="10" t="s">
        <v>934</v>
      </c>
      <c r="P365" s="6">
        <v>130305.35</v>
      </c>
    </row>
    <row r="366" spans="15:16" x14ac:dyDescent="0.3">
      <c r="O366" s="10" t="s">
        <v>1023</v>
      </c>
      <c r="P366" s="6">
        <v>130305.35</v>
      </c>
    </row>
    <row r="367" spans="15:16" x14ac:dyDescent="0.3">
      <c r="O367" s="10" t="s">
        <v>951</v>
      </c>
      <c r="P367" s="6">
        <v>130305.35</v>
      </c>
    </row>
    <row r="368" spans="15:16" x14ac:dyDescent="0.3">
      <c r="O368" s="10" t="s">
        <v>926</v>
      </c>
      <c r="P368" s="6">
        <v>130305.35</v>
      </c>
    </row>
    <row r="369" spans="15:16" x14ac:dyDescent="0.3">
      <c r="O369" s="10" t="s">
        <v>970</v>
      </c>
      <c r="P369" s="6">
        <v>130305.35</v>
      </c>
    </row>
    <row r="370" spans="15:16" x14ac:dyDescent="0.3">
      <c r="O370" s="10" t="s">
        <v>940</v>
      </c>
      <c r="P370" s="6">
        <v>130305.35</v>
      </c>
    </row>
    <row r="371" spans="15:16" x14ac:dyDescent="0.3">
      <c r="O371" s="10" t="s">
        <v>1001</v>
      </c>
      <c r="P371" s="6">
        <v>130305.35</v>
      </c>
    </row>
    <row r="372" spans="15:16" x14ac:dyDescent="0.3">
      <c r="O372" s="10" t="s">
        <v>1058</v>
      </c>
      <c r="P372" s="6">
        <v>130305.35</v>
      </c>
    </row>
    <row r="373" spans="15:16" x14ac:dyDescent="0.3">
      <c r="O373" s="10" t="s">
        <v>947</v>
      </c>
      <c r="P373" s="6">
        <v>130305.35</v>
      </c>
    </row>
    <row r="374" spans="15:16" x14ac:dyDescent="0.3">
      <c r="O374" s="10" t="s">
        <v>1062</v>
      </c>
      <c r="P374" s="6">
        <v>130305.35</v>
      </c>
    </row>
    <row r="375" spans="15:16" x14ac:dyDescent="0.3">
      <c r="O375" s="10" t="s">
        <v>982</v>
      </c>
      <c r="P375" s="6">
        <v>130305.35</v>
      </c>
    </row>
    <row r="376" spans="15:16" x14ac:dyDescent="0.3">
      <c r="O376" s="10" t="s">
        <v>938</v>
      </c>
      <c r="P376" s="6">
        <v>130305.35</v>
      </c>
    </row>
    <row r="377" spans="15:16" x14ac:dyDescent="0.3">
      <c r="O377" s="10" t="s">
        <v>953</v>
      </c>
      <c r="P377" s="6">
        <v>130305.35</v>
      </c>
    </row>
    <row r="378" spans="15:16" x14ac:dyDescent="0.3">
      <c r="O378" s="10" t="s">
        <v>1041</v>
      </c>
      <c r="P378" s="6">
        <v>130305.35</v>
      </c>
    </row>
    <row r="379" spans="15:16" x14ac:dyDescent="0.3">
      <c r="O379" s="10" t="s">
        <v>945</v>
      </c>
      <c r="P379" s="6">
        <v>130305.35</v>
      </c>
    </row>
    <row r="380" spans="15:16" x14ac:dyDescent="0.3">
      <c r="O380" s="10" t="s">
        <v>1038</v>
      </c>
      <c r="P380" s="6">
        <v>130305.35</v>
      </c>
    </row>
    <row r="381" spans="15:16" x14ac:dyDescent="0.3">
      <c r="O381" s="10" t="s">
        <v>920</v>
      </c>
      <c r="P381" s="6">
        <v>130305.35</v>
      </c>
    </row>
    <row r="382" spans="15:16" x14ac:dyDescent="0.3">
      <c r="O382" s="10" t="s">
        <v>1029</v>
      </c>
      <c r="P382" s="6">
        <v>130305.35</v>
      </c>
    </row>
    <row r="383" spans="15:16" x14ac:dyDescent="0.3">
      <c r="O383" s="10" t="s">
        <v>918</v>
      </c>
      <c r="P383" s="6">
        <v>130305.35</v>
      </c>
    </row>
    <row r="384" spans="15:16" x14ac:dyDescent="0.3">
      <c r="O384" s="10" t="s">
        <v>1008</v>
      </c>
      <c r="P384" s="6">
        <v>130305.35</v>
      </c>
    </row>
    <row r="385" spans="15:16" x14ac:dyDescent="0.3">
      <c r="O385" s="10" t="s">
        <v>987</v>
      </c>
      <c r="P385" s="6">
        <v>130305.35</v>
      </c>
    </row>
    <row r="386" spans="15:16" x14ac:dyDescent="0.3">
      <c r="O386" s="10" t="s">
        <v>1003</v>
      </c>
      <c r="P386" s="6">
        <v>130305.35</v>
      </c>
    </row>
    <row r="387" spans="15:16" x14ac:dyDescent="0.3">
      <c r="O387" s="10" t="s">
        <v>1033</v>
      </c>
      <c r="P387" s="6">
        <v>130305.35</v>
      </c>
    </row>
    <row r="388" spans="15:16" x14ac:dyDescent="0.3">
      <c r="O388" s="10" t="s">
        <v>914</v>
      </c>
      <c r="P388" s="6">
        <v>130305.35</v>
      </c>
    </row>
    <row r="389" spans="15:16" x14ac:dyDescent="0.3">
      <c r="O389" s="10" t="s">
        <v>985</v>
      </c>
      <c r="P389" s="6">
        <v>130305.35</v>
      </c>
    </row>
    <row r="390" spans="15:16" x14ac:dyDescent="0.3">
      <c r="O390" s="10" t="s">
        <v>978</v>
      </c>
      <c r="P390" s="6">
        <v>130305.35</v>
      </c>
    </row>
    <row r="391" spans="15:16" x14ac:dyDescent="0.3">
      <c r="O391" s="10" t="s">
        <v>928</v>
      </c>
      <c r="P391" s="6">
        <v>130305.35</v>
      </c>
    </row>
    <row r="392" spans="15:16" x14ac:dyDescent="0.3">
      <c r="O392" s="10" t="s">
        <v>974</v>
      </c>
      <c r="P392" s="6">
        <v>130305.35</v>
      </c>
    </row>
    <row r="393" spans="15:16" x14ac:dyDescent="0.3">
      <c r="O393" s="10" t="s">
        <v>1014</v>
      </c>
      <c r="P393" s="6">
        <v>130305.35</v>
      </c>
    </row>
    <row r="394" spans="15:16" x14ac:dyDescent="0.3">
      <c r="O394" s="10" t="s">
        <v>1054</v>
      </c>
      <c r="P394" s="6">
        <v>130305.35</v>
      </c>
    </row>
    <row r="395" spans="15:16" x14ac:dyDescent="0.3">
      <c r="O395" s="10" t="s">
        <v>877</v>
      </c>
      <c r="P395" s="6">
        <v>130305.35</v>
      </c>
    </row>
    <row r="396" spans="15:16" x14ac:dyDescent="0.3">
      <c r="O396" s="10" t="s">
        <v>1020</v>
      </c>
      <c r="P396" s="6">
        <v>130305.35</v>
      </c>
    </row>
    <row r="397" spans="15:16" x14ac:dyDescent="0.3">
      <c r="O397" s="10" t="s">
        <v>1052</v>
      </c>
      <c r="P397" s="6">
        <v>130305.35</v>
      </c>
    </row>
    <row r="398" spans="15:16" x14ac:dyDescent="0.3">
      <c r="O398" s="10" t="s">
        <v>1035</v>
      </c>
      <c r="P398" s="6">
        <v>130305.35</v>
      </c>
    </row>
    <row r="399" spans="15:16" x14ac:dyDescent="0.3">
      <c r="O399" s="10" t="s">
        <v>909</v>
      </c>
      <c r="P399" s="6">
        <v>130305.35</v>
      </c>
    </row>
    <row r="400" spans="15:16" x14ac:dyDescent="0.3">
      <c r="O400" s="10" t="s">
        <v>989</v>
      </c>
      <c r="P400" s="6">
        <v>130305.35</v>
      </c>
    </row>
    <row r="401" spans="15:16" x14ac:dyDescent="0.3">
      <c r="O401" s="10" t="s">
        <v>991</v>
      </c>
      <c r="P401" s="6">
        <v>130305.35</v>
      </c>
    </row>
    <row r="402" spans="15:16" x14ac:dyDescent="0.3">
      <c r="O402" s="10" t="s">
        <v>976</v>
      </c>
      <c r="P402" s="6">
        <v>130305.35</v>
      </c>
    </row>
    <row r="403" spans="15:16" x14ac:dyDescent="0.3">
      <c r="O403" s="10" t="s">
        <v>1016</v>
      </c>
      <c r="P403" s="6">
        <v>130305.35</v>
      </c>
    </row>
    <row r="404" spans="15:16" x14ac:dyDescent="0.3">
      <c r="O404" s="10" t="s">
        <v>895</v>
      </c>
      <c r="P404" s="6">
        <v>130305.35</v>
      </c>
    </row>
    <row r="405" spans="15:16" x14ac:dyDescent="0.3">
      <c r="O405" s="10" t="s">
        <v>1005</v>
      </c>
      <c r="P405" s="6">
        <v>130305.35</v>
      </c>
    </row>
    <row r="406" spans="15:16" x14ac:dyDescent="0.3">
      <c r="O406" s="10" t="s">
        <v>1045</v>
      </c>
      <c r="P406" s="6">
        <v>130305.35</v>
      </c>
    </row>
    <row r="407" spans="15:16" x14ac:dyDescent="0.3">
      <c r="O407" s="10" t="s">
        <v>1065</v>
      </c>
      <c r="P407" s="6">
        <v>130305.35</v>
      </c>
    </row>
    <row r="408" spans="15:16" x14ac:dyDescent="0.3">
      <c r="O408" s="10" t="s">
        <v>889</v>
      </c>
      <c r="P408" s="6">
        <v>130305.35</v>
      </c>
    </row>
    <row r="409" spans="15:16" x14ac:dyDescent="0.3">
      <c r="O409" s="10" t="s">
        <v>1010</v>
      </c>
      <c r="P409" s="6">
        <v>130305.35</v>
      </c>
    </row>
    <row r="410" spans="15:16" x14ac:dyDescent="0.3">
      <c r="O410" s="10" t="s">
        <v>936</v>
      </c>
      <c r="P410" s="6">
        <v>130305.35</v>
      </c>
    </row>
    <row r="411" spans="15:16" x14ac:dyDescent="0.3">
      <c r="O411" s="10" t="s">
        <v>922</v>
      </c>
      <c r="P411" s="6">
        <v>130305.35</v>
      </c>
    </row>
    <row r="412" spans="15:16" x14ac:dyDescent="0.3">
      <c r="O412" s="10" t="s">
        <v>999</v>
      </c>
      <c r="P412" s="6">
        <v>130305.35</v>
      </c>
    </row>
    <row r="413" spans="15:16" x14ac:dyDescent="0.3">
      <c r="O413" s="10" t="s">
        <v>903</v>
      </c>
      <c r="P413" s="6">
        <v>130305.35</v>
      </c>
    </row>
    <row r="414" spans="15:16" x14ac:dyDescent="0.3">
      <c r="O414" s="10" t="s">
        <v>891</v>
      </c>
      <c r="P414" s="6">
        <v>130305.35</v>
      </c>
    </row>
    <row r="415" spans="15:16" x14ac:dyDescent="0.3">
      <c r="O415" s="10" t="s">
        <v>1025</v>
      </c>
      <c r="P415" s="6">
        <v>130305.35</v>
      </c>
    </row>
    <row r="416" spans="15:16" x14ac:dyDescent="0.3">
      <c r="O416" s="10" t="s">
        <v>901</v>
      </c>
      <c r="P416" s="6">
        <v>130305.35</v>
      </c>
    </row>
    <row r="417" spans="15:16" x14ac:dyDescent="0.3">
      <c r="O417" s="10" t="s">
        <v>912</v>
      </c>
      <c r="P417" s="6">
        <v>130305.35</v>
      </c>
    </row>
    <row r="418" spans="15:16" x14ac:dyDescent="0.3">
      <c r="O418" s="10" t="s">
        <v>968</v>
      </c>
      <c r="P418" s="6">
        <v>130305.35</v>
      </c>
    </row>
    <row r="419" spans="15:16" x14ac:dyDescent="0.3">
      <c r="O419" s="10" t="s">
        <v>905</v>
      </c>
      <c r="P419" s="6">
        <v>130305.35</v>
      </c>
    </row>
    <row r="420" spans="15:16" x14ac:dyDescent="0.3">
      <c r="O420" s="10" t="s">
        <v>874</v>
      </c>
      <c r="P420" s="6">
        <v>130305.35</v>
      </c>
    </row>
    <row r="421" spans="15:16" x14ac:dyDescent="0.3">
      <c r="O421" s="10" t="s">
        <v>993</v>
      </c>
      <c r="P421" s="6">
        <v>130305.35</v>
      </c>
    </row>
    <row r="422" spans="15:16" x14ac:dyDescent="0.3">
      <c r="O422" s="10" t="s">
        <v>995</v>
      </c>
      <c r="P422" s="6">
        <v>130305.35</v>
      </c>
    </row>
    <row r="423" spans="15:16" x14ac:dyDescent="0.3">
      <c r="O423" s="10" t="s">
        <v>906</v>
      </c>
      <c r="P423" s="6">
        <v>130305.35</v>
      </c>
    </row>
    <row r="424" spans="15:16" x14ac:dyDescent="0.3">
      <c r="O424" s="10" t="s">
        <v>980</v>
      </c>
      <c r="P424" s="6">
        <v>130305.35</v>
      </c>
    </row>
    <row r="425" spans="15:16" x14ac:dyDescent="0.3">
      <c r="O425" s="10" t="s">
        <v>1027</v>
      </c>
      <c r="P425" s="6">
        <v>130305.35</v>
      </c>
    </row>
    <row r="426" spans="15:16" x14ac:dyDescent="0.3">
      <c r="O426" s="10" t="s">
        <v>886</v>
      </c>
      <c r="P426" s="6">
        <v>130305.35</v>
      </c>
    </row>
    <row r="427" spans="15:16" x14ac:dyDescent="0.3">
      <c r="O427" s="10" t="s">
        <v>1060</v>
      </c>
      <c r="P427" s="6">
        <v>130305.35</v>
      </c>
    </row>
    <row r="428" spans="15:16" x14ac:dyDescent="0.3">
      <c r="O428" s="10" t="s">
        <v>972</v>
      </c>
      <c r="P428" s="6">
        <v>130305.35</v>
      </c>
    </row>
    <row r="429" spans="15:16" x14ac:dyDescent="0.3">
      <c r="O429" s="10" t="s">
        <v>1047</v>
      </c>
      <c r="P429" s="6">
        <v>130305.35</v>
      </c>
    </row>
    <row r="430" spans="15:16" x14ac:dyDescent="0.3">
      <c r="O430" s="10" t="s">
        <v>924</v>
      </c>
      <c r="P430" s="6">
        <v>130305.35</v>
      </c>
    </row>
    <row r="431" spans="15:16" x14ac:dyDescent="0.3">
      <c r="O431" s="10" t="s">
        <v>1080</v>
      </c>
      <c r="P431" s="6">
        <v>130305.35</v>
      </c>
    </row>
    <row r="432" spans="15:16" x14ac:dyDescent="0.3">
      <c r="O432" s="10" t="s">
        <v>1012</v>
      </c>
      <c r="P432" s="6">
        <v>130305.35</v>
      </c>
    </row>
    <row r="433" spans="15:16" x14ac:dyDescent="0.3">
      <c r="O433" s="10" t="s">
        <v>1051</v>
      </c>
      <c r="P433" s="6">
        <v>130305.35</v>
      </c>
    </row>
    <row r="434" spans="15:16" x14ac:dyDescent="0.3">
      <c r="O434" s="10" t="s">
        <v>1022</v>
      </c>
      <c r="P434" s="6">
        <v>130305.35</v>
      </c>
    </row>
    <row r="435" spans="15:16" x14ac:dyDescent="0.3">
      <c r="O435" s="10" t="s">
        <v>964</v>
      </c>
      <c r="P435" s="6">
        <v>130305.35</v>
      </c>
    </row>
    <row r="436" spans="15:16" x14ac:dyDescent="0.3">
      <c r="O436" s="10" t="s">
        <v>961</v>
      </c>
      <c r="P436" s="6">
        <v>130305.35</v>
      </c>
    </row>
    <row r="437" spans="15:16" x14ac:dyDescent="0.3">
      <c r="O437" s="10" t="s">
        <v>1040</v>
      </c>
      <c r="P437" s="6">
        <v>130305.35</v>
      </c>
    </row>
    <row r="438" spans="15:16" x14ac:dyDescent="0.3">
      <c r="O438" s="10" t="s">
        <v>916</v>
      </c>
      <c r="P438" s="6">
        <v>130305.35</v>
      </c>
    </row>
    <row r="439" spans="15:16" x14ac:dyDescent="0.3">
      <c r="O439" s="10" t="s">
        <v>931</v>
      </c>
      <c r="P439" s="6">
        <v>130305.35</v>
      </c>
    </row>
    <row r="440" spans="15:16" x14ac:dyDescent="0.3">
      <c r="O440" s="10" t="s">
        <v>880</v>
      </c>
      <c r="P440" s="6">
        <v>130305.35</v>
      </c>
    </row>
    <row r="441" spans="15:16" x14ac:dyDescent="0.3">
      <c r="O441" s="10" t="s">
        <v>1056</v>
      </c>
      <c r="P441" s="6">
        <v>130305.35</v>
      </c>
    </row>
    <row r="442" spans="15:16" x14ac:dyDescent="0.3">
      <c r="O442" s="10" t="s">
        <v>1049</v>
      </c>
      <c r="P442" s="6">
        <v>130305.35</v>
      </c>
    </row>
    <row r="443" spans="15:16" x14ac:dyDescent="0.3">
      <c r="O443" s="10" t="s">
        <v>997</v>
      </c>
      <c r="P443" s="6">
        <v>130305.35</v>
      </c>
    </row>
    <row r="444" spans="15:16" x14ac:dyDescent="0.3">
      <c r="O444" s="10" t="s">
        <v>933</v>
      </c>
      <c r="P444" s="6">
        <v>130305.35</v>
      </c>
    </row>
    <row r="445" spans="15:16" x14ac:dyDescent="0.3">
      <c r="O445" s="10" t="s">
        <v>949</v>
      </c>
      <c r="P445" s="6">
        <v>130305.35</v>
      </c>
    </row>
    <row r="446" spans="15:16" x14ac:dyDescent="0.3">
      <c r="O446" s="10" t="s">
        <v>955</v>
      </c>
      <c r="P446" s="6">
        <v>130305.35</v>
      </c>
    </row>
    <row r="447" spans="15:16" x14ac:dyDescent="0.3">
      <c r="O447" s="10" t="s">
        <v>894</v>
      </c>
      <c r="P447" s="6">
        <v>130305.35</v>
      </c>
    </row>
    <row r="448" spans="15:16" x14ac:dyDescent="0.3">
      <c r="O448" s="10" t="s">
        <v>1031</v>
      </c>
      <c r="P448" s="6">
        <v>130305.35</v>
      </c>
    </row>
    <row r="449" spans="15:16" x14ac:dyDescent="0.3">
      <c r="O449" s="10" t="s">
        <v>898</v>
      </c>
      <c r="P449" s="6">
        <v>130305.35</v>
      </c>
    </row>
    <row r="450" spans="15:16" x14ac:dyDescent="0.3">
      <c r="O450" s="10" t="s">
        <v>1067</v>
      </c>
      <c r="P450" s="6">
        <v>130305.35</v>
      </c>
    </row>
    <row r="451" spans="15:16" x14ac:dyDescent="0.3">
      <c r="O451" s="10" t="s">
        <v>883</v>
      </c>
      <c r="P451" s="6">
        <v>130305.35</v>
      </c>
    </row>
    <row r="452" spans="15:16" x14ac:dyDescent="0.3">
      <c r="O452" s="10" t="s">
        <v>1076</v>
      </c>
      <c r="P452" s="6">
        <v>130305.35</v>
      </c>
    </row>
    <row r="453" spans="15:16" x14ac:dyDescent="0.3">
      <c r="O453" s="10" t="s">
        <v>1070</v>
      </c>
      <c r="P453" s="6">
        <v>130305.35</v>
      </c>
    </row>
    <row r="454" spans="15:16" x14ac:dyDescent="0.3">
      <c r="O454" s="10" t="s">
        <v>1088</v>
      </c>
      <c r="P454" s="6">
        <v>130305.35</v>
      </c>
    </row>
    <row r="455" spans="15:16" x14ac:dyDescent="0.3">
      <c r="O455" s="10" t="s">
        <v>1082</v>
      </c>
      <c r="P455" s="6">
        <v>130305.35</v>
      </c>
    </row>
    <row r="456" spans="15:16" x14ac:dyDescent="0.3">
      <c r="O456" s="10" t="s">
        <v>1090</v>
      </c>
      <c r="P456" s="6">
        <v>130305.35</v>
      </c>
    </row>
    <row r="457" spans="15:16" x14ac:dyDescent="0.3">
      <c r="O457" s="10" t="s">
        <v>966</v>
      </c>
      <c r="P457" s="6">
        <v>130305.35</v>
      </c>
    </row>
    <row r="458" spans="15:16" x14ac:dyDescent="0.3">
      <c r="O458" s="10" t="s">
        <v>1036</v>
      </c>
      <c r="P458" s="6">
        <v>130305.35</v>
      </c>
    </row>
    <row r="459" spans="15:16" x14ac:dyDescent="0.3">
      <c r="O459" s="10" t="s">
        <v>1063</v>
      </c>
      <c r="P459" s="6">
        <v>130305.35</v>
      </c>
    </row>
    <row r="460" spans="15:16" x14ac:dyDescent="0.3">
      <c r="O460" s="10" t="s">
        <v>1083</v>
      </c>
      <c r="P460" s="6">
        <v>130305.35</v>
      </c>
    </row>
    <row r="461" spans="15:16" x14ac:dyDescent="0.3">
      <c r="O461" s="10" t="s">
        <v>1074</v>
      </c>
      <c r="P461" s="6">
        <v>130305.35</v>
      </c>
    </row>
    <row r="462" spans="15:16" x14ac:dyDescent="0.3">
      <c r="O462" s="10" t="s">
        <v>943</v>
      </c>
      <c r="P462" s="6">
        <v>130305.35</v>
      </c>
    </row>
    <row r="463" spans="15:16" x14ac:dyDescent="0.3">
      <c r="O463" s="10" t="s">
        <v>1091</v>
      </c>
      <c r="P463" s="6">
        <v>130305.35</v>
      </c>
    </row>
    <row r="464" spans="15:16" x14ac:dyDescent="0.3">
      <c r="O464" s="10" t="s">
        <v>1072</v>
      </c>
      <c r="P464" s="6">
        <v>130305.35</v>
      </c>
    </row>
    <row r="465" spans="15:16" x14ac:dyDescent="0.3">
      <c r="O465" s="10" t="s">
        <v>1087</v>
      </c>
      <c r="P465" s="6">
        <v>130305.35</v>
      </c>
    </row>
    <row r="466" spans="15:16" x14ac:dyDescent="0.3">
      <c r="O466" s="10" t="s">
        <v>1068</v>
      </c>
      <c r="P466" s="6">
        <v>130305.35</v>
      </c>
    </row>
    <row r="467" spans="15:16" x14ac:dyDescent="0.3">
      <c r="O467" s="10" t="s">
        <v>1085</v>
      </c>
      <c r="P467" s="6">
        <v>130305.35</v>
      </c>
    </row>
    <row r="468" spans="15:16" x14ac:dyDescent="0.3">
      <c r="O468" s="10" t="s">
        <v>1078</v>
      </c>
      <c r="P468" s="6">
        <v>130305.35</v>
      </c>
    </row>
    <row r="469" spans="15:16" x14ac:dyDescent="0.3">
      <c r="O469" s="5">
        <v>148</v>
      </c>
    </row>
    <row r="470" spans="15:16" x14ac:dyDescent="0.3">
      <c r="O470" s="10" t="s">
        <v>1006</v>
      </c>
      <c r="P470" s="6">
        <v>156251.03</v>
      </c>
    </row>
    <row r="471" spans="15:16" x14ac:dyDescent="0.3">
      <c r="O471" s="10" t="s">
        <v>957</v>
      </c>
      <c r="P471" s="6">
        <v>156251.03</v>
      </c>
    </row>
    <row r="472" spans="15:16" x14ac:dyDescent="0.3">
      <c r="O472" s="10" t="s">
        <v>1018</v>
      </c>
      <c r="P472" s="6">
        <v>156251.03</v>
      </c>
    </row>
    <row r="473" spans="15:16" x14ac:dyDescent="0.3">
      <c r="O473" s="10" t="s">
        <v>1043</v>
      </c>
      <c r="P473" s="6">
        <v>156251.03</v>
      </c>
    </row>
    <row r="474" spans="15:16" x14ac:dyDescent="0.3">
      <c r="O474" s="10" t="s">
        <v>959</v>
      </c>
      <c r="P474" s="6">
        <v>156251.03</v>
      </c>
    </row>
    <row r="475" spans="15:16" x14ac:dyDescent="0.3">
      <c r="O475" s="10" t="s">
        <v>984</v>
      </c>
      <c r="P475" s="6">
        <v>156251.03</v>
      </c>
    </row>
    <row r="476" spans="15:16" x14ac:dyDescent="0.3">
      <c r="O476" s="10" t="s">
        <v>934</v>
      </c>
      <c r="P476" s="6">
        <v>156251.03</v>
      </c>
    </row>
    <row r="477" spans="15:16" x14ac:dyDescent="0.3">
      <c r="O477" s="10" t="s">
        <v>1023</v>
      </c>
      <c r="P477" s="6">
        <v>156251.03</v>
      </c>
    </row>
    <row r="478" spans="15:16" x14ac:dyDescent="0.3">
      <c r="O478" s="10" t="s">
        <v>951</v>
      </c>
      <c r="P478" s="6">
        <v>156251.03</v>
      </c>
    </row>
    <row r="479" spans="15:16" x14ac:dyDescent="0.3">
      <c r="O479" s="10" t="s">
        <v>926</v>
      </c>
      <c r="P479" s="6">
        <v>156251.03</v>
      </c>
    </row>
    <row r="480" spans="15:16" x14ac:dyDescent="0.3">
      <c r="O480" s="10" t="s">
        <v>970</v>
      </c>
      <c r="P480" s="6">
        <v>156251.03</v>
      </c>
    </row>
    <row r="481" spans="15:16" x14ac:dyDescent="0.3">
      <c r="O481" s="10" t="s">
        <v>940</v>
      </c>
      <c r="P481" s="6">
        <v>156251.03</v>
      </c>
    </row>
    <row r="482" spans="15:16" x14ac:dyDescent="0.3">
      <c r="O482" s="10" t="s">
        <v>1001</v>
      </c>
      <c r="P482" s="6">
        <v>156251.03</v>
      </c>
    </row>
    <row r="483" spans="15:16" x14ac:dyDescent="0.3">
      <c r="O483" s="10" t="s">
        <v>1058</v>
      </c>
      <c r="P483" s="6">
        <v>156251.03</v>
      </c>
    </row>
    <row r="484" spans="15:16" x14ac:dyDescent="0.3">
      <c r="O484" s="10" t="s">
        <v>947</v>
      </c>
      <c r="P484" s="6">
        <v>156251.03</v>
      </c>
    </row>
    <row r="485" spans="15:16" x14ac:dyDescent="0.3">
      <c r="O485" s="10" t="s">
        <v>1062</v>
      </c>
      <c r="P485" s="6">
        <v>156251.03</v>
      </c>
    </row>
    <row r="486" spans="15:16" x14ac:dyDescent="0.3">
      <c r="O486" s="10" t="s">
        <v>982</v>
      </c>
      <c r="P486" s="6">
        <v>156251.03</v>
      </c>
    </row>
    <row r="487" spans="15:16" x14ac:dyDescent="0.3">
      <c r="O487" s="10" t="s">
        <v>938</v>
      </c>
      <c r="P487" s="6">
        <v>156251.03</v>
      </c>
    </row>
    <row r="488" spans="15:16" x14ac:dyDescent="0.3">
      <c r="O488" s="10" t="s">
        <v>953</v>
      </c>
      <c r="P488" s="6">
        <v>156251.03</v>
      </c>
    </row>
    <row r="489" spans="15:16" x14ac:dyDescent="0.3">
      <c r="O489" s="10" t="s">
        <v>1041</v>
      </c>
      <c r="P489" s="6">
        <v>156251.03</v>
      </c>
    </row>
    <row r="490" spans="15:16" x14ac:dyDescent="0.3">
      <c r="O490" s="10" t="s">
        <v>945</v>
      </c>
      <c r="P490" s="6">
        <v>156251.03</v>
      </c>
    </row>
    <row r="491" spans="15:16" x14ac:dyDescent="0.3">
      <c r="O491" s="10" t="s">
        <v>1038</v>
      </c>
      <c r="P491" s="6">
        <v>156251.03</v>
      </c>
    </row>
    <row r="492" spans="15:16" x14ac:dyDescent="0.3">
      <c r="O492" s="10" t="s">
        <v>920</v>
      </c>
      <c r="P492" s="6">
        <v>156251.03</v>
      </c>
    </row>
    <row r="493" spans="15:16" x14ac:dyDescent="0.3">
      <c r="O493" s="10" t="s">
        <v>1029</v>
      </c>
      <c r="P493" s="6">
        <v>156251.03</v>
      </c>
    </row>
    <row r="494" spans="15:16" x14ac:dyDescent="0.3">
      <c r="O494" s="10" t="s">
        <v>918</v>
      </c>
      <c r="P494" s="6">
        <v>156251.03</v>
      </c>
    </row>
    <row r="495" spans="15:16" x14ac:dyDescent="0.3">
      <c r="O495" s="10" t="s">
        <v>1008</v>
      </c>
      <c r="P495" s="6">
        <v>156251.03</v>
      </c>
    </row>
    <row r="496" spans="15:16" x14ac:dyDescent="0.3">
      <c r="O496" s="10" t="s">
        <v>987</v>
      </c>
      <c r="P496" s="6">
        <v>156251.03</v>
      </c>
    </row>
    <row r="497" spans="15:16" x14ac:dyDescent="0.3">
      <c r="O497" s="10" t="s">
        <v>1003</v>
      </c>
      <c r="P497" s="6">
        <v>156251.03</v>
      </c>
    </row>
    <row r="498" spans="15:16" x14ac:dyDescent="0.3">
      <c r="O498" s="10" t="s">
        <v>1033</v>
      </c>
      <c r="P498" s="6">
        <v>156251.03</v>
      </c>
    </row>
    <row r="499" spans="15:16" x14ac:dyDescent="0.3">
      <c r="O499" s="10" t="s">
        <v>914</v>
      </c>
      <c r="P499" s="6">
        <v>156251.03</v>
      </c>
    </row>
    <row r="500" spans="15:16" x14ac:dyDescent="0.3">
      <c r="O500" s="10" t="s">
        <v>985</v>
      </c>
      <c r="P500" s="6">
        <v>156251.03</v>
      </c>
    </row>
    <row r="501" spans="15:16" x14ac:dyDescent="0.3">
      <c r="O501" s="10" t="s">
        <v>978</v>
      </c>
      <c r="P501" s="6">
        <v>156251.03</v>
      </c>
    </row>
    <row r="502" spans="15:16" x14ac:dyDescent="0.3">
      <c r="O502" s="10" t="s">
        <v>928</v>
      </c>
      <c r="P502" s="6">
        <v>156251.03</v>
      </c>
    </row>
    <row r="503" spans="15:16" x14ac:dyDescent="0.3">
      <c r="O503" s="10" t="s">
        <v>974</v>
      </c>
      <c r="P503" s="6">
        <v>156251.03</v>
      </c>
    </row>
    <row r="504" spans="15:16" x14ac:dyDescent="0.3">
      <c r="O504" s="10" t="s">
        <v>1014</v>
      </c>
      <c r="P504" s="6">
        <v>156251.03</v>
      </c>
    </row>
    <row r="505" spans="15:16" x14ac:dyDescent="0.3">
      <c r="O505" s="10" t="s">
        <v>1054</v>
      </c>
      <c r="P505" s="6">
        <v>156251.03</v>
      </c>
    </row>
    <row r="506" spans="15:16" x14ac:dyDescent="0.3">
      <c r="O506" s="10" t="s">
        <v>877</v>
      </c>
      <c r="P506" s="6">
        <v>156251.03</v>
      </c>
    </row>
    <row r="507" spans="15:16" x14ac:dyDescent="0.3">
      <c r="O507" s="10" t="s">
        <v>1020</v>
      </c>
      <c r="P507" s="6">
        <v>156251.03</v>
      </c>
    </row>
    <row r="508" spans="15:16" x14ac:dyDescent="0.3">
      <c r="O508" s="10" t="s">
        <v>1052</v>
      </c>
      <c r="P508" s="6">
        <v>156251.03</v>
      </c>
    </row>
    <row r="509" spans="15:16" x14ac:dyDescent="0.3">
      <c r="O509" s="10" t="s">
        <v>1035</v>
      </c>
      <c r="P509" s="6">
        <v>156251.03</v>
      </c>
    </row>
    <row r="510" spans="15:16" x14ac:dyDescent="0.3">
      <c r="O510" s="10" t="s">
        <v>909</v>
      </c>
      <c r="P510" s="6">
        <v>156251.03</v>
      </c>
    </row>
    <row r="511" spans="15:16" x14ac:dyDescent="0.3">
      <c r="O511" s="10" t="s">
        <v>989</v>
      </c>
      <c r="P511" s="6">
        <v>156251.03</v>
      </c>
    </row>
    <row r="512" spans="15:16" x14ac:dyDescent="0.3">
      <c r="O512" s="10" t="s">
        <v>991</v>
      </c>
      <c r="P512" s="6">
        <v>156251.03</v>
      </c>
    </row>
    <row r="513" spans="15:16" x14ac:dyDescent="0.3">
      <c r="O513" s="10" t="s">
        <v>976</v>
      </c>
      <c r="P513" s="6">
        <v>156251.03</v>
      </c>
    </row>
    <row r="514" spans="15:16" x14ac:dyDescent="0.3">
      <c r="O514" s="10" t="s">
        <v>1016</v>
      </c>
      <c r="P514" s="6">
        <v>156251.03</v>
      </c>
    </row>
    <row r="515" spans="15:16" x14ac:dyDescent="0.3">
      <c r="O515" s="10" t="s">
        <v>895</v>
      </c>
      <c r="P515" s="6">
        <v>156251.03</v>
      </c>
    </row>
    <row r="516" spans="15:16" x14ac:dyDescent="0.3">
      <c r="O516" s="10" t="s">
        <v>1005</v>
      </c>
      <c r="P516" s="6">
        <v>156251.03</v>
      </c>
    </row>
    <row r="517" spans="15:16" x14ac:dyDescent="0.3">
      <c r="O517" s="10" t="s">
        <v>1045</v>
      </c>
      <c r="P517" s="6">
        <v>156251.03</v>
      </c>
    </row>
    <row r="518" spans="15:16" x14ac:dyDescent="0.3">
      <c r="O518" s="10" t="s">
        <v>1065</v>
      </c>
      <c r="P518" s="6">
        <v>156251.03</v>
      </c>
    </row>
    <row r="519" spans="15:16" x14ac:dyDescent="0.3">
      <c r="O519" s="10" t="s">
        <v>889</v>
      </c>
      <c r="P519" s="6">
        <v>156251.03</v>
      </c>
    </row>
    <row r="520" spans="15:16" x14ac:dyDescent="0.3">
      <c r="O520" s="10" t="s">
        <v>1010</v>
      </c>
      <c r="P520" s="6">
        <v>156251.03</v>
      </c>
    </row>
    <row r="521" spans="15:16" x14ac:dyDescent="0.3">
      <c r="O521" s="10" t="s">
        <v>936</v>
      </c>
      <c r="P521" s="6">
        <v>156251.03</v>
      </c>
    </row>
    <row r="522" spans="15:16" x14ac:dyDescent="0.3">
      <c r="O522" s="10" t="s">
        <v>922</v>
      </c>
      <c r="P522" s="6">
        <v>156251.03</v>
      </c>
    </row>
    <row r="523" spans="15:16" x14ac:dyDescent="0.3">
      <c r="O523" s="10" t="s">
        <v>999</v>
      </c>
      <c r="P523" s="6">
        <v>156251.03</v>
      </c>
    </row>
    <row r="524" spans="15:16" x14ac:dyDescent="0.3">
      <c r="O524" s="10" t="s">
        <v>903</v>
      </c>
      <c r="P524" s="6">
        <v>156251.03</v>
      </c>
    </row>
    <row r="525" spans="15:16" x14ac:dyDescent="0.3">
      <c r="O525" s="10" t="s">
        <v>891</v>
      </c>
      <c r="P525" s="6">
        <v>156251.03</v>
      </c>
    </row>
    <row r="526" spans="15:16" x14ac:dyDescent="0.3">
      <c r="O526" s="10" t="s">
        <v>1025</v>
      </c>
      <c r="P526" s="6">
        <v>156251.03</v>
      </c>
    </row>
    <row r="527" spans="15:16" x14ac:dyDescent="0.3">
      <c r="O527" s="10" t="s">
        <v>901</v>
      </c>
      <c r="P527" s="6">
        <v>156251.03</v>
      </c>
    </row>
    <row r="528" spans="15:16" x14ac:dyDescent="0.3">
      <c r="O528" s="10" t="s">
        <v>912</v>
      </c>
      <c r="P528" s="6">
        <v>156251.03</v>
      </c>
    </row>
    <row r="529" spans="15:16" x14ac:dyDescent="0.3">
      <c r="O529" s="10" t="s">
        <v>968</v>
      </c>
      <c r="P529" s="6">
        <v>156251.03</v>
      </c>
    </row>
    <row r="530" spans="15:16" x14ac:dyDescent="0.3">
      <c r="O530" s="10" t="s">
        <v>905</v>
      </c>
      <c r="P530" s="6">
        <v>156251.03</v>
      </c>
    </row>
    <row r="531" spans="15:16" x14ac:dyDescent="0.3">
      <c r="O531" s="10" t="s">
        <v>874</v>
      </c>
      <c r="P531" s="6">
        <v>156251.03</v>
      </c>
    </row>
    <row r="532" spans="15:16" x14ac:dyDescent="0.3">
      <c r="O532" s="10" t="s">
        <v>993</v>
      </c>
      <c r="P532" s="6">
        <v>156251.03</v>
      </c>
    </row>
    <row r="533" spans="15:16" x14ac:dyDescent="0.3">
      <c r="O533" s="10" t="s">
        <v>995</v>
      </c>
      <c r="P533" s="6">
        <v>156251.03</v>
      </c>
    </row>
    <row r="534" spans="15:16" x14ac:dyDescent="0.3">
      <c r="O534" s="10" t="s">
        <v>906</v>
      </c>
      <c r="P534" s="6">
        <v>156251.03</v>
      </c>
    </row>
    <row r="535" spans="15:16" x14ac:dyDescent="0.3">
      <c r="O535" s="10" t="s">
        <v>980</v>
      </c>
      <c r="P535" s="6">
        <v>156251.03</v>
      </c>
    </row>
    <row r="536" spans="15:16" x14ac:dyDescent="0.3">
      <c r="O536" s="10" t="s">
        <v>1027</v>
      </c>
      <c r="P536" s="6">
        <v>156251.03</v>
      </c>
    </row>
    <row r="537" spans="15:16" x14ac:dyDescent="0.3">
      <c r="O537" s="10" t="s">
        <v>886</v>
      </c>
      <c r="P537" s="6">
        <v>156251.03</v>
      </c>
    </row>
    <row r="538" spans="15:16" x14ac:dyDescent="0.3">
      <c r="O538" s="10" t="s">
        <v>1060</v>
      </c>
      <c r="P538" s="6">
        <v>156251.03</v>
      </c>
    </row>
    <row r="539" spans="15:16" x14ac:dyDescent="0.3">
      <c r="O539" s="10" t="s">
        <v>972</v>
      </c>
      <c r="P539" s="6">
        <v>156251.03</v>
      </c>
    </row>
    <row r="540" spans="15:16" x14ac:dyDescent="0.3">
      <c r="O540" s="10" t="s">
        <v>1047</v>
      </c>
      <c r="P540" s="6">
        <v>156251.03</v>
      </c>
    </row>
    <row r="541" spans="15:16" x14ac:dyDescent="0.3">
      <c r="O541" s="10" t="s">
        <v>924</v>
      </c>
      <c r="P541" s="6">
        <v>156251.03</v>
      </c>
    </row>
    <row r="542" spans="15:16" x14ac:dyDescent="0.3">
      <c r="O542" s="10" t="s">
        <v>1080</v>
      </c>
      <c r="P542" s="6">
        <v>156251.03</v>
      </c>
    </row>
    <row r="543" spans="15:16" x14ac:dyDescent="0.3">
      <c r="O543" s="10" t="s">
        <v>1012</v>
      </c>
      <c r="P543" s="6">
        <v>156251.03</v>
      </c>
    </row>
    <row r="544" spans="15:16" x14ac:dyDescent="0.3">
      <c r="O544" s="10" t="s">
        <v>1051</v>
      </c>
      <c r="P544" s="6">
        <v>156251.03</v>
      </c>
    </row>
    <row r="545" spans="15:16" x14ac:dyDescent="0.3">
      <c r="O545" s="10" t="s">
        <v>1022</v>
      </c>
      <c r="P545" s="6">
        <v>156251.03</v>
      </c>
    </row>
    <row r="546" spans="15:16" x14ac:dyDescent="0.3">
      <c r="O546" s="10" t="s">
        <v>964</v>
      </c>
      <c r="P546" s="6">
        <v>156251.03</v>
      </c>
    </row>
    <row r="547" spans="15:16" x14ac:dyDescent="0.3">
      <c r="O547" s="10" t="s">
        <v>961</v>
      </c>
      <c r="P547" s="6">
        <v>156251.03</v>
      </c>
    </row>
    <row r="548" spans="15:16" x14ac:dyDescent="0.3">
      <c r="O548" s="10" t="s">
        <v>1040</v>
      </c>
      <c r="P548" s="6">
        <v>156251.03</v>
      </c>
    </row>
    <row r="549" spans="15:16" x14ac:dyDescent="0.3">
      <c r="O549" s="10" t="s">
        <v>916</v>
      </c>
      <c r="P549" s="6">
        <v>156251.03</v>
      </c>
    </row>
    <row r="550" spans="15:16" x14ac:dyDescent="0.3">
      <c r="O550" s="10" t="s">
        <v>931</v>
      </c>
      <c r="P550" s="6">
        <v>156251.03</v>
      </c>
    </row>
    <row r="551" spans="15:16" x14ac:dyDescent="0.3">
      <c r="O551" s="10" t="s">
        <v>880</v>
      </c>
      <c r="P551" s="6">
        <v>156251.03</v>
      </c>
    </row>
    <row r="552" spans="15:16" x14ac:dyDescent="0.3">
      <c r="O552" s="10" t="s">
        <v>1056</v>
      </c>
      <c r="P552" s="6">
        <v>156251.03</v>
      </c>
    </row>
    <row r="553" spans="15:16" x14ac:dyDescent="0.3">
      <c r="O553" s="10" t="s">
        <v>1049</v>
      </c>
      <c r="P553" s="6">
        <v>156251.03</v>
      </c>
    </row>
    <row r="554" spans="15:16" x14ac:dyDescent="0.3">
      <c r="O554" s="10" t="s">
        <v>997</v>
      </c>
      <c r="P554" s="6">
        <v>156251.03</v>
      </c>
    </row>
    <row r="555" spans="15:16" x14ac:dyDescent="0.3">
      <c r="O555" s="10" t="s">
        <v>933</v>
      </c>
      <c r="P555" s="6">
        <v>156251.03</v>
      </c>
    </row>
    <row r="556" spans="15:16" x14ac:dyDescent="0.3">
      <c r="O556" s="10" t="s">
        <v>949</v>
      </c>
      <c r="P556" s="6">
        <v>156251.03</v>
      </c>
    </row>
    <row r="557" spans="15:16" x14ac:dyDescent="0.3">
      <c r="O557" s="10" t="s">
        <v>955</v>
      </c>
      <c r="P557" s="6">
        <v>156251.03</v>
      </c>
    </row>
    <row r="558" spans="15:16" x14ac:dyDescent="0.3">
      <c r="O558" s="10" t="s">
        <v>894</v>
      </c>
      <c r="P558" s="6">
        <v>156251.03</v>
      </c>
    </row>
    <row r="559" spans="15:16" x14ac:dyDescent="0.3">
      <c r="O559" s="10" t="s">
        <v>1031</v>
      </c>
      <c r="P559" s="6">
        <v>156251.03</v>
      </c>
    </row>
    <row r="560" spans="15:16" x14ac:dyDescent="0.3">
      <c r="O560" s="10" t="s">
        <v>898</v>
      </c>
      <c r="P560" s="6">
        <v>156251.03</v>
      </c>
    </row>
    <row r="561" spans="15:16" x14ac:dyDescent="0.3">
      <c r="O561" s="10" t="s">
        <v>1067</v>
      </c>
      <c r="P561" s="6">
        <v>156251.03</v>
      </c>
    </row>
    <row r="562" spans="15:16" x14ac:dyDescent="0.3">
      <c r="O562" s="10" t="s">
        <v>883</v>
      </c>
      <c r="P562" s="6">
        <v>156251.03</v>
      </c>
    </row>
    <row r="563" spans="15:16" x14ac:dyDescent="0.3">
      <c r="O563" s="10" t="s">
        <v>1076</v>
      </c>
      <c r="P563" s="6">
        <v>156251.03</v>
      </c>
    </row>
    <row r="564" spans="15:16" x14ac:dyDescent="0.3">
      <c r="O564" s="10" t="s">
        <v>1070</v>
      </c>
      <c r="P564" s="6">
        <v>156251.03</v>
      </c>
    </row>
    <row r="565" spans="15:16" x14ac:dyDescent="0.3">
      <c r="O565" s="10" t="s">
        <v>1088</v>
      </c>
      <c r="P565" s="6">
        <v>156251.03</v>
      </c>
    </row>
    <row r="566" spans="15:16" x14ac:dyDescent="0.3">
      <c r="O566" s="10" t="s">
        <v>1082</v>
      </c>
      <c r="P566" s="6">
        <v>156251.03</v>
      </c>
    </row>
    <row r="567" spans="15:16" x14ac:dyDescent="0.3">
      <c r="O567" s="10" t="s">
        <v>1090</v>
      </c>
      <c r="P567" s="6">
        <v>156251.03</v>
      </c>
    </row>
    <row r="568" spans="15:16" x14ac:dyDescent="0.3">
      <c r="O568" s="10" t="s">
        <v>966</v>
      </c>
      <c r="P568" s="6">
        <v>156251.03</v>
      </c>
    </row>
    <row r="569" spans="15:16" x14ac:dyDescent="0.3">
      <c r="O569" s="10" t="s">
        <v>1036</v>
      </c>
      <c r="P569" s="6">
        <v>156251.03</v>
      </c>
    </row>
    <row r="570" spans="15:16" x14ac:dyDescent="0.3">
      <c r="O570" s="10" t="s">
        <v>1063</v>
      </c>
      <c r="P570" s="6">
        <v>156251.03</v>
      </c>
    </row>
    <row r="571" spans="15:16" x14ac:dyDescent="0.3">
      <c r="O571" s="10" t="s">
        <v>1083</v>
      </c>
      <c r="P571" s="6">
        <v>156251.03</v>
      </c>
    </row>
    <row r="572" spans="15:16" x14ac:dyDescent="0.3">
      <c r="O572" s="10" t="s">
        <v>1074</v>
      </c>
      <c r="P572" s="6">
        <v>156251.03</v>
      </c>
    </row>
    <row r="573" spans="15:16" x14ac:dyDescent="0.3">
      <c r="O573" s="10" t="s">
        <v>943</v>
      </c>
      <c r="P573" s="6">
        <v>156251.03</v>
      </c>
    </row>
    <row r="574" spans="15:16" x14ac:dyDescent="0.3">
      <c r="O574" s="10" t="s">
        <v>1091</v>
      </c>
      <c r="P574" s="6">
        <v>156251.03</v>
      </c>
    </row>
    <row r="575" spans="15:16" x14ac:dyDescent="0.3">
      <c r="O575" s="10" t="s">
        <v>1072</v>
      </c>
      <c r="P575" s="6">
        <v>156251.03</v>
      </c>
    </row>
    <row r="576" spans="15:16" x14ac:dyDescent="0.3">
      <c r="O576" s="10" t="s">
        <v>1087</v>
      </c>
      <c r="P576" s="6">
        <v>156251.03</v>
      </c>
    </row>
    <row r="577" spans="15:16" x14ac:dyDescent="0.3">
      <c r="O577" s="10" t="s">
        <v>1068</v>
      </c>
      <c r="P577" s="6">
        <v>156251.03</v>
      </c>
    </row>
    <row r="578" spans="15:16" x14ac:dyDescent="0.3">
      <c r="O578" s="10" t="s">
        <v>1085</v>
      </c>
      <c r="P578" s="6">
        <v>156251.03</v>
      </c>
    </row>
    <row r="579" spans="15:16" x14ac:dyDescent="0.3">
      <c r="O579" s="10" t="s">
        <v>1078</v>
      </c>
      <c r="P579" s="6">
        <v>156251.03</v>
      </c>
    </row>
    <row r="580" spans="15:16" x14ac:dyDescent="0.3">
      <c r="O580" s="5">
        <v>151</v>
      </c>
    </row>
    <row r="581" spans="15:16" x14ac:dyDescent="0.3">
      <c r="O581" s="10" t="s">
        <v>1006</v>
      </c>
      <c r="P581" s="6">
        <v>177913.95</v>
      </c>
    </row>
    <row r="582" spans="15:16" x14ac:dyDescent="0.3">
      <c r="O582" s="10" t="s">
        <v>957</v>
      </c>
      <c r="P582" s="6">
        <v>177913.95</v>
      </c>
    </row>
    <row r="583" spans="15:16" x14ac:dyDescent="0.3">
      <c r="O583" s="10" t="s">
        <v>1018</v>
      </c>
      <c r="P583" s="6">
        <v>177913.95</v>
      </c>
    </row>
    <row r="584" spans="15:16" x14ac:dyDescent="0.3">
      <c r="O584" s="10" t="s">
        <v>1043</v>
      </c>
      <c r="P584" s="6">
        <v>177913.95</v>
      </c>
    </row>
    <row r="585" spans="15:16" x14ac:dyDescent="0.3">
      <c r="O585" s="10" t="s">
        <v>959</v>
      </c>
      <c r="P585" s="6">
        <v>177913.95</v>
      </c>
    </row>
    <row r="586" spans="15:16" x14ac:dyDescent="0.3">
      <c r="O586" s="10" t="s">
        <v>984</v>
      </c>
      <c r="P586" s="6">
        <v>177913.95</v>
      </c>
    </row>
    <row r="587" spans="15:16" x14ac:dyDescent="0.3">
      <c r="O587" s="10" t="s">
        <v>934</v>
      </c>
      <c r="P587" s="6">
        <v>177913.95</v>
      </c>
    </row>
    <row r="588" spans="15:16" x14ac:dyDescent="0.3">
      <c r="O588" s="10" t="s">
        <v>1023</v>
      </c>
      <c r="P588" s="6">
        <v>177913.95</v>
      </c>
    </row>
    <row r="589" spans="15:16" x14ac:dyDescent="0.3">
      <c r="O589" s="10" t="s">
        <v>951</v>
      </c>
      <c r="P589" s="6">
        <v>177913.95</v>
      </c>
    </row>
    <row r="590" spans="15:16" x14ac:dyDescent="0.3">
      <c r="O590" s="10" t="s">
        <v>926</v>
      </c>
      <c r="P590" s="6">
        <v>177913.95</v>
      </c>
    </row>
    <row r="591" spans="15:16" x14ac:dyDescent="0.3">
      <c r="O591" s="10" t="s">
        <v>970</v>
      </c>
      <c r="P591" s="6">
        <v>177913.95</v>
      </c>
    </row>
    <row r="592" spans="15:16" x14ac:dyDescent="0.3">
      <c r="O592" s="10" t="s">
        <v>940</v>
      </c>
      <c r="P592" s="6">
        <v>177913.95</v>
      </c>
    </row>
    <row r="593" spans="15:16" x14ac:dyDescent="0.3">
      <c r="O593" s="10" t="s">
        <v>1001</v>
      </c>
      <c r="P593" s="6">
        <v>177913.95</v>
      </c>
    </row>
    <row r="594" spans="15:16" x14ac:dyDescent="0.3">
      <c r="O594" s="10" t="s">
        <v>1058</v>
      </c>
      <c r="P594" s="6">
        <v>177913.95</v>
      </c>
    </row>
    <row r="595" spans="15:16" x14ac:dyDescent="0.3">
      <c r="O595" s="10" t="s">
        <v>947</v>
      </c>
      <c r="P595" s="6">
        <v>177913.95</v>
      </c>
    </row>
    <row r="596" spans="15:16" x14ac:dyDescent="0.3">
      <c r="O596" s="10" t="s">
        <v>1062</v>
      </c>
      <c r="P596" s="6">
        <v>177913.95</v>
      </c>
    </row>
    <row r="597" spans="15:16" x14ac:dyDescent="0.3">
      <c r="O597" s="10" t="s">
        <v>982</v>
      </c>
      <c r="P597" s="6">
        <v>177913.95</v>
      </c>
    </row>
    <row r="598" spans="15:16" x14ac:dyDescent="0.3">
      <c r="O598" s="10" t="s">
        <v>938</v>
      </c>
      <c r="P598" s="6">
        <v>177913.95</v>
      </c>
    </row>
    <row r="599" spans="15:16" x14ac:dyDescent="0.3">
      <c r="O599" s="10" t="s">
        <v>953</v>
      </c>
      <c r="P599" s="6">
        <v>177913.95</v>
      </c>
    </row>
    <row r="600" spans="15:16" x14ac:dyDescent="0.3">
      <c r="O600" s="10" t="s">
        <v>1041</v>
      </c>
      <c r="P600" s="6">
        <v>177913.95</v>
      </c>
    </row>
    <row r="601" spans="15:16" x14ac:dyDescent="0.3">
      <c r="O601" s="10" t="s">
        <v>945</v>
      </c>
      <c r="P601" s="6">
        <v>177913.95</v>
      </c>
    </row>
    <row r="602" spans="15:16" x14ac:dyDescent="0.3">
      <c r="O602" s="10" t="s">
        <v>1038</v>
      </c>
      <c r="P602" s="6">
        <v>177913.95</v>
      </c>
    </row>
    <row r="603" spans="15:16" x14ac:dyDescent="0.3">
      <c r="O603" s="10" t="s">
        <v>920</v>
      </c>
      <c r="P603" s="6">
        <v>177913.95</v>
      </c>
    </row>
    <row r="604" spans="15:16" x14ac:dyDescent="0.3">
      <c r="O604" s="10" t="s">
        <v>1029</v>
      </c>
      <c r="P604" s="6">
        <v>177913.95</v>
      </c>
    </row>
    <row r="605" spans="15:16" x14ac:dyDescent="0.3">
      <c r="O605" s="10" t="s">
        <v>918</v>
      </c>
      <c r="P605" s="6">
        <v>177913.95</v>
      </c>
    </row>
    <row r="606" spans="15:16" x14ac:dyDescent="0.3">
      <c r="O606" s="10" t="s">
        <v>1008</v>
      </c>
      <c r="P606" s="6">
        <v>177913.95</v>
      </c>
    </row>
    <row r="607" spans="15:16" x14ac:dyDescent="0.3">
      <c r="O607" s="10" t="s">
        <v>987</v>
      </c>
      <c r="P607" s="6">
        <v>177913.95</v>
      </c>
    </row>
    <row r="608" spans="15:16" x14ac:dyDescent="0.3">
      <c r="O608" s="10" t="s">
        <v>1003</v>
      </c>
      <c r="P608" s="6">
        <v>177913.95</v>
      </c>
    </row>
    <row r="609" spans="15:16" x14ac:dyDescent="0.3">
      <c r="O609" s="10" t="s">
        <v>1033</v>
      </c>
      <c r="P609" s="6">
        <v>177913.95</v>
      </c>
    </row>
    <row r="610" spans="15:16" x14ac:dyDescent="0.3">
      <c r="O610" s="10" t="s">
        <v>914</v>
      </c>
      <c r="P610" s="6">
        <v>177913.95</v>
      </c>
    </row>
    <row r="611" spans="15:16" x14ac:dyDescent="0.3">
      <c r="O611" s="10" t="s">
        <v>985</v>
      </c>
      <c r="P611" s="6">
        <v>177913.95</v>
      </c>
    </row>
    <row r="612" spans="15:16" x14ac:dyDescent="0.3">
      <c r="O612" s="10" t="s">
        <v>978</v>
      </c>
      <c r="P612" s="6">
        <v>177913.95</v>
      </c>
    </row>
    <row r="613" spans="15:16" x14ac:dyDescent="0.3">
      <c r="O613" s="10" t="s">
        <v>928</v>
      </c>
      <c r="P613" s="6">
        <v>177913.95</v>
      </c>
    </row>
    <row r="614" spans="15:16" x14ac:dyDescent="0.3">
      <c r="O614" s="10" t="s">
        <v>974</v>
      </c>
      <c r="P614" s="6">
        <v>177913.95</v>
      </c>
    </row>
    <row r="615" spans="15:16" x14ac:dyDescent="0.3">
      <c r="O615" s="10" t="s">
        <v>1014</v>
      </c>
      <c r="P615" s="6">
        <v>177913.95</v>
      </c>
    </row>
    <row r="616" spans="15:16" x14ac:dyDescent="0.3">
      <c r="O616" s="10" t="s">
        <v>1054</v>
      </c>
      <c r="P616" s="6">
        <v>177913.95</v>
      </c>
    </row>
    <row r="617" spans="15:16" x14ac:dyDescent="0.3">
      <c r="O617" s="10" t="s">
        <v>877</v>
      </c>
      <c r="P617" s="6">
        <v>177913.95</v>
      </c>
    </row>
    <row r="618" spans="15:16" x14ac:dyDescent="0.3">
      <c r="O618" s="10" t="s">
        <v>1020</v>
      </c>
      <c r="P618" s="6">
        <v>177913.95</v>
      </c>
    </row>
    <row r="619" spans="15:16" x14ac:dyDescent="0.3">
      <c r="O619" s="10" t="s">
        <v>1052</v>
      </c>
      <c r="P619" s="6">
        <v>177913.95</v>
      </c>
    </row>
    <row r="620" spans="15:16" x14ac:dyDescent="0.3">
      <c r="O620" s="10" t="s">
        <v>1035</v>
      </c>
      <c r="P620" s="6">
        <v>177913.95</v>
      </c>
    </row>
    <row r="621" spans="15:16" x14ac:dyDescent="0.3">
      <c r="O621" s="10" t="s">
        <v>909</v>
      </c>
      <c r="P621" s="6">
        <v>177913.95</v>
      </c>
    </row>
    <row r="622" spans="15:16" x14ac:dyDescent="0.3">
      <c r="O622" s="10" t="s">
        <v>989</v>
      </c>
      <c r="P622" s="6">
        <v>177913.95</v>
      </c>
    </row>
    <row r="623" spans="15:16" x14ac:dyDescent="0.3">
      <c r="O623" s="10" t="s">
        <v>991</v>
      </c>
      <c r="P623" s="6">
        <v>177913.95</v>
      </c>
    </row>
    <row r="624" spans="15:16" x14ac:dyDescent="0.3">
      <c r="O624" s="10" t="s">
        <v>976</v>
      </c>
      <c r="P624" s="6">
        <v>177913.95</v>
      </c>
    </row>
    <row r="625" spans="15:16" x14ac:dyDescent="0.3">
      <c r="O625" s="10" t="s">
        <v>1016</v>
      </c>
      <c r="P625" s="6">
        <v>177913.95</v>
      </c>
    </row>
    <row r="626" spans="15:16" x14ac:dyDescent="0.3">
      <c r="O626" s="10" t="s">
        <v>895</v>
      </c>
      <c r="P626" s="6">
        <v>177913.95</v>
      </c>
    </row>
    <row r="627" spans="15:16" x14ac:dyDescent="0.3">
      <c r="O627" s="10" t="s">
        <v>1005</v>
      </c>
      <c r="P627" s="6">
        <v>177913.95</v>
      </c>
    </row>
    <row r="628" spans="15:16" x14ac:dyDescent="0.3">
      <c r="O628" s="10" t="s">
        <v>1045</v>
      </c>
      <c r="P628" s="6">
        <v>177913.95</v>
      </c>
    </row>
    <row r="629" spans="15:16" x14ac:dyDescent="0.3">
      <c r="O629" s="10" t="s">
        <v>1065</v>
      </c>
      <c r="P629" s="6">
        <v>177913.95</v>
      </c>
    </row>
    <row r="630" spans="15:16" x14ac:dyDescent="0.3">
      <c r="O630" s="10" t="s">
        <v>889</v>
      </c>
      <c r="P630" s="6">
        <v>177913.95</v>
      </c>
    </row>
    <row r="631" spans="15:16" x14ac:dyDescent="0.3">
      <c r="O631" s="10" t="s">
        <v>1010</v>
      </c>
      <c r="P631" s="6">
        <v>177913.95</v>
      </c>
    </row>
    <row r="632" spans="15:16" x14ac:dyDescent="0.3">
      <c r="O632" s="10" t="s">
        <v>936</v>
      </c>
      <c r="P632" s="6">
        <v>177913.95</v>
      </c>
    </row>
    <row r="633" spans="15:16" x14ac:dyDescent="0.3">
      <c r="O633" s="10" t="s">
        <v>922</v>
      </c>
      <c r="P633" s="6">
        <v>177913.95</v>
      </c>
    </row>
    <row r="634" spans="15:16" x14ac:dyDescent="0.3">
      <c r="O634" s="10" t="s">
        <v>999</v>
      </c>
      <c r="P634" s="6">
        <v>177913.95</v>
      </c>
    </row>
    <row r="635" spans="15:16" x14ac:dyDescent="0.3">
      <c r="O635" s="10" t="s">
        <v>903</v>
      </c>
      <c r="P635" s="6">
        <v>177913.95</v>
      </c>
    </row>
    <row r="636" spans="15:16" x14ac:dyDescent="0.3">
      <c r="O636" s="10" t="s">
        <v>891</v>
      </c>
      <c r="P636" s="6">
        <v>177913.95</v>
      </c>
    </row>
    <row r="637" spans="15:16" x14ac:dyDescent="0.3">
      <c r="O637" s="10" t="s">
        <v>1025</v>
      </c>
      <c r="P637" s="6">
        <v>177913.95</v>
      </c>
    </row>
    <row r="638" spans="15:16" x14ac:dyDescent="0.3">
      <c r="O638" s="10" t="s">
        <v>901</v>
      </c>
      <c r="P638" s="6">
        <v>177913.95</v>
      </c>
    </row>
    <row r="639" spans="15:16" x14ac:dyDescent="0.3">
      <c r="O639" s="10" t="s">
        <v>912</v>
      </c>
      <c r="P639" s="6">
        <v>177913.95</v>
      </c>
    </row>
    <row r="640" spans="15:16" x14ac:dyDescent="0.3">
      <c r="O640" s="10" t="s">
        <v>968</v>
      </c>
      <c r="P640" s="6">
        <v>177913.95</v>
      </c>
    </row>
    <row r="641" spans="15:16" x14ac:dyDescent="0.3">
      <c r="O641" s="10" t="s">
        <v>905</v>
      </c>
      <c r="P641" s="6">
        <v>177913.95</v>
      </c>
    </row>
    <row r="642" spans="15:16" x14ac:dyDescent="0.3">
      <c r="O642" s="10" t="s">
        <v>874</v>
      </c>
      <c r="P642" s="6">
        <v>177913.95</v>
      </c>
    </row>
    <row r="643" spans="15:16" x14ac:dyDescent="0.3">
      <c r="O643" s="10" t="s">
        <v>993</v>
      </c>
      <c r="P643" s="6">
        <v>177913.95</v>
      </c>
    </row>
    <row r="644" spans="15:16" x14ac:dyDescent="0.3">
      <c r="O644" s="10" t="s">
        <v>995</v>
      </c>
      <c r="P644" s="6">
        <v>177913.95</v>
      </c>
    </row>
    <row r="645" spans="15:16" x14ac:dyDescent="0.3">
      <c r="O645" s="10" t="s">
        <v>906</v>
      </c>
      <c r="P645" s="6">
        <v>177913.95</v>
      </c>
    </row>
    <row r="646" spans="15:16" x14ac:dyDescent="0.3">
      <c r="O646" s="10" t="s">
        <v>980</v>
      </c>
      <c r="P646" s="6">
        <v>177913.95</v>
      </c>
    </row>
    <row r="647" spans="15:16" x14ac:dyDescent="0.3">
      <c r="O647" s="10" t="s">
        <v>1027</v>
      </c>
      <c r="P647" s="6">
        <v>177913.95</v>
      </c>
    </row>
    <row r="648" spans="15:16" x14ac:dyDescent="0.3">
      <c r="O648" s="10" t="s">
        <v>886</v>
      </c>
      <c r="P648" s="6">
        <v>177913.95</v>
      </c>
    </row>
    <row r="649" spans="15:16" x14ac:dyDescent="0.3">
      <c r="O649" s="10" t="s">
        <v>1060</v>
      </c>
      <c r="P649" s="6">
        <v>177913.95</v>
      </c>
    </row>
    <row r="650" spans="15:16" x14ac:dyDescent="0.3">
      <c r="O650" s="10" t="s">
        <v>972</v>
      </c>
      <c r="P650" s="6">
        <v>177913.95</v>
      </c>
    </row>
    <row r="651" spans="15:16" x14ac:dyDescent="0.3">
      <c r="O651" s="10" t="s">
        <v>1047</v>
      </c>
      <c r="P651" s="6">
        <v>177913.95</v>
      </c>
    </row>
    <row r="652" spans="15:16" x14ac:dyDescent="0.3">
      <c r="O652" s="10" t="s">
        <v>924</v>
      </c>
      <c r="P652" s="6">
        <v>177913.95</v>
      </c>
    </row>
    <row r="653" spans="15:16" x14ac:dyDescent="0.3">
      <c r="O653" s="10" t="s">
        <v>1080</v>
      </c>
      <c r="P653" s="6">
        <v>177913.95</v>
      </c>
    </row>
    <row r="654" spans="15:16" x14ac:dyDescent="0.3">
      <c r="O654" s="10" t="s">
        <v>1012</v>
      </c>
      <c r="P654" s="6">
        <v>177913.95</v>
      </c>
    </row>
    <row r="655" spans="15:16" x14ac:dyDescent="0.3">
      <c r="O655" s="10" t="s">
        <v>1051</v>
      </c>
      <c r="P655" s="6">
        <v>177913.95</v>
      </c>
    </row>
    <row r="656" spans="15:16" x14ac:dyDescent="0.3">
      <c r="O656" s="10" t="s">
        <v>1022</v>
      </c>
      <c r="P656" s="6">
        <v>177913.95</v>
      </c>
    </row>
    <row r="657" spans="15:16" x14ac:dyDescent="0.3">
      <c r="O657" s="10" t="s">
        <v>964</v>
      </c>
      <c r="P657" s="6">
        <v>177913.95</v>
      </c>
    </row>
    <row r="658" spans="15:16" x14ac:dyDescent="0.3">
      <c r="O658" s="10" t="s">
        <v>961</v>
      </c>
      <c r="P658" s="6">
        <v>177913.95</v>
      </c>
    </row>
    <row r="659" spans="15:16" x14ac:dyDescent="0.3">
      <c r="O659" s="10" t="s">
        <v>1040</v>
      </c>
      <c r="P659" s="6">
        <v>177913.95</v>
      </c>
    </row>
    <row r="660" spans="15:16" x14ac:dyDescent="0.3">
      <c r="O660" s="10" t="s">
        <v>916</v>
      </c>
      <c r="P660" s="6">
        <v>177913.95</v>
      </c>
    </row>
    <row r="661" spans="15:16" x14ac:dyDescent="0.3">
      <c r="O661" s="10" t="s">
        <v>931</v>
      </c>
      <c r="P661" s="6">
        <v>177913.95</v>
      </c>
    </row>
    <row r="662" spans="15:16" x14ac:dyDescent="0.3">
      <c r="O662" s="10" t="s">
        <v>880</v>
      </c>
      <c r="P662" s="6">
        <v>177913.95</v>
      </c>
    </row>
    <row r="663" spans="15:16" x14ac:dyDescent="0.3">
      <c r="O663" s="10" t="s">
        <v>1056</v>
      </c>
      <c r="P663" s="6">
        <v>177913.95</v>
      </c>
    </row>
    <row r="664" spans="15:16" x14ac:dyDescent="0.3">
      <c r="O664" s="10" t="s">
        <v>1049</v>
      </c>
      <c r="P664" s="6">
        <v>177913.95</v>
      </c>
    </row>
    <row r="665" spans="15:16" x14ac:dyDescent="0.3">
      <c r="O665" s="10" t="s">
        <v>997</v>
      </c>
      <c r="P665" s="6">
        <v>177913.95</v>
      </c>
    </row>
    <row r="666" spans="15:16" x14ac:dyDescent="0.3">
      <c r="O666" s="10" t="s">
        <v>933</v>
      </c>
      <c r="P666" s="6">
        <v>177913.95</v>
      </c>
    </row>
    <row r="667" spans="15:16" x14ac:dyDescent="0.3">
      <c r="O667" s="10" t="s">
        <v>949</v>
      </c>
      <c r="P667" s="6">
        <v>177913.95</v>
      </c>
    </row>
    <row r="668" spans="15:16" x14ac:dyDescent="0.3">
      <c r="O668" s="10" t="s">
        <v>955</v>
      </c>
      <c r="P668" s="6">
        <v>177913.95</v>
      </c>
    </row>
    <row r="669" spans="15:16" x14ac:dyDescent="0.3">
      <c r="O669" s="10" t="s">
        <v>894</v>
      </c>
      <c r="P669" s="6">
        <v>177913.95</v>
      </c>
    </row>
    <row r="670" spans="15:16" x14ac:dyDescent="0.3">
      <c r="O670" s="10" t="s">
        <v>1031</v>
      </c>
      <c r="P670" s="6">
        <v>177913.95</v>
      </c>
    </row>
    <row r="671" spans="15:16" x14ac:dyDescent="0.3">
      <c r="O671" s="10" t="s">
        <v>898</v>
      </c>
      <c r="P671" s="6">
        <v>177913.95</v>
      </c>
    </row>
    <row r="672" spans="15:16" x14ac:dyDescent="0.3">
      <c r="O672" s="10" t="s">
        <v>1067</v>
      </c>
      <c r="P672" s="6">
        <v>177913.95</v>
      </c>
    </row>
    <row r="673" spans="15:16" x14ac:dyDescent="0.3">
      <c r="O673" s="10" t="s">
        <v>883</v>
      </c>
      <c r="P673" s="6">
        <v>177913.95</v>
      </c>
    </row>
    <row r="674" spans="15:16" x14ac:dyDescent="0.3">
      <c r="O674" s="10" t="s">
        <v>1076</v>
      </c>
      <c r="P674" s="6">
        <v>177913.95</v>
      </c>
    </row>
    <row r="675" spans="15:16" x14ac:dyDescent="0.3">
      <c r="O675" s="10" t="s">
        <v>1070</v>
      </c>
      <c r="P675" s="6">
        <v>177913.95</v>
      </c>
    </row>
    <row r="676" spans="15:16" x14ac:dyDescent="0.3">
      <c r="O676" s="10" t="s">
        <v>1088</v>
      </c>
      <c r="P676" s="6">
        <v>177913.95</v>
      </c>
    </row>
    <row r="677" spans="15:16" x14ac:dyDescent="0.3">
      <c r="O677" s="10" t="s">
        <v>1082</v>
      </c>
      <c r="P677" s="6">
        <v>177913.95</v>
      </c>
    </row>
    <row r="678" spans="15:16" x14ac:dyDescent="0.3">
      <c r="O678" s="10" t="s">
        <v>1090</v>
      </c>
      <c r="P678" s="6">
        <v>177913.95</v>
      </c>
    </row>
    <row r="679" spans="15:16" x14ac:dyDescent="0.3">
      <c r="O679" s="10" t="s">
        <v>966</v>
      </c>
      <c r="P679" s="6">
        <v>177913.95</v>
      </c>
    </row>
    <row r="680" spans="15:16" x14ac:dyDescent="0.3">
      <c r="O680" s="10" t="s">
        <v>1036</v>
      </c>
      <c r="P680" s="6">
        <v>177913.95</v>
      </c>
    </row>
    <row r="681" spans="15:16" x14ac:dyDescent="0.3">
      <c r="O681" s="10" t="s">
        <v>1063</v>
      </c>
      <c r="P681" s="6">
        <v>177913.95</v>
      </c>
    </row>
    <row r="682" spans="15:16" x14ac:dyDescent="0.3">
      <c r="O682" s="10" t="s">
        <v>1083</v>
      </c>
      <c r="P682" s="6">
        <v>177913.95</v>
      </c>
    </row>
    <row r="683" spans="15:16" x14ac:dyDescent="0.3">
      <c r="O683" s="10" t="s">
        <v>1074</v>
      </c>
      <c r="P683" s="6">
        <v>177913.95</v>
      </c>
    </row>
    <row r="684" spans="15:16" x14ac:dyDescent="0.3">
      <c r="O684" s="10" t="s">
        <v>943</v>
      </c>
      <c r="P684" s="6">
        <v>177913.95</v>
      </c>
    </row>
    <row r="685" spans="15:16" x14ac:dyDescent="0.3">
      <c r="O685" s="10" t="s">
        <v>1091</v>
      </c>
      <c r="P685" s="6">
        <v>177913.95</v>
      </c>
    </row>
    <row r="686" spans="15:16" x14ac:dyDescent="0.3">
      <c r="O686" s="10" t="s">
        <v>1072</v>
      </c>
      <c r="P686" s="6">
        <v>177913.95</v>
      </c>
    </row>
    <row r="687" spans="15:16" x14ac:dyDescent="0.3">
      <c r="O687" s="10" t="s">
        <v>1087</v>
      </c>
      <c r="P687" s="6">
        <v>177913.95</v>
      </c>
    </row>
    <row r="688" spans="15:16" x14ac:dyDescent="0.3">
      <c r="O688" s="10" t="s">
        <v>1068</v>
      </c>
      <c r="P688" s="6">
        <v>177913.95</v>
      </c>
    </row>
    <row r="689" spans="15:16" x14ac:dyDescent="0.3">
      <c r="O689" s="10" t="s">
        <v>1085</v>
      </c>
      <c r="P689" s="6">
        <v>177913.95</v>
      </c>
    </row>
    <row r="690" spans="15:16" x14ac:dyDescent="0.3">
      <c r="O690" s="10" t="s">
        <v>1078</v>
      </c>
      <c r="P690" s="6">
        <v>177913.95</v>
      </c>
    </row>
    <row r="691" spans="15:16" x14ac:dyDescent="0.3">
      <c r="O691" s="5">
        <v>187</v>
      </c>
    </row>
    <row r="692" spans="15:16" x14ac:dyDescent="0.3">
      <c r="O692" s="10" t="s">
        <v>1006</v>
      </c>
      <c r="P692" s="6">
        <v>148410.09</v>
      </c>
    </row>
    <row r="693" spans="15:16" x14ac:dyDescent="0.3">
      <c r="O693" s="10" t="s">
        <v>957</v>
      </c>
      <c r="P693" s="6">
        <v>148410.09</v>
      </c>
    </row>
    <row r="694" spans="15:16" x14ac:dyDescent="0.3">
      <c r="O694" s="10" t="s">
        <v>1018</v>
      </c>
      <c r="P694" s="6">
        <v>148410.09</v>
      </c>
    </row>
    <row r="695" spans="15:16" x14ac:dyDescent="0.3">
      <c r="O695" s="10" t="s">
        <v>1043</v>
      </c>
      <c r="P695" s="6">
        <v>148410.09</v>
      </c>
    </row>
    <row r="696" spans="15:16" x14ac:dyDescent="0.3">
      <c r="O696" s="10" t="s">
        <v>959</v>
      </c>
      <c r="P696" s="6">
        <v>148410.09</v>
      </c>
    </row>
    <row r="697" spans="15:16" x14ac:dyDescent="0.3">
      <c r="O697" s="10" t="s">
        <v>984</v>
      </c>
      <c r="P697" s="6">
        <v>148410.09</v>
      </c>
    </row>
    <row r="698" spans="15:16" x14ac:dyDescent="0.3">
      <c r="O698" s="10" t="s">
        <v>934</v>
      </c>
      <c r="P698" s="6">
        <v>148410.09</v>
      </c>
    </row>
    <row r="699" spans="15:16" x14ac:dyDescent="0.3">
      <c r="O699" s="10" t="s">
        <v>1023</v>
      </c>
      <c r="P699" s="6">
        <v>148410.09</v>
      </c>
    </row>
    <row r="700" spans="15:16" x14ac:dyDescent="0.3">
      <c r="O700" s="10" t="s">
        <v>951</v>
      </c>
      <c r="P700" s="6">
        <v>148410.09</v>
      </c>
    </row>
    <row r="701" spans="15:16" x14ac:dyDescent="0.3">
      <c r="O701" s="10" t="s">
        <v>926</v>
      </c>
      <c r="P701" s="6">
        <v>148410.09</v>
      </c>
    </row>
    <row r="702" spans="15:16" x14ac:dyDescent="0.3">
      <c r="O702" s="10" t="s">
        <v>970</v>
      </c>
      <c r="P702" s="6">
        <v>148410.09</v>
      </c>
    </row>
    <row r="703" spans="15:16" x14ac:dyDescent="0.3">
      <c r="O703" s="10" t="s">
        <v>940</v>
      </c>
      <c r="P703" s="6">
        <v>148410.09</v>
      </c>
    </row>
    <row r="704" spans="15:16" x14ac:dyDescent="0.3">
      <c r="O704" s="10" t="s">
        <v>1001</v>
      </c>
      <c r="P704" s="6">
        <v>148410.09</v>
      </c>
    </row>
    <row r="705" spans="15:16" x14ac:dyDescent="0.3">
      <c r="O705" s="10" t="s">
        <v>1058</v>
      </c>
      <c r="P705" s="6">
        <v>148410.09</v>
      </c>
    </row>
    <row r="706" spans="15:16" x14ac:dyDescent="0.3">
      <c r="O706" s="10" t="s">
        <v>947</v>
      </c>
      <c r="P706" s="6">
        <v>148410.09</v>
      </c>
    </row>
    <row r="707" spans="15:16" x14ac:dyDescent="0.3">
      <c r="O707" s="10" t="s">
        <v>1062</v>
      </c>
      <c r="P707" s="6">
        <v>148410.09</v>
      </c>
    </row>
    <row r="708" spans="15:16" x14ac:dyDescent="0.3">
      <c r="O708" s="10" t="s">
        <v>982</v>
      </c>
      <c r="P708" s="6">
        <v>148410.09</v>
      </c>
    </row>
    <row r="709" spans="15:16" x14ac:dyDescent="0.3">
      <c r="O709" s="10" t="s">
        <v>938</v>
      </c>
      <c r="P709" s="6">
        <v>148410.09</v>
      </c>
    </row>
    <row r="710" spans="15:16" x14ac:dyDescent="0.3">
      <c r="O710" s="10" t="s">
        <v>953</v>
      </c>
      <c r="P710" s="6">
        <v>148410.09</v>
      </c>
    </row>
    <row r="711" spans="15:16" x14ac:dyDescent="0.3">
      <c r="O711" s="10" t="s">
        <v>1041</v>
      </c>
      <c r="P711" s="6">
        <v>148410.09</v>
      </c>
    </row>
    <row r="712" spans="15:16" x14ac:dyDescent="0.3">
      <c r="O712" s="10" t="s">
        <v>945</v>
      </c>
      <c r="P712" s="6">
        <v>148410.09</v>
      </c>
    </row>
    <row r="713" spans="15:16" x14ac:dyDescent="0.3">
      <c r="O713" s="10" t="s">
        <v>1038</v>
      </c>
      <c r="P713" s="6">
        <v>148410.09</v>
      </c>
    </row>
    <row r="714" spans="15:16" x14ac:dyDescent="0.3">
      <c r="O714" s="10" t="s">
        <v>920</v>
      </c>
      <c r="P714" s="6">
        <v>148410.09</v>
      </c>
    </row>
    <row r="715" spans="15:16" x14ac:dyDescent="0.3">
      <c r="O715" s="10" t="s">
        <v>1029</v>
      </c>
      <c r="P715" s="6">
        <v>148410.09</v>
      </c>
    </row>
    <row r="716" spans="15:16" x14ac:dyDescent="0.3">
      <c r="O716" s="10" t="s">
        <v>918</v>
      </c>
      <c r="P716" s="6">
        <v>148410.09</v>
      </c>
    </row>
    <row r="717" spans="15:16" x14ac:dyDescent="0.3">
      <c r="O717" s="10" t="s">
        <v>1008</v>
      </c>
      <c r="P717" s="6">
        <v>148410.09</v>
      </c>
    </row>
    <row r="718" spans="15:16" x14ac:dyDescent="0.3">
      <c r="O718" s="10" t="s">
        <v>987</v>
      </c>
      <c r="P718" s="6">
        <v>148410.09</v>
      </c>
    </row>
    <row r="719" spans="15:16" x14ac:dyDescent="0.3">
      <c r="O719" s="10" t="s">
        <v>1003</v>
      </c>
      <c r="P719" s="6">
        <v>148410.09</v>
      </c>
    </row>
    <row r="720" spans="15:16" x14ac:dyDescent="0.3">
      <c r="O720" s="10" t="s">
        <v>1033</v>
      </c>
      <c r="P720" s="6">
        <v>148410.09</v>
      </c>
    </row>
    <row r="721" spans="15:16" x14ac:dyDescent="0.3">
      <c r="O721" s="10" t="s">
        <v>914</v>
      </c>
      <c r="P721" s="6">
        <v>148410.09</v>
      </c>
    </row>
    <row r="722" spans="15:16" x14ac:dyDescent="0.3">
      <c r="O722" s="10" t="s">
        <v>985</v>
      </c>
      <c r="P722" s="6">
        <v>148410.09</v>
      </c>
    </row>
    <row r="723" spans="15:16" x14ac:dyDescent="0.3">
      <c r="O723" s="10" t="s">
        <v>978</v>
      </c>
      <c r="P723" s="6">
        <v>148410.09</v>
      </c>
    </row>
    <row r="724" spans="15:16" x14ac:dyDescent="0.3">
      <c r="O724" s="10" t="s">
        <v>928</v>
      </c>
      <c r="P724" s="6">
        <v>148410.09</v>
      </c>
    </row>
    <row r="725" spans="15:16" x14ac:dyDescent="0.3">
      <c r="O725" s="10" t="s">
        <v>974</v>
      </c>
      <c r="P725" s="6">
        <v>148410.09</v>
      </c>
    </row>
    <row r="726" spans="15:16" x14ac:dyDescent="0.3">
      <c r="O726" s="10" t="s">
        <v>1014</v>
      </c>
      <c r="P726" s="6">
        <v>148410.09</v>
      </c>
    </row>
    <row r="727" spans="15:16" x14ac:dyDescent="0.3">
      <c r="O727" s="10" t="s">
        <v>1054</v>
      </c>
      <c r="P727" s="6">
        <v>148410.09</v>
      </c>
    </row>
    <row r="728" spans="15:16" x14ac:dyDescent="0.3">
      <c r="O728" s="10" t="s">
        <v>877</v>
      </c>
      <c r="P728" s="6">
        <v>148410.09</v>
      </c>
    </row>
    <row r="729" spans="15:16" x14ac:dyDescent="0.3">
      <c r="O729" s="10" t="s">
        <v>1020</v>
      </c>
      <c r="P729" s="6">
        <v>148410.09</v>
      </c>
    </row>
    <row r="730" spans="15:16" x14ac:dyDescent="0.3">
      <c r="O730" s="10" t="s">
        <v>1052</v>
      </c>
      <c r="P730" s="6">
        <v>148410.09</v>
      </c>
    </row>
    <row r="731" spans="15:16" x14ac:dyDescent="0.3">
      <c r="O731" s="10" t="s">
        <v>1035</v>
      </c>
      <c r="P731" s="6">
        <v>148410.09</v>
      </c>
    </row>
    <row r="732" spans="15:16" x14ac:dyDescent="0.3">
      <c r="O732" s="10" t="s">
        <v>909</v>
      </c>
      <c r="P732" s="6">
        <v>148410.09</v>
      </c>
    </row>
    <row r="733" spans="15:16" x14ac:dyDescent="0.3">
      <c r="O733" s="10" t="s">
        <v>989</v>
      </c>
      <c r="P733" s="6">
        <v>148410.09</v>
      </c>
    </row>
    <row r="734" spans="15:16" x14ac:dyDescent="0.3">
      <c r="O734" s="10" t="s">
        <v>991</v>
      </c>
      <c r="P734" s="6">
        <v>148410.09</v>
      </c>
    </row>
    <row r="735" spans="15:16" x14ac:dyDescent="0.3">
      <c r="O735" s="10" t="s">
        <v>976</v>
      </c>
      <c r="P735" s="6">
        <v>148410.09</v>
      </c>
    </row>
    <row r="736" spans="15:16" x14ac:dyDescent="0.3">
      <c r="O736" s="10" t="s">
        <v>1016</v>
      </c>
      <c r="P736" s="6">
        <v>148410.09</v>
      </c>
    </row>
    <row r="737" spans="15:16" x14ac:dyDescent="0.3">
      <c r="O737" s="10" t="s">
        <v>895</v>
      </c>
      <c r="P737" s="6">
        <v>148410.09</v>
      </c>
    </row>
    <row r="738" spans="15:16" x14ac:dyDescent="0.3">
      <c r="O738" s="10" t="s">
        <v>1005</v>
      </c>
      <c r="P738" s="6">
        <v>148410.09</v>
      </c>
    </row>
    <row r="739" spans="15:16" x14ac:dyDescent="0.3">
      <c r="O739" s="10" t="s">
        <v>1045</v>
      </c>
      <c r="P739" s="6">
        <v>148410.09</v>
      </c>
    </row>
    <row r="740" spans="15:16" x14ac:dyDescent="0.3">
      <c r="O740" s="10" t="s">
        <v>1065</v>
      </c>
      <c r="P740" s="6">
        <v>148410.09</v>
      </c>
    </row>
    <row r="741" spans="15:16" x14ac:dyDescent="0.3">
      <c r="O741" s="10" t="s">
        <v>889</v>
      </c>
      <c r="P741" s="6">
        <v>148410.09</v>
      </c>
    </row>
    <row r="742" spans="15:16" x14ac:dyDescent="0.3">
      <c r="O742" s="10" t="s">
        <v>1010</v>
      </c>
      <c r="P742" s="6">
        <v>148410.09</v>
      </c>
    </row>
    <row r="743" spans="15:16" x14ac:dyDescent="0.3">
      <c r="O743" s="10" t="s">
        <v>936</v>
      </c>
      <c r="P743" s="6">
        <v>148410.09</v>
      </c>
    </row>
    <row r="744" spans="15:16" x14ac:dyDescent="0.3">
      <c r="O744" s="10" t="s">
        <v>922</v>
      </c>
      <c r="P744" s="6">
        <v>148410.09</v>
      </c>
    </row>
    <row r="745" spans="15:16" x14ac:dyDescent="0.3">
      <c r="O745" s="10" t="s">
        <v>999</v>
      </c>
      <c r="P745" s="6">
        <v>148410.09</v>
      </c>
    </row>
    <row r="746" spans="15:16" x14ac:dyDescent="0.3">
      <c r="O746" s="10" t="s">
        <v>903</v>
      </c>
      <c r="P746" s="6">
        <v>148410.09</v>
      </c>
    </row>
    <row r="747" spans="15:16" x14ac:dyDescent="0.3">
      <c r="O747" s="10" t="s">
        <v>891</v>
      </c>
      <c r="P747" s="6">
        <v>148410.09</v>
      </c>
    </row>
    <row r="748" spans="15:16" x14ac:dyDescent="0.3">
      <c r="O748" s="10" t="s">
        <v>1025</v>
      </c>
      <c r="P748" s="6">
        <v>148410.09</v>
      </c>
    </row>
    <row r="749" spans="15:16" x14ac:dyDescent="0.3">
      <c r="O749" s="10" t="s">
        <v>901</v>
      </c>
      <c r="P749" s="6">
        <v>148410.09</v>
      </c>
    </row>
    <row r="750" spans="15:16" x14ac:dyDescent="0.3">
      <c r="O750" s="10" t="s">
        <v>912</v>
      </c>
      <c r="P750" s="6">
        <v>148410.09</v>
      </c>
    </row>
    <row r="751" spans="15:16" x14ac:dyDescent="0.3">
      <c r="O751" s="10" t="s">
        <v>968</v>
      </c>
      <c r="P751" s="6">
        <v>148410.09</v>
      </c>
    </row>
    <row r="752" spans="15:16" x14ac:dyDescent="0.3">
      <c r="O752" s="10" t="s">
        <v>905</v>
      </c>
      <c r="P752" s="6">
        <v>148410.09</v>
      </c>
    </row>
    <row r="753" spans="15:16" x14ac:dyDescent="0.3">
      <c r="O753" s="10" t="s">
        <v>874</v>
      </c>
      <c r="P753" s="6">
        <v>148410.09</v>
      </c>
    </row>
    <row r="754" spans="15:16" x14ac:dyDescent="0.3">
      <c r="O754" s="10" t="s">
        <v>993</v>
      </c>
      <c r="P754" s="6">
        <v>148410.09</v>
      </c>
    </row>
    <row r="755" spans="15:16" x14ac:dyDescent="0.3">
      <c r="O755" s="10" t="s">
        <v>995</v>
      </c>
      <c r="P755" s="6">
        <v>148410.09</v>
      </c>
    </row>
    <row r="756" spans="15:16" x14ac:dyDescent="0.3">
      <c r="O756" s="10" t="s">
        <v>906</v>
      </c>
      <c r="P756" s="6">
        <v>148410.09</v>
      </c>
    </row>
    <row r="757" spans="15:16" x14ac:dyDescent="0.3">
      <c r="O757" s="10" t="s">
        <v>980</v>
      </c>
      <c r="P757" s="6">
        <v>148410.09</v>
      </c>
    </row>
    <row r="758" spans="15:16" x14ac:dyDescent="0.3">
      <c r="O758" s="10" t="s">
        <v>1027</v>
      </c>
      <c r="P758" s="6">
        <v>148410.09</v>
      </c>
    </row>
    <row r="759" spans="15:16" x14ac:dyDescent="0.3">
      <c r="O759" s="10" t="s">
        <v>886</v>
      </c>
      <c r="P759" s="6">
        <v>148410.09</v>
      </c>
    </row>
    <row r="760" spans="15:16" x14ac:dyDescent="0.3">
      <c r="O760" s="10" t="s">
        <v>1060</v>
      </c>
      <c r="P760" s="6">
        <v>148410.09</v>
      </c>
    </row>
    <row r="761" spans="15:16" x14ac:dyDescent="0.3">
      <c r="O761" s="10" t="s">
        <v>972</v>
      </c>
      <c r="P761" s="6">
        <v>148410.09</v>
      </c>
    </row>
    <row r="762" spans="15:16" x14ac:dyDescent="0.3">
      <c r="O762" s="10" t="s">
        <v>1047</v>
      </c>
      <c r="P762" s="6">
        <v>148410.09</v>
      </c>
    </row>
    <row r="763" spans="15:16" x14ac:dyDescent="0.3">
      <c r="O763" s="10" t="s">
        <v>924</v>
      </c>
      <c r="P763" s="6">
        <v>148410.09</v>
      </c>
    </row>
    <row r="764" spans="15:16" x14ac:dyDescent="0.3">
      <c r="O764" s="10" t="s">
        <v>1080</v>
      </c>
      <c r="P764" s="6">
        <v>148410.09</v>
      </c>
    </row>
    <row r="765" spans="15:16" x14ac:dyDescent="0.3">
      <c r="O765" s="10" t="s">
        <v>1012</v>
      </c>
      <c r="P765" s="6">
        <v>148410.09</v>
      </c>
    </row>
    <row r="766" spans="15:16" x14ac:dyDescent="0.3">
      <c r="O766" s="10" t="s">
        <v>1051</v>
      </c>
      <c r="P766" s="6">
        <v>148410.09</v>
      </c>
    </row>
    <row r="767" spans="15:16" x14ac:dyDescent="0.3">
      <c r="O767" s="10" t="s">
        <v>1022</v>
      </c>
      <c r="P767" s="6">
        <v>148410.09</v>
      </c>
    </row>
    <row r="768" spans="15:16" x14ac:dyDescent="0.3">
      <c r="O768" s="10" t="s">
        <v>964</v>
      </c>
      <c r="P768" s="6">
        <v>148410.09</v>
      </c>
    </row>
    <row r="769" spans="15:16" x14ac:dyDescent="0.3">
      <c r="O769" s="10" t="s">
        <v>961</v>
      </c>
      <c r="P769" s="6">
        <v>148410.09</v>
      </c>
    </row>
    <row r="770" spans="15:16" x14ac:dyDescent="0.3">
      <c r="O770" s="10" t="s">
        <v>1040</v>
      </c>
      <c r="P770" s="6">
        <v>148410.09</v>
      </c>
    </row>
    <row r="771" spans="15:16" x14ac:dyDescent="0.3">
      <c r="O771" s="10" t="s">
        <v>916</v>
      </c>
      <c r="P771" s="6">
        <v>148410.09</v>
      </c>
    </row>
    <row r="772" spans="15:16" x14ac:dyDescent="0.3">
      <c r="O772" s="10" t="s">
        <v>931</v>
      </c>
      <c r="P772" s="6">
        <v>148410.09</v>
      </c>
    </row>
    <row r="773" spans="15:16" x14ac:dyDescent="0.3">
      <c r="O773" s="10" t="s">
        <v>880</v>
      </c>
      <c r="P773" s="6">
        <v>148410.09</v>
      </c>
    </row>
    <row r="774" spans="15:16" x14ac:dyDescent="0.3">
      <c r="O774" s="10" t="s">
        <v>1056</v>
      </c>
      <c r="P774" s="6">
        <v>148410.09</v>
      </c>
    </row>
    <row r="775" spans="15:16" x14ac:dyDescent="0.3">
      <c r="O775" s="10" t="s">
        <v>1049</v>
      </c>
      <c r="P775" s="6">
        <v>148410.09</v>
      </c>
    </row>
    <row r="776" spans="15:16" x14ac:dyDescent="0.3">
      <c r="O776" s="10" t="s">
        <v>997</v>
      </c>
      <c r="P776" s="6">
        <v>148410.09</v>
      </c>
    </row>
    <row r="777" spans="15:16" x14ac:dyDescent="0.3">
      <c r="O777" s="10" t="s">
        <v>933</v>
      </c>
      <c r="P777" s="6">
        <v>148410.09</v>
      </c>
    </row>
    <row r="778" spans="15:16" x14ac:dyDescent="0.3">
      <c r="O778" s="10" t="s">
        <v>949</v>
      </c>
      <c r="P778" s="6">
        <v>148410.09</v>
      </c>
    </row>
    <row r="779" spans="15:16" x14ac:dyDescent="0.3">
      <c r="O779" s="10" t="s">
        <v>955</v>
      </c>
      <c r="P779" s="6">
        <v>148410.09</v>
      </c>
    </row>
    <row r="780" spans="15:16" x14ac:dyDescent="0.3">
      <c r="O780" s="10" t="s">
        <v>894</v>
      </c>
      <c r="P780" s="6">
        <v>148410.09</v>
      </c>
    </row>
    <row r="781" spans="15:16" x14ac:dyDescent="0.3">
      <c r="O781" s="10" t="s">
        <v>1031</v>
      </c>
      <c r="P781" s="6">
        <v>148410.09</v>
      </c>
    </row>
    <row r="782" spans="15:16" x14ac:dyDescent="0.3">
      <c r="O782" s="10" t="s">
        <v>898</v>
      </c>
      <c r="P782" s="6">
        <v>148410.09</v>
      </c>
    </row>
    <row r="783" spans="15:16" x14ac:dyDescent="0.3">
      <c r="O783" s="10" t="s">
        <v>1067</v>
      </c>
      <c r="P783" s="6">
        <v>148410.09</v>
      </c>
    </row>
    <row r="784" spans="15:16" x14ac:dyDescent="0.3">
      <c r="O784" s="10" t="s">
        <v>883</v>
      </c>
      <c r="P784" s="6">
        <v>148410.09</v>
      </c>
    </row>
    <row r="785" spans="15:16" x14ac:dyDescent="0.3">
      <c r="O785" s="10" t="s">
        <v>1076</v>
      </c>
      <c r="P785" s="6">
        <v>148410.09</v>
      </c>
    </row>
    <row r="786" spans="15:16" x14ac:dyDescent="0.3">
      <c r="O786" s="10" t="s">
        <v>1070</v>
      </c>
      <c r="P786" s="6">
        <v>148410.09</v>
      </c>
    </row>
    <row r="787" spans="15:16" x14ac:dyDescent="0.3">
      <c r="O787" s="10" t="s">
        <v>1088</v>
      </c>
      <c r="P787" s="6">
        <v>148410.09</v>
      </c>
    </row>
    <row r="788" spans="15:16" x14ac:dyDescent="0.3">
      <c r="O788" s="10" t="s">
        <v>1082</v>
      </c>
      <c r="P788" s="6">
        <v>148410.09</v>
      </c>
    </row>
    <row r="789" spans="15:16" x14ac:dyDescent="0.3">
      <c r="O789" s="10" t="s">
        <v>1090</v>
      </c>
      <c r="P789" s="6">
        <v>148410.09</v>
      </c>
    </row>
    <row r="790" spans="15:16" x14ac:dyDescent="0.3">
      <c r="O790" s="10" t="s">
        <v>966</v>
      </c>
      <c r="P790" s="6">
        <v>148410.09</v>
      </c>
    </row>
    <row r="791" spans="15:16" x14ac:dyDescent="0.3">
      <c r="O791" s="10" t="s">
        <v>1036</v>
      </c>
      <c r="P791" s="6">
        <v>148410.09</v>
      </c>
    </row>
    <row r="792" spans="15:16" x14ac:dyDescent="0.3">
      <c r="O792" s="10" t="s">
        <v>1063</v>
      </c>
      <c r="P792" s="6">
        <v>148410.09</v>
      </c>
    </row>
    <row r="793" spans="15:16" x14ac:dyDescent="0.3">
      <c r="O793" s="10" t="s">
        <v>1083</v>
      </c>
      <c r="P793" s="6">
        <v>148410.09</v>
      </c>
    </row>
    <row r="794" spans="15:16" x14ac:dyDescent="0.3">
      <c r="O794" s="10" t="s">
        <v>1074</v>
      </c>
      <c r="P794" s="6">
        <v>148410.09</v>
      </c>
    </row>
    <row r="795" spans="15:16" x14ac:dyDescent="0.3">
      <c r="O795" s="10" t="s">
        <v>943</v>
      </c>
      <c r="P795" s="6">
        <v>148410.09</v>
      </c>
    </row>
    <row r="796" spans="15:16" x14ac:dyDescent="0.3">
      <c r="O796" s="10" t="s">
        <v>1091</v>
      </c>
      <c r="P796" s="6">
        <v>148410.09</v>
      </c>
    </row>
    <row r="797" spans="15:16" x14ac:dyDescent="0.3">
      <c r="O797" s="10" t="s">
        <v>1072</v>
      </c>
      <c r="P797" s="6">
        <v>148410.09</v>
      </c>
    </row>
    <row r="798" spans="15:16" x14ac:dyDescent="0.3">
      <c r="O798" s="10" t="s">
        <v>1087</v>
      </c>
      <c r="P798" s="6">
        <v>148410.09</v>
      </c>
    </row>
    <row r="799" spans="15:16" x14ac:dyDescent="0.3">
      <c r="O799" s="10" t="s">
        <v>1068</v>
      </c>
      <c r="P799" s="6">
        <v>148410.09</v>
      </c>
    </row>
    <row r="800" spans="15:16" x14ac:dyDescent="0.3">
      <c r="O800" s="10" t="s">
        <v>1085</v>
      </c>
      <c r="P800" s="6">
        <v>148410.09</v>
      </c>
    </row>
    <row r="801" spans="15:16" x14ac:dyDescent="0.3">
      <c r="O801" s="10" t="s">
        <v>1078</v>
      </c>
      <c r="P801" s="6">
        <v>148410.09</v>
      </c>
    </row>
    <row r="802" spans="15:16" x14ac:dyDescent="0.3">
      <c r="O802" s="5">
        <v>276</v>
      </c>
    </row>
    <row r="803" spans="15:16" x14ac:dyDescent="0.3">
      <c r="O803" s="10" t="s">
        <v>1006</v>
      </c>
      <c r="P803" s="6">
        <v>137034.22</v>
      </c>
    </row>
    <row r="804" spans="15:16" x14ac:dyDescent="0.3">
      <c r="O804" s="10" t="s">
        <v>957</v>
      </c>
      <c r="P804" s="6">
        <v>137034.22</v>
      </c>
    </row>
    <row r="805" spans="15:16" x14ac:dyDescent="0.3">
      <c r="O805" s="10" t="s">
        <v>1018</v>
      </c>
      <c r="P805" s="6">
        <v>137034.22</v>
      </c>
    </row>
    <row r="806" spans="15:16" x14ac:dyDescent="0.3">
      <c r="O806" s="10" t="s">
        <v>1043</v>
      </c>
      <c r="P806" s="6">
        <v>137034.22</v>
      </c>
    </row>
    <row r="807" spans="15:16" x14ac:dyDescent="0.3">
      <c r="O807" s="10" t="s">
        <v>959</v>
      </c>
      <c r="P807" s="6">
        <v>137034.22</v>
      </c>
    </row>
    <row r="808" spans="15:16" x14ac:dyDescent="0.3">
      <c r="O808" s="10" t="s">
        <v>984</v>
      </c>
      <c r="P808" s="6">
        <v>137034.22</v>
      </c>
    </row>
    <row r="809" spans="15:16" x14ac:dyDescent="0.3">
      <c r="O809" s="10" t="s">
        <v>934</v>
      </c>
      <c r="P809" s="6">
        <v>137034.22</v>
      </c>
    </row>
    <row r="810" spans="15:16" x14ac:dyDescent="0.3">
      <c r="O810" s="10" t="s">
        <v>1023</v>
      </c>
      <c r="P810" s="6">
        <v>137034.22</v>
      </c>
    </row>
    <row r="811" spans="15:16" x14ac:dyDescent="0.3">
      <c r="O811" s="10" t="s">
        <v>951</v>
      </c>
      <c r="P811" s="6">
        <v>137034.22</v>
      </c>
    </row>
    <row r="812" spans="15:16" x14ac:dyDescent="0.3">
      <c r="O812" s="10" t="s">
        <v>926</v>
      </c>
      <c r="P812" s="6">
        <v>137034.22</v>
      </c>
    </row>
    <row r="813" spans="15:16" x14ac:dyDescent="0.3">
      <c r="O813" s="10" t="s">
        <v>970</v>
      </c>
      <c r="P813" s="6">
        <v>137034.22</v>
      </c>
    </row>
    <row r="814" spans="15:16" x14ac:dyDescent="0.3">
      <c r="O814" s="10" t="s">
        <v>940</v>
      </c>
      <c r="P814" s="6">
        <v>137034.22</v>
      </c>
    </row>
    <row r="815" spans="15:16" x14ac:dyDescent="0.3">
      <c r="O815" s="10" t="s">
        <v>1001</v>
      </c>
      <c r="P815" s="6">
        <v>137034.22</v>
      </c>
    </row>
    <row r="816" spans="15:16" x14ac:dyDescent="0.3">
      <c r="O816" s="10" t="s">
        <v>1058</v>
      </c>
      <c r="P816" s="6">
        <v>137034.22</v>
      </c>
    </row>
    <row r="817" spans="15:16" x14ac:dyDescent="0.3">
      <c r="O817" s="10" t="s">
        <v>947</v>
      </c>
      <c r="P817" s="6">
        <v>137034.22</v>
      </c>
    </row>
    <row r="818" spans="15:16" x14ac:dyDescent="0.3">
      <c r="O818" s="10" t="s">
        <v>1062</v>
      </c>
      <c r="P818" s="6">
        <v>137034.22</v>
      </c>
    </row>
    <row r="819" spans="15:16" x14ac:dyDescent="0.3">
      <c r="O819" s="10" t="s">
        <v>982</v>
      </c>
      <c r="P819" s="6">
        <v>137034.22</v>
      </c>
    </row>
    <row r="820" spans="15:16" x14ac:dyDescent="0.3">
      <c r="O820" s="10" t="s">
        <v>938</v>
      </c>
      <c r="P820" s="6">
        <v>137034.22</v>
      </c>
    </row>
    <row r="821" spans="15:16" x14ac:dyDescent="0.3">
      <c r="O821" s="10" t="s">
        <v>953</v>
      </c>
      <c r="P821" s="6">
        <v>137034.22</v>
      </c>
    </row>
    <row r="822" spans="15:16" x14ac:dyDescent="0.3">
      <c r="O822" s="10" t="s">
        <v>1041</v>
      </c>
      <c r="P822" s="6">
        <v>137034.22</v>
      </c>
    </row>
    <row r="823" spans="15:16" x14ac:dyDescent="0.3">
      <c r="O823" s="10" t="s">
        <v>945</v>
      </c>
      <c r="P823" s="6">
        <v>137034.22</v>
      </c>
    </row>
    <row r="824" spans="15:16" x14ac:dyDescent="0.3">
      <c r="O824" s="10" t="s">
        <v>1038</v>
      </c>
      <c r="P824" s="6">
        <v>137034.22</v>
      </c>
    </row>
    <row r="825" spans="15:16" x14ac:dyDescent="0.3">
      <c r="O825" s="10" t="s">
        <v>920</v>
      </c>
      <c r="P825" s="6">
        <v>137034.22</v>
      </c>
    </row>
    <row r="826" spans="15:16" x14ac:dyDescent="0.3">
      <c r="O826" s="10" t="s">
        <v>1029</v>
      </c>
      <c r="P826" s="6">
        <v>137034.22</v>
      </c>
    </row>
    <row r="827" spans="15:16" x14ac:dyDescent="0.3">
      <c r="O827" s="10" t="s">
        <v>918</v>
      </c>
      <c r="P827" s="6">
        <v>137034.22</v>
      </c>
    </row>
    <row r="828" spans="15:16" x14ac:dyDescent="0.3">
      <c r="O828" s="10" t="s">
        <v>1008</v>
      </c>
      <c r="P828" s="6">
        <v>137034.22</v>
      </c>
    </row>
    <row r="829" spans="15:16" x14ac:dyDescent="0.3">
      <c r="O829" s="10" t="s">
        <v>987</v>
      </c>
      <c r="P829" s="6">
        <v>137034.22</v>
      </c>
    </row>
    <row r="830" spans="15:16" x14ac:dyDescent="0.3">
      <c r="O830" s="10" t="s">
        <v>1003</v>
      </c>
      <c r="P830" s="6">
        <v>137034.22</v>
      </c>
    </row>
    <row r="831" spans="15:16" x14ac:dyDescent="0.3">
      <c r="O831" s="10" t="s">
        <v>1033</v>
      </c>
      <c r="P831" s="6">
        <v>137034.22</v>
      </c>
    </row>
    <row r="832" spans="15:16" x14ac:dyDescent="0.3">
      <c r="O832" s="10" t="s">
        <v>914</v>
      </c>
      <c r="P832" s="6">
        <v>137034.22</v>
      </c>
    </row>
    <row r="833" spans="15:16" x14ac:dyDescent="0.3">
      <c r="O833" s="10" t="s">
        <v>985</v>
      </c>
      <c r="P833" s="6">
        <v>137034.22</v>
      </c>
    </row>
    <row r="834" spans="15:16" x14ac:dyDescent="0.3">
      <c r="O834" s="10" t="s">
        <v>978</v>
      </c>
      <c r="P834" s="6">
        <v>137034.22</v>
      </c>
    </row>
    <row r="835" spans="15:16" x14ac:dyDescent="0.3">
      <c r="O835" s="10" t="s">
        <v>928</v>
      </c>
      <c r="P835" s="6">
        <v>137034.22</v>
      </c>
    </row>
    <row r="836" spans="15:16" x14ac:dyDescent="0.3">
      <c r="O836" s="10" t="s">
        <v>974</v>
      </c>
      <c r="P836" s="6">
        <v>137034.22</v>
      </c>
    </row>
    <row r="837" spans="15:16" x14ac:dyDescent="0.3">
      <c r="O837" s="10" t="s">
        <v>1014</v>
      </c>
      <c r="P837" s="6">
        <v>137034.22</v>
      </c>
    </row>
    <row r="838" spans="15:16" x14ac:dyDescent="0.3">
      <c r="O838" s="10" t="s">
        <v>1054</v>
      </c>
      <c r="P838" s="6">
        <v>137034.22</v>
      </c>
    </row>
    <row r="839" spans="15:16" x14ac:dyDescent="0.3">
      <c r="O839" s="10" t="s">
        <v>877</v>
      </c>
      <c r="P839" s="6">
        <v>137034.22</v>
      </c>
    </row>
    <row r="840" spans="15:16" x14ac:dyDescent="0.3">
      <c r="O840" s="10" t="s">
        <v>1020</v>
      </c>
      <c r="P840" s="6">
        <v>137034.22</v>
      </c>
    </row>
    <row r="841" spans="15:16" x14ac:dyDescent="0.3">
      <c r="O841" s="10" t="s">
        <v>1052</v>
      </c>
      <c r="P841" s="6">
        <v>137034.22</v>
      </c>
    </row>
    <row r="842" spans="15:16" x14ac:dyDescent="0.3">
      <c r="O842" s="10" t="s">
        <v>1035</v>
      </c>
      <c r="P842" s="6">
        <v>137034.22</v>
      </c>
    </row>
    <row r="843" spans="15:16" x14ac:dyDescent="0.3">
      <c r="O843" s="10" t="s">
        <v>909</v>
      </c>
      <c r="P843" s="6">
        <v>137034.22</v>
      </c>
    </row>
    <row r="844" spans="15:16" x14ac:dyDescent="0.3">
      <c r="O844" s="10" t="s">
        <v>989</v>
      </c>
      <c r="P844" s="6">
        <v>137034.22</v>
      </c>
    </row>
    <row r="845" spans="15:16" x14ac:dyDescent="0.3">
      <c r="O845" s="10" t="s">
        <v>991</v>
      </c>
      <c r="P845" s="6">
        <v>137034.22</v>
      </c>
    </row>
    <row r="846" spans="15:16" x14ac:dyDescent="0.3">
      <c r="O846" s="10" t="s">
        <v>976</v>
      </c>
      <c r="P846" s="6">
        <v>137034.22</v>
      </c>
    </row>
    <row r="847" spans="15:16" x14ac:dyDescent="0.3">
      <c r="O847" s="10" t="s">
        <v>1016</v>
      </c>
      <c r="P847" s="6">
        <v>137034.22</v>
      </c>
    </row>
    <row r="848" spans="15:16" x14ac:dyDescent="0.3">
      <c r="O848" s="10" t="s">
        <v>895</v>
      </c>
      <c r="P848" s="6">
        <v>137034.22</v>
      </c>
    </row>
    <row r="849" spans="15:16" x14ac:dyDescent="0.3">
      <c r="O849" s="10" t="s">
        <v>1005</v>
      </c>
      <c r="P849" s="6">
        <v>137034.22</v>
      </c>
    </row>
    <row r="850" spans="15:16" x14ac:dyDescent="0.3">
      <c r="O850" s="10" t="s">
        <v>1045</v>
      </c>
      <c r="P850" s="6">
        <v>137034.22</v>
      </c>
    </row>
    <row r="851" spans="15:16" x14ac:dyDescent="0.3">
      <c r="O851" s="10" t="s">
        <v>1065</v>
      </c>
      <c r="P851" s="6">
        <v>137034.22</v>
      </c>
    </row>
    <row r="852" spans="15:16" x14ac:dyDescent="0.3">
      <c r="O852" s="10" t="s">
        <v>889</v>
      </c>
      <c r="P852" s="6">
        <v>137034.22</v>
      </c>
    </row>
    <row r="853" spans="15:16" x14ac:dyDescent="0.3">
      <c r="O853" s="10" t="s">
        <v>1010</v>
      </c>
      <c r="P853" s="6">
        <v>137034.22</v>
      </c>
    </row>
    <row r="854" spans="15:16" x14ac:dyDescent="0.3">
      <c r="O854" s="10" t="s">
        <v>936</v>
      </c>
      <c r="P854" s="6">
        <v>137034.22</v>
      </c>
    </row>
    <row r="855" spans="15:16" x14ac:dyDescent="0.3">
      <c r="O855" s="10" t="s">
        <v>922</v>
      </c>
      <c r="P855" s="6">
        <v>137034.22</v>
      </c>
    </row>
    <row r="856" spans="15:16" x14ac:dyDescent="0.3">
      <c r="O856" s="10" t="s">
        <v>999</v>
      </c>
      <c r="P856" s="6">
        <v>137034.22</v>
      </c>
    </row>
    <row r="857" spans="15:16" x14ac:dyDescent="0.3">
      <c r="O857" s="10" t="s">
        <v>903</v>
      </c>
      <c r="P857" s="6">
        <v>137034.22</v>
      </c>
    </row>
    <row r="858" spans="15:16" x14ac:dyDescent="0.3">
      <c r="O858" s="10" t="s">
        <v>891</v>
      </c>
      <c r="P858" s="6">
        <v>137034.22</v>
      </c>
    </row>
    <row r="859" spans="15:16" x14ac:dyDescent="0.3">
      <c r="O859" s="10" t="s">
        <v>1025</v>
      </c>
      <c r="P859" s="6">
        <v>137034.22</v>
      </c>
    </row>
    <row r="860" spans="15:16" x14ac:dyDescent="0.3">
      <c r="O860" s="10" t="s">
        <v>901</v>
      </c>
      <c r="P860" s="6">
        <v>137034.22</v>
      </c>
    </row>
    <row r="861" spans="15:16" x14ac:dyDescent="0.3">
      <c r="O861" s="10" t="s">
        <v>912</v>
      </c>
      <c r="P861" s="6">
        <v>137034.22</v>
      </c>
    </row>
    <row r="862" spans="15:16" x14ac:dyDescent="0.3">
      <c r="O862" s="10" t="s">
        <v>968</v>
      </c>
      <c r="P862" s="6">
        <v>137034.22</v>
      </c>
    </row>
    <row r="863" spans="15:16" x14ac:dyDescent="0.3">
      <c r="O863" s="10" t="s">
        <v>905</v>
      </c>
      <c r="P863" s="6">
        <v>137034.22</v>
      </c>
    </row>
    <row r="864" spans="15:16" x14ac:dyDescent="0.3">
      <c r="O864" s="10" t="s">
        <v>874</v>
      </c>
      <c r="P864" s="6">
        <v>137034.22</v>
      </c>
    </row>
    <row r="865" spans="15:16" x14ac:dyDescent="0.3">
      <c r="O865" s="10" t="s">
        <v>993</v>
      </c>
      <c r="P865" s="6">
        <v>137034.22</v>
      </c>
    </row>
    <row r="866" spans="15:16" x14ac:dyDescent="0.3">
      <c r="O866" s="10" t="s">
        <v>995</v>
      </c>
      <c r="P866" s="6">
        <v>137034.22</v>
      </c>
    </row>
    <row r="867" spans="15:16" x14ac:dyDescent="0.3">
      <c r="O867" s="10" t="s">
        <v>906</v>
      </c>
      <c r="P867" s="6">
        <v>137034.22</v>
      </c>
    </row>
    <row r="868" spans="15:16" x14ac:dyDescent="0.3">
      <c r="O868" s="10" t="s">
        <v>980</v>
      </c>
      <c r="P868" s="6">
        <v>137034.22</v>
      </c>
    </row>
    <row r="869" spans="15:16" x14ac:dyDescent="0.3">
      <c r="O869" s="10" t="s">
        <v>1027</v>
      </c>
      <c r="P869" s="6">
        <v>137034.22</v>
      </c>
    </row>
    <row r="870" spans="15:16" x14ac:dyDescent="0.3">
      <c r="O870" s="10" t="s">
        <v>886</v>
      </c>
      <c r="P870" s="6">
        <v>137034.22</v>
      </c>
    </row>
    <row r="871" spans="15:16" x14ac:dyDescent="0.3">
      <c r="O871" s="10" t="s">
        <v>1060</v>
      </c>
      <c r="P871" s="6">
        <v>137034.22</v>
      </c>
    </row>
    <row r="872" spans="15:16" x14ac:dyDescent="0.3">
      <c r="O872" s="10" t="s">
        <v>972</v>
      </c>
      <c r="P872" s="6">
        <v>137034.22</v>
      </c>
    </row>
    <row r="873" spans="15:16" x14ac:dyDescent="0.3">
      <c r="O873" s="10" t="s">
        <v>1047</v>
      </c>
      <c r="P873" s="6">
        <v>137034.22</v>
      </c>
    </row>
    <row r="874" spans="15:16" x14ac:dyDescent="0.3">
      <c r="O874" s="10" t="s">
        <v>924</v>
      </c>
      <c r="P874" s="6">
        <v>137034.22</v>
      </c>
    </row>
    <row r="875" spans="15:16" x14ac:dyDescent="0.3">
      <c r="O875" s="10" t="s">
        <v>1080</v>
      </c>
      <c r="P875" s="6">
        <v>137034.22</v>
      </c>
    </row>
    <row r="876" spans="15:16" x14ac:dyDescent="0.3">
      <c r="O876" s="10" t="s">
        <v>1012</v>
      </c>
      <c r="P876" s="6">
        <v>137034.22</v>
      </c>
    </row>
    <row r="877" spans="15:16" x14ac:dyDescent="0.3">
      <c r="O877" s="10" t="s">
        <v>1051</v>
      </c>
      <c r="P877" s="6">
        <v>137034.22</v>
      </c>
    </row>
    <row r="878" spans="15:16" x14ac:dyDescent="0.3">
      <c r="O878" s="10" t="s">
        <v>1022</v>
      </c>
      <c r="P878" s="6">
        <v>137034.22</v>
      </c>
    </row>
    <row r="879" spans="15:16" x14ac:dyDescent="0.3">
      <c r="O879" s="10" t="s">
        <v>964</v>
      </c>
      <c r="P879" s="6">
        <v>137034.22</v>
      </c>
    </row>
    <row r="880" spans="15:16" x14ac:dyDescent="0.3">
      <c r="O880" s="10" t="s">
        <v>961</v>
      </c>
      <c r="P880" s="6">
        <v>137034.22</v>
      </c>
    </row>
    <row r="881" spans="15:16" x14ac:dyDescent="0.3">
      <c r="O881" s="10" t="s">
        <v>1040</v>
      </c>
      <c r="P881" s="6">
        <v>137034.22</v>
      </c>
    </row>
    <row r="882" spans="15:16" x14ac:dyDescent="0.3">
      <c r="O882" s="10" t="s">
        <v>916</v>
      </c>
      <c r="P882" s="6">
        <v>137034.22</v>
      </c>
    </row>
    <row r="883" spans="15:16" x14ac:dyDescent="0.3">
      <c r="O883" s="10" t="s">
        <v>931</v>
      </c>
      <c r="P883" s="6">
        <v>137034.22</v>
      </c>
    </row>
    <row r="884" spans="15:16" x14ac:dyDescent="0.3">
      <c r="O884" s="10" t="s">
        <v>880</v>
      </c>
      <c r="P884" s="6">
        <v>137034.22</v>
      </c>
    </row>
    <row r="885" spans="15:16" x14ac:dyDescent="0.3">
      <c r="O885" s="10" t="s">
        <v>1056</v>
      </c>
      <c r="P885" s="6">
        <v>137034.22</v>
      </c>
    </row>
    <row r="886" spans="15:16" x14ac:dyDescent="0.3">
      <c r="O886" s="10" t="s">
        <v>1049</v>
      </c>
      <c r="P886" s="6">
        <v>137034.22</v>
      </c>
    </row>
    <row r="887" spans="15:16" x14ac:dyDescent="0.3">
      <c r="O887" s="10" t="s">
        <v>997</v>
      </c>
      <c r="P887" s="6">
        <v>137034.22</v>
      </c>
    </row>
    <row r="888" spans="15:16" x14ac:dyDescent="0.3">
      <c r="O888" s="10" t="s">
        <v>933</v>
      </c>
      <c r="P888" s="6">
        <v>137034.22</v>
      </c>
    </row>
    <row r="889" spans="15:16" x14ac:dyDescent="0.3">
      <c r="O889" s="10" t="s">
        <v>949</v>
      </c>
      <c r="P889" s="6">
        <v>137034.22</v>
      </c>
    </row>
    <row r="890" spans="15:16" x14ac:dyDescent="0.3">
      <c r="O890" s="10" t="s">
        <v>955</v>
      </c>
      <c r="P890" s="6">
        <v>137034.22</v>
      </c>
    </row>
    <row r="891" spans="15:16" x14ac:dyDescent="0.3">
      <c r="O891" s="10" t="s">
        <v>894</v>
      </c>
      <c r="P891" s="6">
        <v>137034.22</v>
      </c>
    </row>
    <row r="892" spans="15:16" x14ac:dyDescent="0.3">
      <c r="O892" s="10" t="s">
        <v>1031</v>
      </c>
      <c r="P892" s="6">
        <v>137034.22</v>
      </c>
    </row>
    <row r="893" spans="15:16" x14ac:dyDescent="0.3">
      <c r="O893" s="10" t="s">
        <v>898</v>
      </c>
      <c r="P893" s="6">
        <v>137034.22</v>
      </c>
    </row>
    <row r="894" spans="15:16" x14ac:dyDescent="0.3">
      <c r="O894" s="10" t="s">
        <v>1067</v>
      </c>
      <c r="P894" s="6">
        <v>137034.22</v>
      </c>
    </row>
    <row r="895" spans="15:16" x14ac:dyDescent="0.3">
      <c r="O895" s="10" t="s">
        <v>883</v>
      </c>
      <c r="P895" s="6">
        <v>137034.22</v>
      </c>
    </row>
    <row r="896" spans="15:16" x14ac:dyDescent="0.3">
      <c r="O896" s="10" t="s">
        <v>1076</v>
      </c>
      <c r="P896" s="6">
        <v>137034.22</v>
      </c>
    </row>
    <row r="897" spans="15:16" x14ac:dyDescent="0.3">
      <c r="O897" s="10" t="s">
        <v>1070</v>
      </c>
      <c r="P897" s="6">
        <v>137034.22</v>
      </c>
    </row>
    <row r="898" spans="15:16" x14ac:dyDescent="0.3">
      <c r="O898" s="10" t="s">
        <v>1088</v>
      </c>
      <c r="P898" s="6">
        <v>137034.22</v>
      </c>
    </row>
    <row r="899" spans="15:16" x14ac:dyDescent="0.3">
      <c r="O899" s="10" t="s">
        <v>1082</v>
      </c>
      <c r="P899" s="6">
        <v>137034.22</v>
      </c>
    </row>
    <row r="900" spans="15:16" x14ac:dyDescent="0.3">
      <c r="O900" s="10" t="s">
        <v>1090</v>
      </c>
      <c r="P900" s="6">
        <v>137034.22</v>
      </c>
    </row>
    <row r="901" spans="15:16" x14ac:dyDescent="0.3">
      <c r="O901" s="10" t="s">
        <v>966</v>
      </c>
      <c r="P901" s="6">
        <v>137034.22</v>
      </c>
    </row>
    <row r="902" spans="15:16" x14ac:dyDescent="0.3">
      <c r="O902" s="10" t="s">
        <v>1036</v>
      </c>
      <c r="P902" s="6">
        <v>137034.22</v>
      </c>
    </row>
    <row r="903" spans="15:16" x14ac:dyDescent="0.3">
      <c r="O903" s="10" t="s">
        <v>1063</v>
      </c>
      <c r="P903" s="6">
        <v>137034.22</v>
      </c>
    </row>
    <row r="904" spans="15:16" x14ac:dyDescent="0.3">
      <c r="O904" s="10" t="s">
        <v>1083</v>
      </c>
      <c r="P904" s="6">
        <v>137034.22</v>
      </c>
    </row>
    <row r="905" spans="15:16" x14ac:dyDescent="0.3">
      <c r="O905" s="10" t="s">
        <v>1074</v>
      </c>
      <c r="P905" s="6">
        <v>137034.22</v>
      </c>
    </row>
    <row r="906" spans="15:16" x14ac:dyDescent="0.3">
      <c r="O906" s="10" t="s">
        <v>943</v>
      </c>
      <c r="P906" s="6">
        <v>137034.22</v>
      </c>
    </row>
    <row r="907" spans="15:16" x14ac:dyDescent="0.3">
      <c r="O907" s="10" t="s">
        <v>1091</v>
      </c>
      <c r="P907" s="6">
        <v>137034.22</v>
      </c>
    </row>
    <row r="908" spans="15:16" x14ac:dyDescent="0.3">
      <c r="O908" s="10" t="s">
        <v>1072</v>
      </c>
      <c r="P908" s="6">
        <v>137034.22</v>
      </c>
    </row>
    <row r="909" spans="15:16" x14ac:dyDescent="0.3">
      <c r="O909" s="10" t="s">
        <v>1087</v>
      </c>
      <c r="P909" s="6">
        <v>137034.22</v>
      </c>
    </row>
    <row r="910" spans="15:16" x14ac:dyDescent="0.3">
      <c r="O910" s="10" t="s">
        <v>1068</v>
      </c>
      <c r="P910" s="6">
        <v>137034.22</v>
      </c>
    </row>
    <row r="911" spans="15:16" x14ac:dyDescent="0.3">
      <c r="O911" s="10" t="s">
        <v>1085</v>
      </c>
      <c r="P911" s="6">
        <v>137034.22</v>
      </c>
    </row>
    <row r="912" spans="15:16" x14ac:dyDescent="0.3">
      <c r="O912" s="10" t="s">
        <v>1078</v>
      </c>
      <c r="P912" s="6">
        <v>137034.22</v>
      </c>
    </row>
    <row r="913" spans="15:16" x14ac:dyDescent="0.3">
      <c r="O913" s="5">
        <v>321</v>
      </c>
    </row>
    <row r="914" spans="15:16" x14ac:dyDescent="0.3">
      <c r="O914" s="10" t="s">
        <v>1006</v>
      </c>
      <c r="P914" s="6">
        <v>132340.78</v>
      </c>
    </row>
    <row r="915" spans="15:16" x14ac:dyDescent="0.3">
      <c r="O915" s="10" t="s">
        <v>957</v>
      </c>
      <c r="P915" s="6">
        <v>132340.78</v>
      </c>
    </row>
    <row r="916" spans="15:16" x14ac:dyDescent="0.3">
      <c r="O916" s="10" t="s">
        <v>1018</v>
      </c>
      <c r="P916" s="6">
        <v>132340.78</v>
      </c>
    </row>
    <row r="917" spans="15:16" x14ac:dyDescent="0.3">
      <c r="O917" s="10" t="s">
        <v>1043</v>
      </c>
      <c r="P917" s="6">
        <v>132340.78</v>
      </c>
    </row>
    <row r="918" spans="15:16" x14ac:dyDescent="0.3">
      <c r="O918" s="10" t="s">
        <v>959</v>
      </c>
      <c r="P918" s="6">
        <v>132340.78</v>
      </c>
    </row>
    <row r="919" spans="15:16" x14ac:dyDescent="0.3">
      <c r="O919" s="10" t="s">
        <v>984</v>
      </c>
      <c r="P919" s="6">
        <v>132340.78</v>
      </c>
    </row>
    <row r="920" spans="15:16" x14ac:dyDescent="0.3">
      <c r="O920" s="10" t="s">
        <v>934</v>
      </c>
      <c r="P920" s="6">
        <v>132340.78</v>
      </c>
    </row>
    <row r="921" spans="15:16" x14ac:dyDescent="0.3">
      <c r="O921" s="10" t="s">
        <v>1023</v>
      </c>
      <c r="P921" s="6">
        <v>132340.78</v>
      </c>
    </row>
    <row r="922" spans="15:16" x14ac:dyDescent="0.3">
      <c r="O922" s="10" t="s">
        <v>951</v>
      </c>
      <c r="P922" s="6">
        <v>132340.78</v>
      </c>
    </row>
    <row r="923" spans="15:16" x14ac:dyDescent="0.3">
      <c r="O923" s="10" t="s">
        <v>926</v>
      </c>
      <c r="P923" s="6">
        <v>132340.78</v>
      </c>
    </row>
    <row r="924" spans="15:16" x14ac:dyDescent="0.3">
      <c r="O924" s="10" t="s">
        <v>970</v>
      </c>
      <c r="P924" s="6">
        <v>132340.78</v>
      </c>
    </row>
    <row r="925" spans="15:16" x14ac:dyDescent="0.3">
      <c r="O925" s="10" t="s">
        <v>940</v>
      </c>
      <c r="P925" s="6">
        <v>132340.78</v>
      </c>
    </row>
    <row r="926" spans="15:16" x14ac:dyDescent="0.3">
      <c r="O926" s="10" t="s">
        <v>1001</v>
      </c>
      <c r="P926" s="6">
        <v>132340.78</v>
      </c>
    </row>
    <row r="927" spans="15:16" x14ac:dyDescent="0.3">
      <c r="O927" s="10" t="s">
        <v>1058</v>
      </c>
      <c r="P927" s="6">
        <v>132340.78</v>
      </c>
    </row>
    <row r="928" spans="15:16" x14ac:dyDescent="0.3">
      <c r="O928" s="10" t="s">
        <v>947</v>
      </c>
      <c r="P928" s="6">
        <v>132340.78</v>
      </c>
    </row>
    <row r="929" spans="15:16" x14ac:dyDescent="0.3">
      <c r="O929" s="10" t="s">
        <v>1062</v>
      </c>
      <c r="P929" s="6">
        <v>132340.78</v>
      </c>
    </row>
    <row r="930" spans="15:16" x14ac:dyDescent="0.3">
      <c r="O930" s="10" t="s">
        <v>982</v>
      </c>
      <c r="P930" s="6">
        <v>132340.78</v>
      </c>
    </row>
    <row r="931" spans="15:16" x14ac:dyDescent="0.3">
      <c r="O931" s="10" t="s">
        <v>938</v>
      </c>
      <c r="P931" s="6">
        <v>132340.78</v>
      </c>
    </row>
    <row r="932" spans="15:16" x14ac:dyDescent="0.3">
      <c r="O932" s="10" t="s">
        <v>953</v>
      </c>
      <c r="P932" s="6">
        <v>132340.78</v>
      </c>
    </row>
    <row r="933" spans="15:16" x14ac:dyDescent="0.3">
      <c r="O933" s="10" t="s">
        <v>1041</v>
      </c>
      <c r="P933" s="6">
        <v>132340.78</v>
      </c>
    </row>
    <row r="934" spans="15:16" x14ac:dyDescent="0.3">
      <c r="O934" s="10" t="s">
        <v>945</v>
      </c>
      <c r="P934" s="6">
        <v>132340.78</v>
      </c>
    </row>
    <row r="935" spans="15:16" x14ac:dyDescent="0.3">
      <c r="O935" s="10" t="s">
        <v>1038</v>
      </c>
      <c r="P935" s="6">
        <v>132340.78</v>
      </c>
    </row>
    <row r="936" spans="15:16" x14ac:dyDescent="0.3">
      <c r="O936" s="10" t="s">
        <v>920</v>
      </c>
      <c r="P936" s="6">
        <v>132340.78</v>
      </c>
    </row>
    <row r="937" spans="15:16" x14ac:dyDescent="0.3">
      <c r="O937" s="10" t="s">
        <v>1029</v>
      </c>
      <c r="P937" s="6">
        <v>132340.78</v>
      </c>
    </row>
    <row r="938" spans="15:16" x14ac:dyDescent="0.3">
      <c r="O938" s="10" t="s">
        <v>918</v>
      </c>
      <c r="P938" s="6">
        <v>132340.78</v>
      </c>
    </row>
    <row r="939" spans="15:16" x14ac:dyDescent="0.3">
      <c r="O939" s="10" t="s">
        <v>1008</v>
      </c>
      <c r="P939" s="6">
        <v>132340.78</v>
      </c>
    </row>
    <row r="940" spans="15:16" x14ac:dyDescent="0.3">
      <c r="O940" s="10" t="s">
        <v>987</v>
      </c>
      <c r="P940" s="6">
        <v>132340.78</v>
      </c>
    </row>
    <row r="941" spans="15:16" x14ac:dyDescent="0.3">
      <c r="O941" s="10" t="s">
        <v>1003</v>
      </c>
      <c r="P941" s="6">
        <v>132340.78</v>
      </c>
    </row>
    <row r="942" spans="15:16" x14ac:dyDescent="0.3">
      <c r="O942" s="10" t="s">
        <v>1033</v>
      </c>
      <c r="P942" s="6">
        <v>132340.78</v>
      </c>
    </row>
    <row r="943" spans="15:16" x14ac:dyDescent="0.3">
      <c r="O943" s="10" t="s">
        <v>914</v>
      </c>
      <c r="P943" s="6">
        <v>132340.78</v>
      </c>
    </row>
    <row r="944" spans="15:16" x14ac:dyDescent="0.3">
      <c r="O944" s="10" t="s">
        <v>985</v>
      </c>
      <c r="P944" s="6">
        <v>132340.78</v>
      </c>
    </row>
    <row r="945" spans="15:16" x14ac:dyDescent="0.3">
      <c r="O945" s="10" t="s">
        <v>978</v>
      </c>
      <c r="P945" s="6">
        <v>132340.78</v>
      </c>
    </row>
    <row r="946" spans="15:16" x14ac:dyDescent="0.3">
      <c r="O946" s="10" t="s">
        <v>928</v>
      </c>
      <c r="P946" s="6">
        <v>132340.78</v>
      </c>
    </row>
    <row r="947" spans="15:16" x14ac:dyDescent="0.3">
      <c r="O947" s="10" t="s">
        <v>974</v>
      </c>
      <c r="P947" s="6">
        <v>132340.78</v>
      </c>
    </row>
    <row r="948" spans="15:16" x14ac:dyDescent="0.3">
      <c r="O948" s="10" t="s">
        <v>1014</v>
      </c>
      <c r="P948" s="6">
        <v>132340.78</v>
      </c>
    </row>
    <row r="949" spans="15:16" x14ac:dyDescent="0.3">
      <c r="O949" s="10" t="s">
        <v>1054</v>
      </c>
      <c r="P949" s="6">
        <v>132340.78</v>
      </c>
    </row>
    <row r="950" spans="15:16" x14ac:dyDescent="0.3">
      <c r="O950" s="10" t="s">
        <v>877</v>
      </c>
      <c r="P950" s="6">
        <v>132340.78</v>
      </c>
    </row>
    <row r="951" spans="15:16" x14ac:dyDescent="0.3">
      <c r="O951" s="10" t="s">
        <v>1020</v>
      </c>
      <c r="P951" s="6">
        <v>132340.78</v>
      </c>
    </row>
    <row r="952" spans="15:16" x14ac:dyDescent="0.3">
      <c r="O952" s="10" t="s">
        <v>1052</v>
      </c>
      <c r="P952" s="6">
        <v>132340.78</v>
      </c>
    </row>
    <row r="953" spans="15:16" x14ac:dyDescent="0.3">
      <c r="O953" s="10" t="s">
        <v>1035</v>
      </c>
      <c r="P953" s="6">
        <v>132340.78</v>
      </c>
    </row>
    <row r="954" spans="15:16" x14ac:dyDescent="0.3">
      <c r="O954" s="10" t="s">
        <v>909</v>
      </c>
      <c r="P954" s="6">
        <v>132340.78</v>
      </c>
    </row>
    <row r="955" spans="15:16" x14ac:dyDescent="0.3">
      <c r="O955" s="10" t="s">
        <v>989</v>
      </c>
      <c r="P955" s="6">
        <v>132340.78</v>
      </c>
    </row>
    <row r="956" spans="15:16" x14ac:dyDescent="0.3">
      <c r="O956" s="10" t="s">
        <v>991</v>
      </c>
      <c r="P956" s="6">
        <v>132340.78</v>
      </c>
    </row>
    <row r="957" spans="15:16" x14ac:dyDescent="0.3">
      <c r="O957" s="10" t="s">
        <v>976</v>
      </c>
      <c r="P957" s="6">
        <v>132340.78</v>
      </c>
    </row>
    <row r="958" spans="15:16" x14ac:dyDescent="0.3">
      <c r="O958" s="10" t="s">
        <v>1016</v>
      </c>
      <c r="P958" s="6">
        <v>132340.78</v>
      </c>
    </row>
    <row r="959" spans="15:16" x14ac:dyDescent="0.3">
      <c r="O959" s="10" t="s">
        <v>895</v>
      </c>
      <c r="P959" s="6">
        <v>132340.78</v>
      </c>
    </row>
    <row r="960" spans="15:16" x14ac:dyDescent="0.3">
      <c r="O960" s="10" t="s">
        <v>1005</v>
      </c>
      <c r="P960" s="6">
        <v>132340.78</v>
      </c>
    </row>
    <row r="961" spans="15:16" x14ac:dyDescent="0.3">
      <c r="O961" s="10" t="s">
        <v>1045</v>
      </c>
      <c r="P961" s="6">
        <v>132340.78</v>
      </c>
    </row>
    <row r="962" spans="15:16" x14ac:dyDescent="0.3">
      <c r="O962" s="10" t="s">
        <v>1065</v>
      </c>
      <c r="P962" s="6">
        <v>132340.78</v>
      </c>
    </row>
    <row r="963" spans="15:16" x14ac:dyDescent="0.3">
      <c r="O963" s="10" t="s">
        <v>889</v>
      </c>
      <c r="P963" s="6">
        <v>132340.78</v>
      </c>
    </row>
    <row r="964" spans="15:16" x14ac:dyDescent="0.3">
      <c r="O964" s="10" t="s">
        <v>1010</v>
      </c>
      <c r="P964" s="6">
        <v>132340.78</v>
      </c>
    </row>
    <row r="965" spans="15:16" x14ac:dyDescent="0.3">
      <c r="O965" s="10" t="s">
        <v>936</v>
      </c>
      <c r="P965" s="6">
        <v>132340.78</v>
      </c>
    </row>
    <row r="966" spans="15:16" x14ac:dyDescent="0.3">
      <c r="O966" s="10" t="s">
        <v>922</v>
      </c>
      <c r="P966" s="6">
        <v>132340.78</v>
      </c>
    </row>
    <row r="967" spans="15:16" x14ac:dyDescent="0.3">
      <c r="O967" s="10" t="s">
        <v>999</v>
      </c>
      <c r="P967" s="6">
        <v>132340.78</v>
      </c>
    </row>
    <row r="968" spans="15:16" x14ac:dyDescent="0.3">
      <c r="O968" s="10" t="s">
        <v>903</v>
      </c>
      <c r="P968" s="6">
        <v>132340.78</v>
      </c>
    </row>
    <row r="969" spans="15:16" x14ac:dyDescent="0.3">
      <c r="O969" s="10" t="s">
        <v>891</v>
      </c>
      <c r="P969" s="6">
        <v>132340.78</v>
      </c>
    </row>
    <row r="970" spans="15:16" x14ac:dyDescent="0.3">
      <c r="O970" s="10" t="s">
        <v>1025</v>
      </c>
      <c r="P970" s="6">
        <v>132340.78</v>
      </c>
    </row>
    <row r="971" spans="15:16" x14ac:dyDescent="0.3">
      <c r="O971" s="10" t="s">
        <v>901</v>
      </c>
      <c r="P971" s="6">
        <v>132340.78</v>
      </c>
    </row>
    <row r="972" spans="15:16" x14ac:dyDescent="0.3">
      <c r="O972" s="10" t="s">
        <v>912</v>
      </c>
      <c r="P972" s="6">
        <v>132340.78</v>
      </c>
    </row>
    <row r="973" spans="15:16" x14ac:dyDescent="0.3">
      <c r="O973" s="10" t="s">
        <v>968</v>
      </c>
      <c r="P973" s="6">
        <v>132340.78</v>
      </c>
    </row>
    <row r="974" spans="15:16" x14ac:dyDescent="0.3">
      <c r="O974" s="10" t="s">
        <v>905</v>
      </c>
      <c r="P974" s="6">
        <v>132340.78</v>
      </c>
    </row>
    <row r="975" spans="15:16" x14ac:dyDescent="0.3">
      <c r="O975" s="10" t="s">
        <v>874</v>
      </c>
      <c r="P975" s="6">
        <v>132340.78</v>
      </c>
    </row>
    <row r="976" spans="15:16" x14ac:dyDescent="0.3">
      <c r="O976" s="10" t="s">
        <v>993</v>
      </c>
      <c r="P976" s="6">
        <v>132340.78</v>
      </c>
    </row>
    <row r="977" spans="15:16" x14ac:dyDescent="0.3">
      <c r="O977" s="10" t="s">
        <v>995</v>
      </c>
      <c r="P977" s="6">
        <v>132340.78</v>
      </c>
    </row>
    <row r="978" spans="15:16" x14ac:dyDescent="0.3">
      <c r="O978" s="10" t="s">
        <v>906</v>
      </c>
      <c r="P978" s="6">
        <v>132340.78</v>
      </c>
    </row>
    <row r="979" spans="15:16" x14ac:dyDescent="0.3">
      <c r="O979" s="10" t="s">
        <v>980</v>
      </c>
      <c r="P979" s="6">
        <v>132340.78</v>
      </c>
    </row>
    <row r="980" spans="15:16" x14ac:dyDescent="0.3">
      <c r="O980" s="10" t="s">
        <v>1027</v>
      </c>
      <c r="P980" s="6">
        <v>132340.78</v>
      </c>
    </row>
    <row r="981" spans="15:16" x14ac:dyDescent="0.3">
      <c r="O981" s="10" t="s">
        <v>886</v>
      </c>
      <c r="P981" s="6">
        <v>132340.78</v>
      </c>
    </row>
    <row r="982" spans="15:16" x14ac:dyDescent="0.3">
      <c r="O982" s="10" t="s">
        <v>1060</v>
      </c>
      <c r="P982" s="6">
        <v>132340.78</v>
      </c>
    </row>
    <row r="983" spans="15:16" x14ac:dyDescent="0.3">
      <c r="O983" s="10" t="s">
        <v>972</v>
      </c>
      <c r="P983" s="6">
        <v>132340.78</v>
      </c>
    </row>
    <row r="984" spans="15:16" x14ac:dyDescent="0.3">
      <c r="O984" s="10" t="s">
        <v>1047</v>
      </c>
      <c r="P984" s="6">
        <v>132340.78</v>
      </c>
    </row>
    <row r="985" spans="15:16" x14ac:dyDescent="0.3">
      <c r="O985" s="10" t="s">
        <v>924</v>
      </c>
      <c r="P985" s="6">
        <v>132340.78</v>
      </c>
    </row>
    <row r="986" spans="15:16" x14ac:dyDescent="0.3">
      <c r="O986" s="10" t="s">
        <v>1080</v>
      </c>
      <c r="P986" s="6">
        <v>132340.78</v>
      </c>
    </row>
    <row r="987" spans="15:16" x14ac:dyDescent="0.3">
      <c r="O987" s="10" t="s">
        <v>1012</v>
      </c>
      <c r="P987" s="6">
        <v>132340.78</v>
      </c>
    </row>
    <row r="988" spans="15:16" x14ac:dyDescent="0.3">
      <c r="O988" s="10" t="s">
        <v>1051</v>
      </c>
      <c r="P988" s="6">
        <v>132340.78</v>
      </c>
    </row>
    <row r="989" spans="15:16" x14ac:dyDescent="0.3">
      <c r="O989" s="10" t="s">
        <v>1022</v>
      </c>
      <c r="P989" s="6">
        <v>132340.78</v>
      </c>
    </row>
    <row r="990" spans="15:16" x14ac:dyDescent="0.3">
      <c r="O990" s="10" t="s">
        <v>964</v>
      </c>
      <c r="P990" s="6">
        <v>132340.78</v>
      </c>
    </row>
    <row r="991" spans="15:16" x14ac:dyDescent="0.3">
      <c r="O991" s="10" t="s">
        <v>961</v>
      </c>
      <c r="P991" s="6">
        <v>132340.78</v>
      </c>
    </row>
    <row r="992" spans="15:16" x14ac:dyDescent="0.3">
      <c r="O992" s="10" t="s">
        <v>1040</v>
      </c>
      <c r="P992" s="6">
        <v>132340.78</v>
      </c>
    </row>
    <row r="993" spans="15:16" x14ac:dyDescent="0.3">
      <c r="O993" s="10" t="s">
        <v>916</v>
      </c>
      <c r="P993" s="6">
        <v>132340.78</v>
      </c>
    </row>
    <row r="994" spans="15:16" x14ac:dyDescent="0.3">
      <c r="O994" s="10" t="s">
        <v>931</v>
      </c>
      <c r="P994" s="6">
        <v>132340.78</v>
      </c>
    </row>
    <row r="995" spans="15:16" x14ac:dyDescent="0.3">
      <c r="O995" s="10" t="s">
        <v>880</v>
      </c>
      <c r="P995" s="6">
        <v>132340.78</v>
      </c>
    </row>
    <row r="996" spans="15:16" x14ac:dyDescent="0.3">
      <c r="O996" s="10" t="s">
        <v>1056</v>
      </c>
      <c r="P996" s="6">
        <v>132340.78</v>
      </c>
    </row>
    <row r="997" spans="15:16" x14ac:dyDescent="0.3">
      <c r="O997" s="10" t="s">
        <v>1049</v>
      </c>
      <c r="P997" s="6">
        <v>132340.78</v>
      </c>
    </row>
    <row r="998" spans="15:16" x14ac:dyDescent="0.3">
      <c r="O998" s="10" t="s">
        <v>997</v>
      </c>
      <c r="P998" s="6">
        <v>132340.78</v>
      </c>
    </row>
    <row r="999" spans="15:16" x14ac:dyDescent="0.3">
      <c r="O999" s="10" t="s">
        <v>933</v>
      </c>
      <c r="P999" s="6">
        <v>132340.78</v>
      </c>
    </row>
    <row r="1000" spans="15:16" x14ac:dyDescent="0.3">
      <c r="O1000" s="10" t="s">
        <v>949</v>
      </c>
      <c r="P1000" s="6">
        <v>132340.78</v>
      </c>
    </row>
    <row r="1001" spans="15:16" x14ac:dyDescent="0.3">
      <c r="O1001" s="10" t="s">
        <v>955</v>
      </c>
      <c r="P1001" s="6">
        <v>132340.78</v>
      </c>
    </row>
    <row r="1002" spans="15:16" x14ac:dyDescent="0.3">
      <c r="O1002" s="10" t="s">
        <v>894</v>
      </c>
      <c r="P1002" s="6">
        <v>132340.78</v>
      </c>
    </row>
    <row r="1003" spans="15:16" x14ac:dyDescent="0.3">
      <c r="O1003" s="10" t="s">
        <v>1031</v>
      </c>
      <c r="P1003" s="6">
        <v>132340.78</v>
      </c>
    </row>
    <row r="1004" spans="15:16" x14ac:dyDescent="0.3">
      <c r="O1004" s="10" t="s">
        <v>898</v>
      </c>
      <c r="P1004" s="6">
        <v>132340.78</v>
      </c>
    </row>
    <row r="1005" spans="15:16" x14ac:dyDescent="0.3">
      <c r="O1005" s="10" t="s">
        <v>1067</v>
      </c>
      <c r="P1005" s="6">
        <v>132340.78</v>
      </c>
    </row>
    <row r="1006" spans="15:16" x14ac:dyDescent="0.3">
      <c r="O1006" s="10" t="s">
        <v>883</v>
      </c>
      <c r="P1006" s="6">
        <v>132340.78</v>
      </c>
    </row>
    <row r="1007" spans="15:16" x14ac:dyDescent="0.3">
      <c r="O1007" s="10" t="s">
        <v>1076</v>
      </c>
      <c r="P1007" s="6">
        <v>132340.78</v>
      </c>
    </row>
    <row r="1008" spans="15:16" x14ac:dyDescent="0.3">
      <c r="O1008" s="10" t="s">
        <v>1070</v>
      </c>
      <c r="P1008" s="6">
        <v>132340.78</v>
      </c>
    </row>
    <row r="1009" spans="15:16" x14ac:dyDescent="0.3">
      <c r="O1009" s="10" t="s">
        <v>1088</v>
      </c>
      <c r="P1009" s="6">
        <v>132340.78</v>
      </c>
    </row>
    <row r="1010" spans="15:16" x14ac:dyDescent="0.3">
      <c r="O1010" s="10" t="s">
        <v>1082</v>
      </c>
      <c r="P1010" s="6">
        <v>132340.78</v>
      </c>
    </row>
    <row r="1011" spans="15:16" x14ac:dyDescent="0.3">
      <c r="O1011" s="10" t="s">
        <v>1090</v>
      </c>
      <c r="P1011" s="6">
        <v>132340.78</v>
      </c>
    </row>
    <row r="1012" spans="15:16" x14ac:dyDescent="0.3">
      <c r="O1012" s="10" t="s">
        <v>966</v>
      </c>
      <c r="P1012" s="6">
        <v>132340.78</v>
      </c>
    </row>
    <row r="1013" spans="15:16" x14ac:dyDescent="0.3">
      <c r="O1013" s="10" t="s">
        <v>1036</v>
      </c>
      <c r="P1013" s="6">
        <v>132340.78</v>
      </c>
    </row>
    <row r="1014" spans="15:16" x14ac:dyDescent="0.3">
      <c r="O1014" s="10" t="s">
        <v>1063</v>
      </c>
      <c r="P1014" s="6">
        <v>132340.78</v>
      </c>
    </row>
    <row r="1015" spans="15:16" x14ac:dyDescent="0.3">
      <c r="O1015" s="10" t="s">
        <v>1083</v>
      </c>
      <c r="P1015" s="6">
        <v>132340.78</v>
      </c>
    </row>
    <row r="1016" spans="15:16" x14ac:dyDescent="0.3">
      <c r="O1016" s="10" t="s">
        <v>1074</v>
      </c>
      <c r="P1016" s="6">
        <v>132340.78</v>
      </c>
    </row>
    <row r="1017" spans="15:16" x14ac:dyDescent="0.3">
      <c r="O1017" s="10" t="s">
        <v>943</v>
      </c>
      <c r="P1017" s="6">
        <v>132340.78</v>
      </c>
    </row>
    <row r="1018" spans="15:16" x14ac:dyDescent="0.3">
      <c r="O1018" s="10" t="s">
        <v>1091</v>
      </c>
      <c r="P1018" s="6">
        <v>132340.78</v>
      </c>
    </row>
    <row r="1019" spans="15:16" x14ac:dyDescent="0.3">
      <c r="O1019" s="10" t="s">
        <v>1072</v>
      </c>
      <c r="P1019" s="6">
        <v>132340.78</v>
      </c>
    </row>
    <row r="1020" spans="15:16" x14ac:dyDescent="0.3">
      <c r="O1020" s="10" t="s">
        <v>1087</v>
      </c>
      <c r="P1020" s="6">
        <v>132340.78</v>
      </c>
    </row>
    <row r="1021" spans="15:16" x14ac:dyDescent="0.3">
      <c r="O1021" s="10" t="s">
        <v>1068</v>
      </c>
      <c r="P1021" s="6">
        <v>132340.78</v>
      </c>
    </row>
    <row r="1022" spans="15:16" x14ac:dyDescent="0.3">
      <c r="O1022" s="10" t="s">
        <v>1085</v>
      </c>
      <c r="P1022" s="6">
        <v>132340.78</v>
      </c>
    </row>
    <row r="1023" spans="15:16" x14ac:dyDescent="0.3">
      <c r="O1023" s="10" t="s">
        <v>1078</v>
      </c>
      <c r="P1023" s="6">
        <v>132340.78</v>
      </c>
    </row>
    <row r="1024" spans="15:16" x14ac:dyDescent="0.3">
      <c r="O1024" s="5">
        <v>323</v>
      </c>
    </row>
    <row r="1025" spans="15:16" x14ac:dyDescent="0.3">
      <c r="O1025" s="10" t="s">
        <v>1006</v>
      </c>
      <c r="P1025" s="6">
        <v>154622.07999999999</v>
      </c>
    </row>
    <row r="1026" spans="15:16" x14ac:dyDescent="0.3">
      <c r="O1026" s="10" t="s">
        <v>957</v>
      </c>
      <c r="P1026" s="6">
        <v>154622.07999999999</v>
      </c>
    </row>
    <row r="1027" spans="15:16" x14ac:dyDescent="0.3">
      <c r="O1027" s="10" t="s">
        <v>1018</v>
      </c>
      <c r="P1027" s="6">
        <v>154622.07999999999</v>
      </c>
    </row>
    <row r="1028" spans="15:16" x14ac:dyDescent="0.3">
      <c r="O1028" s="10" t="s">
        <v>1043</v>
      </c>
      <c r="P1028" s="6">
        <v>154622.07999999999</v>
      </c>
    </row>
    <row r="1029" spans="15:16" x14ac:dyDescent="0.3">
      <c r="O1029" s="10" t="s">
        <v>959</v>
      </c>
      <c r="P1029" s="6">
        <v>154622.07999999999</v>
      </c>
    </row>
    <row r="1030" spans="15:16" x14ac:dyDescent="0.3">
      <c r="O1030" s="10" t="s">
        <v>984</v>
      </c>
      <c r="P1030" s="6">
        <v>154622.07999999999</v>
      </c>
    </row>
    <row r="1031" spans="15:16" x14ac:dyDescent="0.3">
      <c r="O1031" s="10" t="s">
        <v>934</v>
      </c>
      <c r="P1031" s="6">
        <v>154622.07999999999</v>
      </c>
    </row>
    <row r="1032" spans="15:16" x14ac:dyDescent="0.3">
      <c r="O1032" s="10" t="s">
        <v>1023</v>
      </c>
      <c r="P1032" s="6">
        <v>154622.07999999999</v>
      </c>
    </row>
    <row r="1033" spans="15:16" x14ac:dyDescent="0.3">
      <c r="O1033" s="10" t="s">
        <v>951</v>
      </c>
      <c r="P1033" s="6">
        <v>154622.07999999999</v>
      </c>
    </row>
    <row r="1034" spans="15:16" x14ac:dyDescent="0.3">
      <c r="O1034" s="10" t="s">
        <v>926</v>
      </c>
      <c r="P1034" s="6">
        <v>154622.07999999999</v>
      </c>
    </row>
    <row r="1035" spans="15:16" x14ac:dyDescent="0.3">
      <c r="O1035" s="10" t="s">
        <v>970</v>
      </c>
      <c r="P1035" s="6">
        <v>154622.07999999999</v>
      </c>
    </row>
    <row r="1036" spans="15:16" x14ac:dyDescent="0.3">
      <c r="O1036" s="10" t="s">
        <v>940</v>
      </c>
      <c r="P1036" s="6">
        <v>154622.07999999999</v>
      </c>
    </row>
    <row r="1037" spans="15:16" x14ac:dyDescent="0.3">
      <c r="O1037" s="10" t="s">
        <v>1001</v>
      </c>
      <c r="P1037" s="6">
        <v>154622.07999999999</v>
      </c>
    </row>
    <row r="1038" spans="15:16" x14ac:dyDescent="0.3">
      <c r="O1038" s="10" t="s">
        <v>1058</v>
      </c>
      <c r="P1038" s="6">
        <v>154622.07999999999</v>
      </c>
    </row>
    <row r="1039" spans="15:16" x14ac:dyDescent="0.3">
      <c r="O1039" s="10" t="s">
        <v>947</v>
      </c>
      <c r="P1039" s="6">
        <v>154622.07999999999</v>
      </c>
    </row>
    <row r="1040" spans="15:16" x14ac:dyDescent="0.3">
      <c r="O1040" s="10" t="s">
        <v>1062</v>
      </c>
      <c r="P1040" s="6">
        <v>154622.07999999999</v>
      </c>
    </row>
    <row r="1041" spans="15:16" x14ac:dyDescent="0.3">
      <c r="O1041" s="10" t="s">
        <v>982</v>
      </c>
      <c r="P1041" s="6">
        <v>154622.07999999999</v>
      </c>
    </row>
    <row r="1042" spans="15:16" x14ac:dyDescent="0.3">
      <c r="O1042" s="10" t="s">
        <v>938</v>
      </c>
      <c r="P1042" s="6">
        <v>154622.07999999999</v>
      </c>
    </row>
    <row r="1043" spans="15:16" x14ac:dyDescent="0.3">
      <c r="O1043" s="10" t="s">
        <v>953</v>
      </c>
      <c r="P1043" s="6">
        <v>154622.07999999999</v>
      </c>
    </row>
    <row r="1044" spans="15:16" x14ac:dyDescent="0.3">
      <c r="O1044" s="10" t="s">
        <v>1041</v>
      </c>
      <c r="P1044" s="6">
        <v>154622.07999999999</v>
      </c>
    </row>
    <row r="1045" spans="15:16" x14ac:dyDescent="0.3">
      <c r="O1045" s="10" t="s">
        <v>945</v>
      </c>
      <c r="P1045" s="6">
        <v>154622.07999999999</v>
      </c>
    </row>
    <row r="1046" spans="15:16" x14ac:dyDescent="0.3">
      <c r="O1046" s="10" t="s">
        <v>1038</v>
      </c>
      <c r="P1046" s="6">
        <v>154622.07999999999</v>
      </c>
    </row>
    <row r="1047" spans="15:16" x14ac:dyDescent="0.3">
      <c r="O1047" s="10" t="s">
        <v>920</v>
      </c>
      <c r="P1047" s="6">
        <v>154622.07999999999</v>
      </c>
    </row>
    <row r="1048" spans="15:16" x14ac:dyDescent="0.3">
      <c r="O1048" s="10" t="s">
        <v>1029</v>
      </c>
      <c r="P1048" s="6">
        <v>154622.07999999999</v>
      </c>
    </row>
    <row r="1049" spans="15:16" x14ac:dyDescent="0.3">
      <c r="O1049" s="10" t="s">
        <v>918</v>
      </c>
      <c r="P1049" s="6">
        <v>154622.07999999999</v>
      </c>
    </row>
    <row r="1050" spans="15:16" x14ac:dyDescent="0.3">
      <c r="O1050" s="10" t="s">
        <v>1008</v>
      </c>
      <c r="P1050" s="6">
        <v>154622.07999999999</v>
      </c>
    </row>
    <row r="1051" spans="15:16" x14ac:dyDescent="0.3">
      <c r="O1051" s="10" t="s">
        <v>987</v>
      </c>
      <c r="P1051" s="6">
        <v>154622.07999999999</v>
      </c>
    </row>
    <row r="1052" spans="15:16" x14ac:dyDescent="0.3">
      <c r="O1052" s="10" t="s">
        <v>1003</v>
      </c>
      <c r="P1052" s="6">
        <v>154622.07999999999</v>
      </c>
    </row>
    <row r="1053" spans="15:16" x14ac:dyDescent="0.3">
      <c r="O1053" s="10" t="s">
        <v>1033</v>
      </c>
      <c r="P1053" s="6">
        <v>154622.07999999999</v>
      </c>
    </row>
    <row r="1054" spans="15:16" x14ac:dyDescent="0.3">
      <c r="O1054" s="10" t="s">
        <v>914</v>
      </c>
      <c r="P1054" s="6">
        <v>154622.07999999999</v>
      </c>
    </row>
    <row r="1055" spans="15:16" x14ac:dyDescent="0.3">
      <c r="O1055" s="10" t="s">
        <v>985</v>
      </c>
      <c r="P1055" s="6">
        <v>154622.07999999999</v>
      </c>
    </row>
    <row r="1056" spans="15:16" x14ac:dyDescent="0.3">
      <c r="O1056" s="10" t="s">
        <v>978</v>
      </c>
      <c r="P1056" s="6">
        <v>154622.07999999999</v>
      </c>
    </row>
    <row r="1057" spans="15:16" x14ac:dyDescent="0.3">
      <c r="O1057" s="10" t="s">
        <v>928</v>
      </c>
      <c r="P1057" s="6">
        <v>154622.07999999999</v>
      </c>
    </row>
    <row r="1058" spans="15:16" x14ac:dyDescent="0.3">
      <c r="O1058" s="10" t="s">
        <v>974</v>
      </c>
      <c r="P1058" s="6">
        <v>154622.07999999999</v>
      </c>
    </row>
    <row r="1059" spans="15:16" x14ac:dyDescent="0.3">
      <c r="O1059" s="10" t="s">
        <v>1014</v>
      </c>
      <c r="P1059" s="6">
        <v>154622.07999999999</v>
      </c>
    </row>
    <row r="1060" spans="15:16" x14ac:dyDescent="0.3">
      <c r="O1060" s="10" t="s">
        <v>1054</v>
      </c>
      <c r="P1060" s="6">
        <v>154622.07999999999</v>
      </c>
    </row>
    <row r="1061" spans="15:16" x14ac:dyDescent="0.3">
      <c r="O1061" s="10" t="s">
        <v>877</v>
      </c>
      <c r="P1061" s="6">
        <v>154622.07999999999</v>
      </c>
    </row>
    <row r="1062" spans="15:16" x14ac:dyDescent="0.3">
      <c r="O1062" s="10" t="s">
        <v>1020</v>
      </c>
      <c r="P1062" s="6">
        <v>154622.07999999999</v>
      </c>
    </row>
    <row r="1063" spans="15:16" x14ac:dyDescent="0.3">
      <c r="O1063" s="10" t="s">
        <v>1052</v>
      </c>
      <c r="P1063" s="6">
        <v>154622.07999999999</v>
      </c>
    </row>
    <row r="1064" spans="15:16" x14ac:dyDescent="0.3">
      <c r="O1064" s="10" t="s">
        <v>1035</v>
      </c>
      <c r="P1064" s="6">
        <v>154622.07999999999</v>
      </c>
    </row>
    <row r="1065" spans="15:16" x14ac:dyDescent="0.3">
      <c r="O1065" s="10" t="s">
        <v>909</v>
      </c>
      <c r="P1065" s="6">
        <v>154622.07999999999</v>
      </c>
    </row>
    <row r="1066" spans="15:16" x14ac:dyDescent="0.3">
      <c r="O1066" s="10" t="s">
        <v>989</v>
      </c>
      <c r="P1066" s="6">
        <v>154622.07999999999</v>
      </c>
    </row>
    <row r="1067" spans="15:16" x14ac:dyDescent="0.3">
      <c r="O1067" s="10" t="s">
        <v>991</v>
      </c>
      <c r="P1067" s="6">
        <v>154622.07999999999</v>
      </c>
    </row>
    <row r="1068" spans="15:16" x14ac:dyDescent="0.3">
      <c r="O1068" s="10" t="s">
        <v>976</v>
      </c>
      <c r="P1068" s="6">
        <v>154622.07999999999</v>
      </c>
    </row>
    <row r="1069" spans="15:16" x14ac:dyDescent="0.3">
      <c r="O1069" s="10" t="s">
        <v>1016</v>
      </c>
      <c r="P1069" s="6">
        <v>154622.07999999999</v>
      </c>
    </row>
    <row r="1070" spans="15:16" x14ac:dyDescent="0.3">
      <c r="O1070" s="10" t="s">
        <v>895</v>
      </c>
      <c r="P1070" s="6">
        <v>154622.07999999999</v>
      </c>
    </row>
    <row r="1071" spans="15:16" x14ac:dyDescent="0.3">
      <c r="O1071" s="10" t="s">
        <v>1005</v>
      </c>
      <c r="P1071" s="6">
        <v>154622.07999999999</v>
      </c>
    </row>
    <row r="1072" spans="15:16" x14ac:dyDescent="0.3">
      <c r="O1072" s="10" t="s">
        <v>1045</v>
      </c>
      <c r="P1072" s="6">
        <v>154622.07999999999</v>
      </c>
    </row>
    <row r="1073" spans="15:16" x14ac:dyDescent="0.3">
      <c r="O1073" s="10" t="s">
        <v>1065</v>
      </c>
      <c r="P1073" s="6">
        <v>154622.07999999999</v>
      </c>
    </row>
    <row r="1074" spans="15:16" x14ac:dyDescent="0.3">
      <c r="O1074" s="10" t="s">
        <v>889</v>
      </c>
      <c r="P1074" s="6">
        <v>154622.07999999999</v>
      </c>
    </row>
    <row r="1075" spans="15:16" x14ac:dyDescent="0.3">
      <c r="O1075" s="10" t="s">
        <v>1010</v>
      </c>
      <c r="P1075" s="6">
        <v>154622.07999999999</v>
      </c>
    </row>
    <row r="1076" spans="15:16" x14ac:dyDescent="0.3">
      <c r="O1076" s="10" t="s">
        <v>936</v>
      </c>
      <c r="P1076" s="6">
        <v>154622.07999999999</v>
      </c>
    </row>
    <row r="1077" spans="15:16" x14ac:dyDescent="0.3">
      <c r="O1077" s="10" t="s">
        <v>922</v>
      </c>
      <c r="P1077" s="6">
        <v>154622.07999999999</v>
      </c>
    </row>
    <row r="1078" spans="15:16" x14ac:dyDescent="0.3">
      <c r="O1078" s="10" t="s">
        <v>999</v>
      </c>
      <c r="P1078" s="6">
        <v>154622.07999999999</v>
      </c>
    </row>
    <row r="1079" spans="15:16" x14ac:dyDescent="0.3">
      <c r="O1079" s="10" t="s">
        <v>903</v>
      </c>
      <c r="P1079" s="6">
        <v>154622.07999999999</v>
      </c>
    </row>
    <row r="1080" spans="15:16" x14ac:dyDescent="0.3">
      <c r="O1080" s="10" t="s">
        <v>891</v>
      </c>
      <c r="P1080" s="6">
        <v>154622.07999999999</v>
      </c>
    </row>
    <row r="1081" spans="15:16" x14ac:dyDescent="0.3">
      <c r="O1081" s="10" t="s">
        <v>1025</v>
      </c>
      <c r="P1081" s="6">
        <v>154622.07999999999</v>
      </c>
    </row>
    <row r="1082" spans="15:16" x14ac:dyDescent="0.3">
      <c r="O1082" s="10" t="s">
        <v>901</v>
      </c>
      <c r="P1082" s="6">
        <v>154622.07999999999</v>
      </c>
    </row>
    <row r="1083" spans="15:16" x14ac:dyDescent="0.3">
      <c r="O1083" s="10" t="s">
        <v>912</v>
      </c>
      <c r="P1083" s="6">
        <v>154622.07999999999</v>
      </c>
    </row>
    <row r="1084" spans="15:16" x14ac:dyDescent="0.3">
      <c r="O1084" s="10" t="s">
        <v>968</v>
      </c>
      <c r="P1084" s="6">
        <v>154622.07999999999</v>
      </c>
    </row>
    <row r="1085" spans="15:16" x14ac:dyDescent="0.3">
      <c r="O1085" s="10" t="s">
        <v>905</v>
      </c>
      <c r="P1085" s="6">
        <v>154622.07999999999</v>
      </c>
    </row>
    <row r="1086" spans="15:16" x14ac:dyDescent="0.3">
      <c r="O1086" s="10" t="s">
        <v>874</v>
      </c>
      <c r="P1086" s="6">
        <v>154622.07999999999</v>
      </c>
    </row>
    <row r="1087" spans="15:16" x14ac:dyDescent="0.3">
      <c r="O1087" s="10" t="s">
        <v>993</v>
      </c>
      <c r="P1087" s="6">
        <v>154622.07999999999</v>
      </c>
    </row>
    <row r="1088" spans="15:16" x14ac:dyDescent="0.3">
      <c r="O1088" s="10" t="s">
        <v>995</v>
      </c>
      <c r="P1088" s="6">
        <v>154622.07999999999</v>
      </c>
    </row>
    <row r="1089" spans="15:16" x14ac:dyDescent="0.3">
      <c r="O1089" s="10" t="s">
        <v>906</v>
      </c>
      <c r="P1089" s="6">
        <v>154622.07999999999</v>
      </c>
    </row>
    <row r="1090" spans="15:16" x14ac:dyDescent="0.3">
      <c r="O1090" s="10" t="s">
        <v>980</v>
      </c>
      <c r="P1090" s="6">
        <v>154622.07999999999</v>
      </c>
    </row>
    <row r="1091" spans="15:16" x14ac:dyDescent="0.3">
      <c r="O1091" s="10" t="s">
        <v>1027</v>
      </c>
      <c r="P1091" s="6">
        <v>154622.07999999999</v>
      </c>
    </row>
    <row r="1092" spans="15:16" x14ac:dyDescent="0.3">
      <c r="O1092" s="10" t="s">
        <v>886</v>
      </c>
      <c r="P1092" s="6">
        <v>154622.07999999999</v>
      </c>
    </row>
    <row r="1093" spans="15:16" x14ac:dyDescent="0.3">
      <c r="O1093" s="10" t="s">
        <v>1060</v>
      </c>
      <c r="P1093" s="6">
        <v>154622.07999999999</v>
      </c>
    </row>
    <row r="1094" spans="15:16" x14ac:dyDescent="0.3">
      <c r="O1094" s="10" t="s">
        <v>972</v>
      </c>
      <c r="P1094" s="6">
        <v>154622.07999999999</v>
      </c>
    </row>
    <row r="1095" spans="15:16" x14ac:dyDescent="0.3">
      <c r="O1095" s="10" t="s">
        <v>1047</v>
      </c>
      <c r="P1095" s="6">
        <v>154622.07999999999</v>
      </c>
    </row>
    <row r="1096" spans="15:16" x14ac:dyDescent="0.3">
      <c r="O1096" s="10" t="s">
        <v>924</v>
      </c>
      <c r="P1096" s="6">
        <v>154622.07999999999</v>
      </c>
    </row>
    <row r="1097" spans="15:16" x14ac:dyDescent="0.3">
      <c r="O1097" s="10" t="s">
        <v>1080</v>
      </c>
      <c r="P1097" s="6">
        <v>154622.07999999999</v>
      </c>
    </row>
    <row r="1098" spans="15:16" x14ac:dyDescent="0.3">
      <c r="O1098" s="10" t="s">
        <v>1012</v>
      </c>
      <c r="P1098" s="6">
        <v>154622.07999999999</v>
      </c>
    </row>
    <row r="1099" spans="15:16" x14ac:dyDescent="0.3">
      <c r="O1099" s="10" t="s">
        <v>1051</v>
      </c>
      <c r="P1099" s="6">
        <v>154622.07999999999</v>
      </c>
    </row>
    <row r="1100" spans="15:16" x14ac:dyDescent="0.3">
      <c r="O1100" s="10" t="s">
        <v>1022</v>
      </c>
      <c r="P1100" s="6">
        <v>154622.07999999999</v>
      </c>
    </row>
    <row r="1101" spans="15:16" x14ac:dyDescent="0.3">
      <c r="O1101" s="10" t="s">
        <v>964</v>
      </c>
      <c r="P1101" s="6">
        <v>154622.07999999999</v>
      </c>
    </row>
    <row r="1102" spans="15:16" x14ac:dyDescent="0.3">
      <c r="O1102" s="10" t="s">
        <v>961</v>
      </c>
      <c r="P1102" s="6">
        <v>154622.07999999999</v>
      </c>
    </row>
    <row r="1103" spans="15:16" x14ac:dyDescent="0.3">
      <c r="O1103" s="10" t="s">
        <v>1040</v>
      </c>
      <c r="P1103" s="6">
        <v>154622.07999999999</v>
      </c>
    </row>
    <row r="1104" spans="15:16" x14ac:dyDescent="0.3">
      <c r="O1104" s="10" t="s">
        <v>916</v>
      </c>
      <c r="P1104" s="6">
        <v>154622.07999999999</v>
      </c>
    </row>
    <row r="1105" spans="15:16" x14ac:dyDescent="0.3">
      <c r="O1105" s="10" t="s">
        <v>931</v>
      </c>
      <c r="P1105" s="6">
        <v>154622.07999999999</v>
      </c>
    </row>
    <row r="1106" spans="15:16" x14ac:dyDescent="0.3">
      <c r="O1106" s="10" t="s">
        <v>880</v>
      </c>
      <c r="P1106" s="6">
        <v>154622.07999999999</v>
      </c>
    </row>
    <row r="1107" spans="15:16" x14ac:dyDescent="0.3">
      <c r="O1107" s="10" t="s">
        <v>1056</v>
      </c>
      <c r="P1107" s="6">
        <v>154622.07999999999</v>
      </c>
    </row>
    <row r="1108" spans="15:16" x14ac:dyDescent="0.3">
      <c r="O1108" s="10" t="s">
        <v>1049</v>
      </c>
      <c r="P1108" s="6">
        <v>154622.07999999999</v>
      </c>
    </row>
    <row r="1109" spans="15:16" x14ac:dyDescent="0.3">
      <c r="O1109" s="10" t="s">
        <v>997</v>
      </c>
      <c r="P1109" s="6">
        <v>154622.07999999999</v>
      </c>
    </row>
    <row r="1110" spans="15:16" x14ac:dyDescent="0.3">
      <c r="O1110" s="10" t="s">
        <v>933</v>
      </c>
      <c r="P1110" s="6">
        <v>154622.07999999999</v>
      </c>
    </row>
    <row r="1111" spans="15:16" x14ac:dyDescent="0.3">
      <c r="O1111" s="10" t="s">
        <v>949</v>
      </c>
      <c r="P1111" s="6">
        <v>154622.07999999999</v>
      </c>
    </row>
    <row r="1112" spans="15:16" x14ac:dyDescent="0.3">
      <c r="O1112" s="10" t="s">
        <v>955</v>
      </c>
      <c r="P1112" s="6">
        <v>154622.07999999999</v>
      </c>
    </row>
    <row r="1113" spans="15:16" x14ac:dyDescent="0.3">
      <c r="O1113" s="10" t="s">
        <v>894</v>
      </c>
      <c r="P1113" s="6">
        <v>154622.07999999999</v>
      </c>
    </row>
    <row r="1114" spans="15:16" x14ac:dyDescent="0.3">
      <c r="O1114" s="10" t="s">
        <v>1031</v>
      </c>
      <c r="P1114" s="6">
        <v>154622.07999999999</v>
      </c>
    </row>
    <row r="1115" spans="15:16" x14ac:dyDescent="0.3">
      <c r="O1115" s="10" t="s">
        <v>898</v>
      </c>
      <c r="P1115" s="6">
        <v>154622.07999999999</v>
      </c>
    </row>
    <row r="1116" spans="15:16" x14ac:dyDescent="0.3">
      <c r="O1116" s="10" t="s">
        <v>1067</v>
      </c>
      <c r="P1116" s="6">
        <v>154622.07999999999</v>
      </c>
    </row>
    <row r="1117" spans="15:16" x14ac:dyDescent="0.3">
      <c r="O1117" s="10" t="s">
        <v>883</v>
      </c>
      <c r="P1117" s="6">
        <v>154622.07999999999</v>
      </c>
    </row>
    <row r="1118" spans="15:16" x14ac:dyDescent="0.3">
      <c r="O1118" s="10" t="s">
        <v>1076</v>
      </c>
      <c r="P1118" s="6">
        <v>154622.07999999999</v>
      </c>
    </row>
    <row r="1119" spans="15:16" x14ac:dyDescent="0.3">
      <c r="O1119" s="10" t="s">
        <v>1070</v>
      </c>
      <c r="P1119" s="6">
        <v>154622.07999999999</v>
      </c>
    </row>
    <row r="1120" spans="15:16" x14ac:dyDescent="0.3">
      <c r="O1120" s="10" t="s">
        <v>1088</v>
      </c>
      <c r="P1120" s="6">
        <v>154622.07999999999</v>
      </c>
    </row>
    <row r="1121" spans="15:16" x14ac:dyDescent="0.3">
      <c r="O1121" s="10" t="s">
        <v>1082</v>
      </c>
      <c r="P1121" s="6">
        <v>154622.07999999999</v>
      </c>
    </row>
    <row r="1122" spans="15:16" x14ac:dyDescent="0.3">
      <c r="O1122" s="10" t="s">
        <v>1090</v>
      </c>
      <c r="P1122" s="6">
        <v>154622.07999999999</v>
      </c>
    </row>
    <row r="1123" spans="15:16" x14ac:dyDescent="0.3">
      <c r="O1123" s="10" t="s">
        <v>966</v>
      </c>
      <c r="P1123" s="6">
        <v>154622.07999999999</v>
      </c>
    </row>
    <row r="1124" spans="15:16" x14ac:dyDescent="0.3">
      <c r="O1124" s="10" t="s">
        <v>1036</v>
      </c>
      <c r="P1124" s="6">
        <v>154622.07999999999</v>
      </c>
    </row>
    <row r="1125" spans="15:16" x14ac:dyDescent="0.3">
      <c r="O1125" s="10" t="s">
        <v>1063</v>
      </c>
      <c r="P1125" s="6">
        <v>154622.07999999999</v>
      </c>
    </row>
    <row r="1126" spans="15:16" x14ac:dyDescent="0.3">
      <c r="O1126" s="10" t="s">
        <v>1083</v>
      </c>
      <c r="P1126" s="6">
        <v>154622.07999999999</v>
      </c>
    </row>
    <row r="1127" spans="15:16" x14ac:dyDescent="0.3">
      <c r="O1127" s="10" t="s">
        <v>1074</v>
      </c>
      <c r="P1127" s="6">
        <v>154622.07999999999</v>
      </c>
    </row>
    <row r="1128" spans="15:16" x14ac:dyDescent="0.3">
      <c r="O1128" s="10" t="s">
        <v>943</v>
      </c>
      <c r="P1128" s="6">
        <v>154622.07999999999</v>
      </c>
    </row>
    <row r="1129" spans="15:16" x14ac:dyDescent="0.3">
      <c r="O1129" s="10" t="s">
        <v>1091</v>
      </c>
      <c r="P1129" s="6">
        <v>154622.07999999999</v>
      </c>
    </row>
    <row r="1130" spans="15:16" x14ac:dyDescent="0.3">
      <c r="O1130" s="10" t="s">
        <v>1072</v>
      </c>
      <c r="P1130" s="6">
        <v>154622.07999999999</v>
      </c>
    </row>
    <row r="1131" spans="15:16" x14ac:dyDescent="0.3">
      <c r="O1131" s="10" t="s">
        <v>1087</v>
      </c>
      <c r="P1131" s="6">
        <v>154622.07999999999</v>
      </c>
    </row>
    <row r="1132" spans="15:16" x14ac:dyDescent="0.3">
      <c r="O1132" s="10" t="s">
        <v>1068</v>
      </c>
      <c r="P1132" s="6">
        <v>154622.07999999999</v>
      </c>
    </row>
    <row r="1133" spans="15:16" x14ac:dyDescent="0.3">
      <c r="O1133" s="10" t="s">
        <v>1085</v>
      </c>
      <c r="P1133" s="6">
        <v>154622.07999999999</v>
      </c>
    </row>
    <row r="1134" spans="15:16" x14ac:dyDescent="0.3">
      <c r="O1134" s="10" t="s">
        <v>1078</v>
      </c>
      <c r="P1134" s="6">
        <v>154622.07999999999</v>
      </c>
    </row>
    <row r="1135" spans="15:16" x14ac:dyDescent="0.3">
      <c r="O1135" s="5" t="s">
        <v>1096</v>
      </c>
      <c r="P1135" s="6">
        <v>2517389.79</v>
      </c>
    </row>
  </sheetData>
  <mergeCells count="3">
    <mergeCell ref="A1:J3"/>
    <mergeCell ref="L1:U3"/>
    <mergeCell ref="W1:A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E15FD-A46E-4A3E-B965-AE8D92F09D93}">
  <dimension ref="A1:G123"/>
  <sheetViews>
    <sheetView workbookViewId="0">
      <selection sqref="A1:G123"/>
    </sheetView>
  </sheetViews>
  <sheetFormatPr defaultRowHeight="14.4" x14ac:dyDescent="0.3"/>
  <cols>
    <col min="1" max="1" width="18.109375" bestFit="1" customWidth="1"/>
    <col min="2" max="2" width="29.33203125" bestFit="1" customWidth="1"/>
    <col min="3" max="3" width="20.21875" bestFit="1" customWidth="1"/>
    <col min="4" max="4" width="16.109375" bestFit="1" customWidth="1"/>
    <col min="5" max="5" width="11.5546875" bestFit="1" customWidth="1"/>
    <col min="6" max="6" width="26" bestFit="1" customWidth="1"/>
    <col min="7" max="7" width="12.109375" bestFit="1" customWidth="1"/>
  </cols>
  <sheetData>
    <row r="1" spans="1:7" x14ac:dyDescent="0.3">
      <c r="A1" t="s">
        <v>18</v>
      </c>
      <c r="B1" t="s">
        <v>19</v>
      </c>
      <c r="C1" t="s">
        <v>20</v>
      </c>
      <c r="D1" t="s">
        <v>21</v>
      </c>
      <c r="E1" t="s">
        <v>22</v>
      </c>
      <c r="F1" t="s">
        <v>23</v>
      </c>
      <c r="G1" t="s">
        <v>24</v>
      </c>
    </row>
    <row r="2" spans="1:7" x14ac:dyDescent="0.3">
      <c r="A2">
        <v>103</v>
      </c>
      <c r="B2" t="s">
        <v>25</v>
      </c>
      <c r="C2" t="s">
        <v>26</v>
      </c>
      <c r="D2" t="s">
        <v>27</v>
      </c>
      <c r="E2" t="s">
        <v>28</v>
      </c>
      <c r="F2">
        <v>1370</v>
      </c>
      <c r="G2">
        <v>21000</v>
      </c>
    </row>
    <row r="3" spans="1:7" x14ac:dyDescent="0.3">
      <c r="A3">
        <v>112</v>
      </c>
      <c r="B3" t="s">
        <v>29</v>
      </c>
      <c r="C3" t="s">
        <v>30</v>
      </c>
      <c r="D3" t="s">
        <v>31</v>
      </c>
      <c r="E3" t="s">
        <v>32</v>
      </c>
      <c r="F3">
        <v>1166</v>
      </c>
      <c r="G3">
        <v>71800</v>
      </c>
    </row>
    <row r="4" spans="1:7" x14ac:dyDescent="0.3">
      <c r="A4">
        <v>114</v>
      </c>
      <c r="B4" t="s">
        <v>33</v>
      </c>
      <c r="C4" t="s">
        <v>34</v>
      </c>
      <c r="D4" t="s">
        <v>35</v>
      </c>
      <c r="E4" t="s">
        <v>36</v>
      </c>
      <c r="F4">
        <v>1611</v>
      </c>
      <c r="G4">
        <v>117300</v>
      </c>
    </row>
    <row r="5" spans="1:7" x14ac:dyDescent="0.3">
      <c r="A5">
        <v>119</v>
      </c>
      <c r="B5" t="s">
        <v>37</v>
      </c>
      <c r="C5" t="s">
        <v>38</v>
      </c>
      <c r="D5" t="s">
        <v>27</v>
      </c>
      <c r="E5" t="s">
        <v>28</v>
      </c>
      <c r="F5">
        <v>1370</v>
      </c>
      <c r="G5">
        <v>118200</v>
      </c>
    </row>
    <row r="6" spans="1:7" x14ac:dyDescent="0.3">
      <c r="A6">
        <v>121</v>
      </c>
      <c r="B6" t="s">
        <v>39</v>
      </c>
      <c r="C6" t="s">
        <v>40</v>
      </c>
      <c r="D6" t="s">
        <v>41</v>
      </c>
      <c r="E6" t="s">
        <v>42</v>
      </c>
      <c r="F6">
        <v>1504</v>
      </c>
      <c r="G6">
        <v>81700</v>
      </c>
    </row>
    <row r="7" spans="1:7" x14ac:dyDescent="0.3">
      <c r="A7">
        <v>124</v>
      </c>
      <c r="B7" t="s">
        <v>43</v>
      </c>
      <c r="C7" t="s">
        <v>44</v>
      </c>
      <c r="D7" t="s">
        <v>45</v>
      </c>
      <c r="E7" t="s">
        <v>32</v>
      </c>
      <c r="F7">
        <v>1165</v>
      </c>
      <c r="G7">
        <v>210500</v>
      </c>
    </row>
    <row r="8" spans="1:7" x14ac:dyDescent="0.3">
      <c r="A8">
        <v>125</v>
      </c>
      <c r="B8" t="s">
        <v>46</v>
      </c>
      <c r="C8" t="s">
        <v>47</v>
      </c>
      <c r="D8" t="s">
        <v>48</v>
      </c>
      <c r="E8" t="s">
        <v>49</v>
      </c>
      <c r="F8">
        <v>1165</v>
      </c>
      <c r="G8">
        <v>0</v>
      </c>
    </row>
    <row r="9" spans="1:7" x14ac:dyDescent="0.3">
      <c r="A9">
        <v>128</v>
      </c>
      <c r="B9" t="s">
        <v>50</v>
      </c>
      <c r="C9" t="s">
        <v>51</v>
      </c>
      <c r="D9" t="s">
        <v>52</v>
      </c>
      <c r="E9" t="s">
        <v>53</v>
      </c>
      <c r="F9">
        <v>1504</v>
      </c>
      <c r="G9">
        <v>59700</v>
      </c>
    </row>
    <row r="10" spans="1:7" x14ac:dyDescent="0.3">
      <c r="A10">
        <v>129</v>
      </c>
      <c r="B10" t="s">
        <v>54</v>
      </c>
      <c r="C10" t="s">
        <v>55</v>
      </c>
      <c r="D10" t="s">
        <v>56</v>
      </c>
      <c r="E10" t="s">
        <v>32</v>
      </c>
      <c r="F10">
        <v>1165</v>
      </c>
      <c r="G10">
        <v>64600</v>
      </c>
    </row>
    <row r="11" spans="1:7" x14ac:dyDescent="0.3">
      <c r="A11">
        <v>131</v>
      </c>
      <c r="B11" t="s">
        <v>57</v>
      </c>
      <c r="C11" t="s">
        <v>58</v>
      </c>
      <c r="D11" t="s">
        <v>59</v>
      </c>
      <c r="E11" t="s">
        <v>32</v>
      </c>
      <c r="F11">
        <v>1323</v>
      </c>
      <c r="G11">
        <v>114900</v>
      </c>
    </row>
    <row r="12" spans="1:7" x14ac:dyDescent="0.3">
      <c r="A12">
        <v>141</v>
      </c>
      <c r="B12" t="s">
        <v>60</v>
      </c>
      <c r="C12" t="s">
        <v>61</v>
      </c>
      <c r="D12" t="s">
        <v>62</v>
      </c>
      <c r="E12" t="s">
        <v>63</v>
      </c>
      <c r="F12">
        <v>1370</v>
      </c>
      <c r="G12">
        <v>227600</v>
      </c>
    </row>
    <row r="13" spans="1:7" x14ac:dyDescent="0.3">
      <c r="A13">
        <v>144</v>
      </c>
      <c r="B13" t="s">
        <v>64</v>
      </c>
      <c r="C13" t="s">
        <v>65</v>
      </c>
      <c r="D13" t="s">
        <v>66</v>
      </c>
      <c r="E13" t="s">
        <v>67</v>
      </c>
      <c r="F13">
        <v>1504</v>
      </c>
      <c r="G13">
        <v>53100</v>
      </c>
    </row>
    <row r="14" spans="1:7" x14ac:dyDescent="0.3">
      <c r="A14">
        <v>145</v>
      </c>
      <c r="B14" t="s">
        <v>68</v>
      </c>
      <c r="C14" t="s">
        <v>69</v>
      </c>
      <c r="D14" t="s">
        <v>70</v>
      </c>
      <c r="E14" t="s">
        <v>71</v>
      </c>
      <c r="F14">
        <v>1401</v>
      </c>
      <c r="G14">
        <v>83400</v>
      </c>
    </row>
    <row r="15" spans="1:7" x14ac:dyDescent="0.3">
      <c r="A15">
        <v>146</v>
      </c>
      <c r="B15" t="s">
        <v>72</v>
      </c>
      <c r="C15" t="s">
        <v>73</v>
      </c>
      <c r="D15" t="s">
        <v>74</v>
      </c>
      <c r="E15" t="s">
        <v>28</v>
      </c>
      <c r="F15">
        <v>1337</v>
      </c>
      <c r="G15">
        <v>123900</v>
      </c>
    </row>
    <row r="16" spans="1:7" x14ac:dyDescent="0.3">
      <c r="A16">
        <v>148</v>
      </c>
      <c r="B16" t="s">
        <v>75</v>
      </c>
      <c r="C16" t="s">
        <v>76</v>
      </c>
      <c r="D16" t="s">
        <v>77</v>
      </c>
      <c r="E16" t="s">
        <v>77</v>
      </c>
      <c r="F16">
        <v>1621</v>
      </c>
      <c r="G16">
        <v>103800</v>
      </c>
    </row>
    <row r="17" spans="1:7" x14ac:dyDescent="0.3">
      <c r="A17">
        <v>151</v>
      </c>
      <c r="B17" t="s">
        <v>78</v>
      </c>
      <c r="C17" t="s">
        <v>79</v>
      </c>
      <c r="D17" t="s">
        <v>59</v>
      </c>
      <c r="E17" t="s">
        <v>32</v>
      </c>
      <c r="F17">
        <v>1286</v>
      </c>
      <c r="G17">
        <v>138500</v>
      </c>
    </row>
    <row r="18" spans="1:7" x14ac:dyDescent="0.3">
      <c r="A18">
        <v>157</v>
      </c>
      <c r="B18" t="s">
        <v>80</v>
      </c>
      <c r="C18" t="s">
        <v>81</v>
      </c>
      <c r="D18" t="s">
        <v>82</v>
      </c>
      <c r="E18" t="s">
        <v>32</v>
      </c>
      <c r="F18">
        <v>1216</v>
      </c>
      <c r="G18">
        <v>100600</v>
      </c>
    </row>
    <row r="19" spans="1:7" x14ac:dyDescent="0.3">
      <c r="A19">
        <v>161</v>
      </c>
      <c r="B19" t="s">
        <v>83</v>
      </c>
      <c r="C19" t="s">
        <v>84</v>
      </c>
      <c r="D19" t="s">
        <v>85</v>
      </c>
      <c r="E19" t="s">
        <v>32</v>
      </c>
      <c r="F19">
        <v>1165</v>
      </c>
      <c r="G19">
        <v>84600</v>
      </c>
    </row>
    <row r="20" spans="1:7" x14ac:dyDescent="0.3">
      <c r="A20">
        <v>166</v>
      </c>
      <c r="B20" t="s">
        <v>86</v>
      </c>
      <c r="C20" t="s">
        <v>87</v>
      </c>
      <c r="D20" t="s">
        <v>77</v>
      </c>
      <c r="E20" t="s">
        <v>77</v>
      </c>
      <c r="F20">
        <v>1612</v>
      </c>
      <c r="G20">
        <v>97900</v>
      </c>
    </row>
    <row r="21" spans="1:7" x14ac:dyDescent="0.3">
      <c r="A21">
        <v>167</v>
      </c>
      <c r="B21" t="s">
        <v>88</v>
      </c>
      <c r="C21" t="s">
        <v>89</v>
      </c>
      <c r="D21" t="s">
        <v>90</v>
      </c>
      <c r="E21" t="s">
        <v>42</v>
      </c>
      <c r="F21">
        <v>1504</v>
      </c>
      <c r="G21">
        <v>96800</v>
      </c>
    </row>
    <row r="22" spans="1:7" x14ac:dyDescent="0.3">
      <c r="A22">
        <v>168</v>
      </c>
      <c r="B22" t="s">
        <v>91</v>
      </c>
      <c r="C22" t="s">
        <v>92</v>
      </c>
      <c r="D22" t="s">
        <v>93</v>
      </c>
      <c r="E22" t="s">
        <v>32</v>
      </c>
      <c r="F22">
        <v>1286</v>
      </c>
      <c r="G22">
        <v>0</v>
      </c>
    </row>
    <row r="23" spans="1:7" x14ac:dyDescent="0.3">
      <c r="A23">
        <v>169</v>
      </c>
      <c r="B23" t="s">
        <v>94</v>
      </c>
      <c r="C23" t="s">
        <v>95</v>
      </c>
      <c r="D23" t="s">
        <v>96</v>
      </c>
      <c r="E23" t="s">
        <v>97</v>
      </c>
      <c r="F23">
        <v>1286</v>
      </c>
      <c r="G23">
        <v>0</v>
      </c>
    </row>
    <row r="24" spans="1:7" x14ac:dyDescent="0.3">
      <c r="A24">
        <v>171</v>
      </c>
      <c r="B24" t="s">
        <v>98</v>
      </c>
      <c r="C24" t="s">
        <v>99</v>
      </c>
      <c r="D24" t="s">
        <v>100</v>
      </c>
      <c r="E24" t="s">
        <v>28</v>
      </c>
      <c r="F24">
        <v>1370</v>
      </c>
      <c r="G24">
        <v>82900</v>
      </c>
    </row>
    <row r="25" spans="1:7" x14ac:dyDescent="0.3">
      <c r="A25">
        <v>172</v>
      </c>
      <c r="B25" t="s">
        <v>101</v>
      </c>
      <c r="C25" t="s">
        <v>102</v>
      </c>
      <c r="D25" t="s">
        <v>103</v>
      </c>
      <c r="E25" t="s">
        <v>28</v>
      </c>
      <c r="F25">
        <v>1337</v>
      </c>
      <c r="G25">
        <v>84300</v>
      </c>
    </row>
    <row r="26" spans="1:7" x14ac:dyDescent="0.3">
      <c r="A26">
        <v>173</v>
      </c>
      <c r="B26" t="s">
        <v>104</v>
      </c>
      <c r="C26" t="s">
        <v>105</v>
      </c>
      <c r="D26" t="s">
        <v>106</v>
      </c>
      <c r="E26" t="s">
        <v>32</v>
      </c>
      <c r="F26">
        <v>1188</v>
      </c>
      <c r="G26">
        <v>43400</v>
      </c>
    </row>
    <row r="27" spans="1:7" x14ac:dyDescent="0.3">
      <c r="A27">
        <v>175</v>
      </c>
      <c r="B27" t="s">
        <v>107</v>
      </c>
      <c r="C27" t="s">
        <v>108</v>
      </c>
      <c r="D27" t="s">
        <v>109</v>
      </c>
      <c r="E27" t="s">
        <v>32</v>
      </c>
      <c r="F27">
        <v>1323</v>
      </c>
      <c r="G27">
        <v>84300</v>
      </c>
    </row>
    <row r="28" spans="1:7" x14ac:dyDescent="0.3">
      <c r="A28">
        <v>177</v>
      </c>
      <c r="B28" t="s">
        <v>110</v>
      </c>
      <c r="C28" t="s">
        <v>111</v>
      </c>
      <c r="D28" t="s">
        <v>112</v>
      </c>
      <c r="E28" t="s">
        <v>113</v>
      </c>
      <c r="F28">
        <v>1621</v>
      </c>
      <c r="G28">
        <v>81200</v>
      </c>
    </row>
    <row r="29" spans="1:7" x14ac:dyDescent="0.3">
      <c r="A29">
        <v>181</v>
      </c>
      <c r="B29" t="s">
        <v>114</v>
      </c>
      <c r="C29" t="s">
        <v>115</v>
      </c>
      <c r="D29" t="s">
        <v>59</v>
      </c>
      <c r="E29" t="s">
        <v>32</v>
      </c>
      <c r="F29">
        <v>1286</v>
      </c>
      <c r="G29">
        <v>76400</v>
      </c>
    </row>
    <row r="30" spans="1:7" x14ac:dyDescent="0.3">
      <c r="A30">
        <v>186</v>
      </c>
      <c r="B30" t="s">
        <v>116</v>
      </c>
      <c r="C30" t="s">
        <v>117</v>
      </c>
      <c r="D30" t="s">
        <v>118</v>
      </c>
      <c r="E30" t="s">
        <v>119</v>
      </c>
      <c r="F30">
        <v>1501</v>
      </c>
      <c r="G30">
        <v>96500</v>
      </c>
    </row>
    <row r="31" spans="1:7" x14ac:dyDescent="0.3">
      <c r="A31">
        <v>187</v>
      </c>
      <c r="B31" t="s">
        <v>120</v>
      </c>
      <c r="C31" t="s">
        <v>121</v>
      </c>
      <c r="D31" t="s">
        <v>122</v>
      </c>
      <c r="E31" t="s">
        <v>123</v>
      </c>
      <c r="F31">
        <v>1501</v>
      </c>
      <c r="G31">
        <v>136800</v>
      </c>
    </row>
    <row r="32" spans="1:7" x14ac:dyDescent="0.3">
      <c r="A32">
        <v>189</v>
      </c>
      <c r="B32" t="s">
        <v>124</v>
      </c>
      <c r="C32" t="s">
        <v>125</v>
      </c>
      <c r="D32" t="s">
        <v>126</v>
      </c>
      <c r="E32" t="s">
        <v>127</v>
      </c>
      <c r="F32">
        <v>1504</v>
      </c>
      <c r="G32">
        <v>69400</v>
      </c>
    </row>
    <row r="33" spans="1:7" x14ac:dyDescent="0.3">
      <c r="A33">
        <v>198</v>
      </c>
      <c r="B33" t="s">
        <v>128</v>
      </c>
      <c r="C33" t="s">
        <v>129</v>
      </c>
      <c r="D33" t="s">
        <v>130</v>
      </c>
      <c r="E33" t="s">
        <v>32</v>
      </c>
      <c r="F33">
        <v>1216</v>
      </c>
      <c r="G33">
        <v>23000</v>
      </c>
    </row>
    <row r="34" spans="1:7" x14ac:dyDescent="0.3">
      <c r="A34">
        <v>201</v>
      </c>
      <c r="B34" t="s">
        <v>131</v>
      </c>
      <c r="C34" t="s">
        <v>132</v>
      </c>
      <c r="D34" t="s">
        <v>133</v>
      </c>
      <c r="E34" t="s">
        <v>123</v>
      </c>
      <c r="F34">
        <v>1501</v>
      </c>
      <c r="G34">
        <v>92700</v>
      </c>
    </row>
    <row r="35" spans="1:7" x14ac:dyDescent="0.3">
      <c r="A35">
        <v>202</v>
      </c>
      <c r="B35" t="s">
        <v>134</v>
      </c>
      <c r="C35" t="s">
        <v>135</v>
      </c>
      <c r="D35" t="s">
        <v>136</v>
      </c>
      <c r="E35" t="s">
        <v>137</v>
      </c>
      <c r="F35">
        <v>1323</v>
      </c>
      <c r="G35">
        <v>90300</v>
      </c>
    </row>
    <row r="36" spans="1:7" x14ac:dyDescent="0.3">
      <c r="A36">
        <v>204</v>
      </c>
      <c r="B36" t="s">
        <v>138</v>
      </c>
      <c r="C36" t="s">
        <v>139</v>
      </c>
      <c r="D36" t="s">
        <v>130</v>
      </c>
      <c r="E36" t="s">
        <v>32</v>
      </c>
      <c r="F36">
        <v>1188</v>
      </c>
      <c r="G36">
        <v>68700</v>
      </c>
    </row>
    <row r="37" spans="1:7" x14ac:dyDescent="0.3">
      <c r="A37">
        <v>205</v>
      </c>
      <c r="B37" t="s">
        <v>140</v>
      </c>
      <c r="C37" t="s">
        <v>141</v>
      </c>
      <c r="D37" t="s">
        <v>142</v>
      </c>
      <c r="E37" t="s">
        <v>32</v>
      </c>
      <c r="F37">
        <v>1166</v>
      </c>
      <c r="G37">
        <v>90700</v>
      </c>
    </row>
    <row r="38" spans="1:7" x14ac:dyDescent="0.3">
      <c r="A38">
        <v>206</v>
      </c>
      <c r="B38" t="s">
        <v>143</v>
      </c>
      <c r="C38" t="s">
        <v>144</v>
      </c>
      <c r="D38" t="s">
        <v>77</v>
      </c>
      <c r="E38" t="s">
        <v>77</v>
      </c>
      <c r="F38">
        <v>1166</v>
      </c>
      <c r="G38">
        <v>0</v>
      </c>
    </row>
    <row r="39" spans="1:7" x14ac:dyDescent="0.3">
      <c r="A39">
        <v>209</v>
      </c>
      <c r="B39" t="s">
        <v>145</v>
      </c>
      <c r="C39" t="s">
        <v>146</v>
      </c>
      <c r="D39" t="s">
        <v>147</v>
      </c>
      <c r="E39" t="s">
        <v>28</v>
      </c>
      <c r="F39">
        <v>1370</v>
      </c>
      <c r="G39">
        <v>53800</v>
      </c>
    </row>
    <row r="40" spans="1:7" x14ac:dyDescent="0.3">
      <c r="A40">
        <v>211</v>
      </c>
      <c r="B40" t="s">
        <v>148</v>
      </c>
      <c r="C40" t="s">
        <v>149</v>
      </c>
      <c r="D40" t="s">
        <v>150</v>
      </c>
      <c r="E40" t="s">
        <v>151</v>
      </c>
      <c r="F40">
        <v>1621</v>
      </c>
      <c r="G40">
        <v>58600</v>
      </c>
    </row>
    <row r="41" spans="1:7" x14ac:dyDescent="0.3">
      <c r="A41">
        <v>216</v>
      </c>
      <c r="B41" t="s">
        <v>152</v>
      </c>
      <c r="C41" t="s">
        <v>153</v>
      </c>
      <c r="D41" t="s">
        <v>154</v>
      </c>
      <c r="E41" t="s">
        <v>63</v>
      </c>
      <c r="F41">
        <v>1702</v>
      </c>
      <c r="G41">
        <v>60300</v>
      </c>
    </row>
    <row r="42" spans="1:7" x14ac:dyDescent="0.3">
      <c r="A42">
        <v>219</v>
      </c>
      <c r="B42" t="s">
        <v>155</v>
      </c>
      <c r="C42" t="s">
        <v>156</v>
      </c>
      <c r="D42" t="s">
        <v>157</v>
      </c>
      <c r="E42" t="s">
        <v>32</v>
      </c>
      <c r="F42">
        <v>1166</v>
      </c>
      <c r="G42">
        <v>11000</v>
      </c>
    </row>
    <row r="43" spans="1:7" x14ac:dyDescent="0.3">
      <c r="A43">
        <v>223</v>
      </c>
      <c r="B43" t="s">
        <v>158</v>
      </c>
      <c r="C43" t="s">
        <v>159</v>
      </c>
      <c r="D43" t="s">
        <v>160</v>
      </c>
      <c r="E43" t="s">
        <v>53</v>
      </c>
      <c r="F43">
        <v>1166</v>
      </c>
      <c r="G43">
        <v>0</v>
      </c>
    </row>
    <row r="44" spans="1:7" x14ac:dyDescent="0.3">
      <c r="A44">
        <v>227</v>
      </c>
      <c r="B44" t="s">
        <v>161</v>
      </c>
      <c r="C44" t="s">
        <v>162</v>
      </c>
      <c r="D44" t="s">
        <v>163</v>
      </c>
      <c r="E44" t="s">
        <v>71</v>
      </c>
      <c r="F44">
        <v>1401</v>
      </c>
      <c r="G44">
        <v>120800</v>
      </c>
    </row>
    <row r="45" spans="1:7" x14ac:dyDescent="0.3">
      <c r="A45">
        <v>233</v>
      </c>
      <c r="B45" t="s">
        <v>164</v>
      </c>
      <c r="C45" t="s">
        <v>165</v>
      </c>
      <c r="D45" t="s">
        <v>166</v>
      </c>
      <c r="E45" t="s">
        <v>137</v>
      </c>
      <c r="F45">
        <v>1286</v>
      </c>
      <c r="G45">
        <v>48700</v>
      </c>
    </row>
    <row r="46" spans="1:7" x14ac:dyDescent="0.3">
      <c r="A46">
        <v>237</v>
      </c>
      <c r="B46" t="s">
        <v>167</v>
      </c>
      <c r="C46" t="s">
        <v>168</v>
      </c>
      <c r="D46" t="s">
        <v>62</v>
      </c>
      <c r="E46" t="s">
        <v>63</v>
      </c>
      <c r="F46">
        <v>1286</v>
      </c>
      <c r="G46">
        <v>0</v>
      </c>
    </row>
    <row r="47" spans="1:7" x14ac:dyDescent="0.3">
      <c r="A47">
        <v>239</v>
      </c>
      <c r="B47" t="s">
        <v>169</v>
      </c>
      <c r="C47" t="s">
        <v>170</v>
      </c>
      <c r="D47" t="s">
        <v>171</v>
      </c>
      <c r="E47" t="s">
        <v>32</v>
      </c>
      <c r="F47">
        <v>1166</v>
      </c>
      <c r="G47">
        <v>105000</v>
      </c>
    </row>
    <row r="48" spans="1:7" x14ac:dyDescent="0.3">
      <c r="A48">
        <v>240</v>
      </c>
      <c r="B48" t="s">
        <v>172</v>
      </c>
      <c r="C48" t="s">
        <v>173</v>
      </c>
      <c r="D48" t="s">
        <v>174</v>
      </c>
      <c r="E48" t="s">
        <v>123</v>
      </c>
      <c r="F48">
        <v>1501</v>
      </c>
      <c r="G48">
        <v>93900</v>
      </c>
    </row>
    <row r="49" spans="1:7" x14ac:dyDescent="0.3">
      <c r="A49">
        <v>242</v>
      </c>
      <c r="B49" t="s">
        <v>175</v>
      </c>
      <c r="C49" t="s">
        <v>176</v>
      </c>
      <c r="D49" t="s">
        <v>177</v>
      </c>
      <c r="E49" t="s">
        <v>28</v>
      </c>
      <c r="F49">
        <v>1370</v>
      </c>
      <c r="G49">
        <v>61100</v>
      </c>
    </row>
    <row r="50" spans="1:7" x14ac:dyDescent="0.3">
      <c r="A50">
        <v>247</v>
      </c>
      <c r="B50" t="s">
        <v>178</v>
      </c>
      <c r="C50" t="s">
        <v>179</v>
      </c>
      <c r="D50" t="s">
        <v>52</v>
      </c>
      <c r="E50" t="s">
        <v>53</v>
      </c>
      <c r="F50">
        <v>1370</v>
      </c>
      <c r="G50">
        <v>0</v>
      </c>
    </row>
    <row r="51" spans="1:7" x14ac:dyDescent="0.3">
      <c r="A51">
        <v>249</v>
      </c>
      <c r="B51" t="s">
        <v>180</v>
      </c>
      <c r="C51" t="s">
        <v>181</v>
      </c>
      <c r="D51" t="s">
        <v>182</v>
      </c>
      <c r="E51" t="s">
        <v>183</v>
      </c>
      <c r="F51">
        <v>1401</v>
      </c>
      <c r="G51">
        <v>113000</v>
      </c>
    </row>
    <row r="52" spans="1:7" x14ac:dyDescent="0.3">
      <c r="A52">
        <v>250</v>
      </c>
      <c r="B52" t="s">
        <v>184</v>
      </c>
      <c r="C52" t="s">
        <v>185</v>
      </c>
      <c r="D52" t="s">
        <v>103</v>
      </c>
      <c r="E52" t="s">
        <v>28</v>
      </c>
      <c r="F52">
        <v>1337</v>
      </c>
      <c r="G52">
        <v>68100</v>
      </c>
    </row>
    <row r="53" spans="1:7" x14ac:dyDescent="0.3">
      <c r="A53">
        <v>256</v>
      </c>
      <c r="B53" t="s">
        <v>186</v>
      </c>
      <c r="C53" t="s">
        <v>187</v>
      </c>
      <c r="D53" t="s">
        <v>188</v>
      </c>
      <c r="E53" t="s">
        <v>28</v>
      </c>
      <c r="F53">
        <v>1370</v>
      </c>
      <c r="G53">
        <v>77900</v>
      </c>
    </row>
    <row r="54" spans="1:7" x14ac:dyDescent="0.3">
      <c r="A54">
        <v>259</v>
      </c>
      <c r="B54" t="s">
        <v>189</v>
      </c>
      <c r="C54" t="s">
        <v>190</v>
      </c>
      <c r="D54" t="s">
        <v>191</v>
      </c>
      <c r="E54" t="s">
        <v>53</v>
      </c>
      <c r="F54">
        <v>1504</v>
      </c>
      <c r="G54">
        <v>120400</v>
      </c>
    </row>
    <row r="55" spans="1:7" x14ac:dyDescent="0.3">
      <c r="A55">
        <v>260</v>
      </c>
      <c r="B55" t="s">
        <v>192</v>
      </c>
      <c r="C55" t="s">
        <v>193</v>
      </c>
      <c r="D55" t="s">
        <v>194</v>
      </c>
      <c r="E55" t="s">
        <v>137</v>
      </c>
      <c r="F55">
        <v>1323</v>
      </c>
      <c r="G55">
        <v>89600</v>
      </c>
    </row>
    <row r="56" spans="1:7" x14ac:dyDescent="0.3">
      <c r="A56">
        <v>273</v>
      </c>
      <c r="B56" t="s">
        <v>195</v>
      </c>
      <c r="C56" t="s">
        <v>196</v>
      </c>
      <c r="D56" t="s">
        <v>197</v>
      </c>
      <c r="E56" t="s">
        <v>53</v>
      </c>
      <c r="F56">
        <v>1323</v>
      </c>
      <c r="G56">
        <v>0</v>
      </c>
    </row>
    <row r="57" spans="1:7" x14ac:dyDescent="0.3">
      <c r="A57">
        <v>276</v>
      </c>
      <c r="B57" t="s">
        <v>198</v>
      </c>
      <c r="C57" t="s">
        <v>199</v>
      </c>
      <c r="D57" t="s">
        <v>200</v>
      </c>
      <c r="E57" t="s">
        <v>36</v>
      </c>
      <c r="F57">
        <v>1611</v>
      </c>
      <c r="G57">
        <v>107800</v>
      </c>
    </row>
    <row r="58" spans="1:7" x14ac:dyDescent="0.3">
      <c r="A58">
        <v>278</v>
      </c>
      <c r="B58" t="s">
        <v>201</v>
      </c>
      <c r="C58" t="s">
        <v>202</v>
      </c>
      <c r="D58" t="s">
        <v>203</v>
      </c>
      <c r="E58" t="s">
        <v>183</v>
      </c>
      <c r="F58">
        <v>1401</v>
      </c>
      <c r="G58">
        <v>119600</v>
      </c>
    </row>
    <row r="59" spans="1:7" x14ac:dyDescent="0.3">
      <c r="A59">
        <v>282</v>
      </c>
      <c r="B59" t="s">
        <v>204</v>
      </c>
      <c r="C59" t="s">
        <v>205</v>
      </c>
      <c r="D59" t="s">
        <v>206</v>
      </c>
      <c r="E59" t="s">
        <v>36</v>
      </c>
      <c r="F59">
        <v>1611</v>
      </c>
      <c r="G59">
        <v>93300</v>
      </c>
    </row>
    <row r="60" spans="1:7" x14ac:dyDescent="0.3">
      <c r="A60">
        <v>286</v>
      </c>
      <c r="B60" t="s">
        <v>207</v>
      </c>
      <c r="C60" t="s">
        <v>208</v>
      </c>
      <c r="D60" t="s">
        <v>106</v>
      </c>
      <c r="E60" t="s">
        <v>32</v>
      </c>
      <c r="F60">
        <v>1216</v>
      </c>
      <c r="G60">
        <v>123700</v>
      </c>
    </row>
    <row r="61" spans="1:7" x14ac:dyDescent="0.3">
      <c r="A61">
        <v>293</v>
      </c>
      <c r="B61" t="s">
        <v>209</v>
      </c>
      <c r="C61" t="s">
        <v>210</v>
      </c>
      <c r="D61" t="s">
        <v>211</v>
      </c>
      <c r="E61" t="s">
        <v>212</v>
      </c>
      <c r="F61">
        <v>1216</v>
      </c>
      <c r="G61">
        <v>0</v>
      </c>
    </row>
    <row r="62" spans="1:7" x14ac:dyDescent="0.3">
      <c r="A62">
        <v>298</v>
      </c>
      <c r="B62" t="s">
        <v>213</v>
      </c>
      <c r="C62" t="s">
        <v>214</v>
      </c>
      <c r="D62" t="s">
        <v>215</v>
      </c>
      <c r="E62" t="s">
        <v>212</v>
      </c>
      <c r="F62">
        <v>1702</v>
      </c>
      <c r="G62">
        <v>141300</v>
      </c>
    </row>
    <row r="63" spans="1:7" x14ac:dyDescent="0.3">
      <c r="A63">
        <v>299</v>
      </c>
      <c r="B63" t="s">
        <v>216</v>
      </c>
      <c r="C63" t="s">
        <v>217</v>
      </c>
      <c r="D63" t="s">
        <v>218</v>
      </c>
      <c r="E63" t="s">
        <v>42</v>
      </c>
      <c r="F63">
        <v>1504</v>
      </c>
      <c r="G63">
        <v>95100</v>
      </c>
    </row>
    <row r="64" spans="1:7" x14ac:dyDescent="0.3">
      <c r="A64">
        <v>303</v>
      </c>
      <c r="B64" t="s">
        <v>219</v>
      </c>
      <c r="C64" t="s">
        <v>220</v>
      </c>
      <c r="D64" t="s">
        <v>221</v>
      </c>
      <c r="E64" t="s">
        <v>222</v>
      </c>
      <c r="F64">
        <v>1504</v>
      </c>
      <c r="G64">
        <v>0</v>
      </c>
    </row>
    <row r="65" spans="1:7" x14ac:dyDescent="0.3">
      <c r="A65">
        <v>307</v>
      </c>
      <c r="B65" t="s">
        <v>223</v>
      </c>
      <c r="C65" t="s">
        <v>224</v>
      </c>
      <c r="D65" t="s">
        <v>225</v>
      </c>
      <c r="E65" t="s">
        <v>53</v>
      </c>
      <c r="F65">
        <v>1504</v>
      </c>
      <c r="G65">
        <v>0</v>
      </c>
    </row>
    <row r="66" spans="1:7" x14ac:dyDescent="0.3">
      <c r="A66">
        <v>311</v>
      </c>
      <c r="B66" t="s">
        <v>226</v>
      </c>
      <c r="C66" t="s">
        <v>227</v>
      </c>
      <c r="D66" t="s">
        <v>228</v>
      </c>
      <c r="E66" t="s">
        <v>119</v>
      </c>
      <c r="F66">
        <v>1501</v>
      </c>
      <c r="G66">
        <v>90500</v>
      </c>
    </row>
    <row r="67" spans="1:7" x14ac:dyDescent="0.3">
      <c r="A67">
        <v>314</v>
      </c>
      <c r="B67" t="s">
        <v>229</v>
      </c>
      <c r="C67" t="s">
        <v>230</v>
      </c>
      <c r="D67" t="s">
        <v>231</v>
      </c>
      <c r="E67" t="s">
        <v>232</v>
      </c>
      <c r="F67">
        <v>1401</v>
      </c>
      <c r="G67">
        <v>79900</v>
      </c>
    </row>
    <row r="68" spans="1:7" x14ac:dyDescent="0.3">
      <c r="A68">
        <v>319</v>
      </c>
      <c r="B68" t="s">
        <v>233</v>
      </c>
      <c r="C68" t="s">
        <v>234</v>
      </c>
      <c r="D68" t="s">
        <v>235</v>
      </c>
      <c r="E68" t="s">
        <v>32</v>
      </c>
      <c r="F68">
        <v>1323</v>
      </c>
      <c r="G68">
        <v>102700</v>
      </c>
    </row>
    <row r="69" spans="1:7" x14ac:dyDescent="0.3">
      <c r="A69">
        <v>320</v>
      </c>
      <c r="B69" t="s">
        <v>236</v>
      </c>
      <c r="C69" t="s">
        <v>237</v>
      </c>
      <c r="D69" t="s">
        <v>238</v>
      </c>
      <c r="E69" t="s">
        <v>32</v>
      </c>
      <c r="F69">
        <v>1188</v>
      </c>
      <c r="G69">
        <v>94500</v>
      </c>
    </row>
    <row r="70" spans="1:7" x14ac:dyDescent="0.3">
      <c r="A70">
        <v>321</v>
      </c>
      <c r="B70" t="s">
        <v>239</v>
      </c>
      <c r="C70" t="s">
        <v>240</v>
      </c>
      <c r="D70" t="s">
        <v>56</v>
      </c>
      <c r="E70" t="s">
        <v>32</v>
      </c>
      <c r="F70">
        <v>1165</v>
      </c>
      <c r="G70">
        <v>105000</v>
      </c>
    </row>
    <row r="71" spans="1:7" x14ac:dyDescent="0.3">
      <c r="A71">
        <v>323</v>
      </c>
      <c r="B71" t="s">
        <v>241</v>
      </c>
      <c r="C71" t="s">
        <v>242</v>
      </c>
      <c r="D71" t="s">
        <v>243</v>
      </c>
      <c r="E71" t="s">
        <v>244</v>
      </c>
      <c r="F71">
        <v>1612</v>
      </c>
      <c r="G71">
        <v>88000</v>
      </c>
    </row>
    <row r="72" spans="1:7" x14ac:dyDescent="0.3">
      <c r="A72">
        <v>324</v>
      </c>
      <c r="B72" t="s">
        <v>245</v>
      </c>
      <c r="C72" t="s">
        <v>246</v>
      </c>
      <c r="D72" t="s">
        <v>247</v>
      </c>
      <c r="E72" t="s">
        <v>123</v>
      </c>
      <c r="F72">
        <v>1501</v>
      </c>
      <c r="G72">
        <v>77000</v>
      </c>
    </row>
    <row r="73" spans="1:7" x14ac:dyDescent="0.3">
      <c r="A73">
        <v>328</v>
      </c>
      <c r="B73" t="s">
        <v>248</v>
      </c>
      <c r="C73" t="s">
        <v>249</v>
      </c>
      <c r="D73" t="s">
        <v>250</v>
      </c>
      <c r="E73" t="s">
        <v>32</v>
      </c>
      <c r="F73">
        <v>1323</v>
      </c>
      <c r="G73">
        <v>43000</v>
      </c>
    </row>
    <row r="74" spans="1:7" x14ac:dyDescent="0.3">
      <c r="A74">
        <v>333</v>
      </c>
      <c r="B74" t="s">
        <v>251</v>
      </c>
      <c r="C74" t="s">
        <v>252</v>
      </c>
      <c r="D74" t="s">
        <v>253</v>
      </c>
      <c r="E74" t="s">
        <v>36</v>
      </c>
      <c r="F74">
        <v>1611</v>
      </c>
      <c r="G74">
        <v>51600</v>
      </c>
    </row>
    <row r="75" spans="1:7" x14ac:dyDescent="0.3">
      <c r="A75">
        <v>334</v>
      </c>
      <c r="B75" t="s">
        <v>254</v>
      </c>
      <c r="C75" t="s">
        <v>255</v>
      </c>
      <c r="D75" t="s">
        <v>256</v>
      </c>
      <c r="E75" t="s">
        <v>119</v>
      </c>
      <c r="F75">
        <v>1501</v>
      </c>
      <c r="G75">
        <v>98800</v>
      </c>
    </row>
    <row r="76" spans="1:7" x14ac:dyDescent="0.3">
      <c r="A76">
        <v>335</v>
      </c>
      <c r="B76" t="s">
        <v>257</v>
      </c>
      <c r="C76" t="s">
        <v>258</v>
      </c>
      <c r="D76" t="s">
        <v>259</v>
      </c>
      <c r="E76" t="s">
        <v>53</v>
      </c>
      <c r="F76">
        <v>1501</v>
      </c>
      <c r="G76">
        <v>0</v>
      </c>
    </row>
    <row r="77" spans="1:7" x14ac:dyDescent="0.3">
      <c r="A77">
        <v>339</v>
      </c>
      <c r="B77" t="s">
        <v>260</v>
      </c>
      <c r="C77" t="s">
        <v>261</v>
      </c>
      <c r="D77" t="s">
        <v>262</v>
      </c>
      <c r="E77" t="s">
        <v>32</v>
      </c>
      <c r="F77">
        <v>1188</v>
      </c>
      <c r="G77">
        <v>81100</v>
      </c>
    </row>
    <row r="78" spans="1:7" x14ac:dyDescent="0.3">
      <c r="A78">
        <v>344</v>
      </c>
      <c r="B78" t="s">
        <v>263</v>
      </c>
      <c r="C78" t="s">
        <v>264</v>
      </c>
      <c r="D78" t="s">
        <v>62</v>
      </c>
      <c r="E78" t="s">
        <v>63</v>
      </c>
      <c r="F78">
        <v>1702</v>
      </c>
      <c r="G78">
        <v>59600</v>
      </c>
    </row>
    <row r="79" spans="1:7" x14ac:dyDescent="0.3">
      <c r="A79">
        <v>347</v>
      </c>
      <c r="B79" t="s">
        <v>265</v>
      </c>
      <c r="C79" t="s">
        <v>266</v>
      </c>
      <c r="D79" t="s">
        <v>267</v>
      </c>
      <c r="E79" t="s">
        <v>32</v>
      </c>
      <c r="F79">
        <v>1166</v>
      </c>
      <c r="G79">
        <v>57700</v>
      </c>
    </row>
    <row r="80" spans="1:7" x14ac:dyDescent="0.3">
      <c r="A80">
        <v>348</v>
      </c>
      <c r="B80" t="s">
        <v>268</v>
      </c>
      <c r="C80" t="s">
        <v>269</v>
      </c>
      <c r="D80" t="s">
        <v>270</v>
      </c>
      <c r="E80" t="s">
        <v>127</v>
      </c>
      <c r="F80">
        <v>1166</v>
      </c>
      <c r="G80">
        <v>0</v>
      </c>
    </row>
    <row r="81" spans="1:7" x14ac:dyDescent="0.3">
      <c r="A81">
        <v>350</v>
      </c>
      <c r="B81" t="s">
        <v>271</v>
      </c>
      <c r="C81" t="s">
        <v>272</v>
      </c>
      <c r="D81" t="s">
        <v>273</v>
      </c>
      <c r="E81" t="s">
        <v>28</v>
      </c>
      <c r="F81">
        <v>1337</v>
      </c>
      <c r="G81">
        <v>65000</v>
      </c>
    </row>
    <row r="82" spans="1:7" x14ac:dyDescent="0.3">
      <c r="A82">
        <v>353</v>
      </c>
      <c r="B82" t="s">
        <v>274</v>
      </c>
      <c r="C82" t="s">
        <v>275</v>
      </c>
      <c r="D82" t="s">
        <v>276</v>
      </c>
      <c r="E82" t="s">
        <v>28</v>
      </c>
      <c r="F82">
        <v>1337</v>
      </c>
      <c r="G82">
        <v>81100</v>
      </c>
    </row>
    <row r="83" spans="1:7" x14ac:dyDescent="0.3">
      <c r="A83">
        <v>356</v>
      </c>
      <c r="B83" t="s">
        <v>277</v>
      </c>
      <c r="C83" t="s">
        <v>278</v>
      </c>
      <c r="D83" t="s">
        <v>279</v>
      </c>
      <c r="E83" t="s">
        <v>280</v>
      </c>
      <c r="F83">
        <v>1337</v>
      </c>
      <c r="G83">
        <v>0</v>
      </c>
    </row>
    <row r="84" spans="1:7" x14ac:dyDescent="0.3">
      <c r="A84">
        <v>357</v>
      </c>
      <c r="B84" t="s">
        <v>281</v>
      </c>
      <c r="C84" t="s">
        <v>282</v>
      </c>
      <c r="D84" t="s">
        <v>243</v>
      </c>
      <c r="E84" t="s">
        <v>244</v>
      </c>
      <c r="F84">
        <v>1612</v>
      </c>
      <c r="G84">
        <v>77700</v>
      </c>
    </row>
    <row r="85" spans="1:7" x14ac:dyDescent="0.3">
      <c r="A85">
        <v>361</v>
      </c>
      <c r="B85" t="s">
        <v>283</v>
      </c>
      <c r="C85" t="s">
        <v>284</v>
      </c>
      <c r="D85" t="s">
        <v>285</v>
      </c>
      <c r="E85" t="s">
        <v>53</v>
      </c>
      <c r="F85">
        <v>1612</v>
      </c>
      <c r="G85">
        <v>0</v>
      </c>
    </row>
    <row r="86" spans="1:7" x14ac:dyDescent="0.3">
      <c r="A86">
        <v>362</v>
      </c>
      <c r="B86" t="s">
        <v>286</v>
      </c>
      <c r="C86" t="s">
        <v>287</v>
      </c>
      <c r="D86" t="s">
        <v>288</v>
      </c>
      <c r="E86" t="s">
        <v>32</v>
      </c>
      <c r="F86">
        <v>1216</v>
      </c>
      <c r="G86">
        <v>41900</v>
      </c>
    </row>
    <row r="87" spans="1:7" x14ac:dyDescent="0.3">
      <c r="A87">
        <v>363</v>
      </c>
      <c r="B87" t="s">
        <v>289</v>
      </c>
      <c r="C87" t="s">
        <v>290</v>
      </c>
      <c r="D87" t="s">
        <v>291</v>
      </c>
      <c r="E87" t="s">
        <v>32</v>
      </c>
      <c r="F87">
        <v>1216</v>
      </c>
      <c r="G87">
        <v>114200</v>
      </c>
    </row>
    <row r="88" spans="1:7" x14ac:dyDescent="0.3">
      <c r="A88">
        <v>369</v>
      </c>
      <c r="B88" t="s">
        <v>292</v>
      </c>
      <c r="C88" t="s">
        <v>293</v>
      </c>
      <c r="D88" t="s">
        <v>96</v>
      </c>
      <c r="E88" t="s">
        <v>97</v>
      </c>
      <c r="F88">
        <v>1216</v>
      </c>
      <c r="G88">
        <v>0</v>
      </c>
    </row>
    <row r="89" spans="1:7" x14ac:dyDescent="0.3">
      <c r="A89">
        <v>376</v>
      </c>
      <c r="B89" t="s">
        <v>294</v>
      </c>
      <c r="C89" t="s">
        <v>295</v>
      </c>
      <c r="D89" t="s">
        <v>296</v>
      </c>
      <c r="E89" t="s">
        <v>212</v>
      </c>
      <c r="F89">
        <v>1702</v>
      </c>
      <c r="G89">
        <v>0</v>
      </c>
    </row>
    <row r="90" spans="1:7" x14ac:dyDescent="0.3">
      <c r="A90">
        <v>379</v>
      </c>
      <c r="B90" t="s">
        <v>297</v>
      </c>
      <c r="C90" t="s">
        <v>298</v>
      </c>
      <c r="D90" t="s">
        <v>130</v>
      </c>
      <c r="E90" t="s">
        <v>32</v>
      </c>
      <c r="F90">
        <v>1188</v>
      </c>
      <c r="G90">
        <v>70700</v>
      </c>
    </row>
    <row r="91" spans="1:7" x14ac:dyDescent="0.3">
      <c r="A91">
        <v>381</v>
      </c>
      <c r="B91" t="s">
        <v>299</v>
      </c>
      <c r="C91" t="s">
        <v>300</v>
      </c>
      <c r="D91" t="s">
        <v>301</v>
      </c>
      <c r="E91" t="s">
        <v>232</v>
      </c>
      <c r="F91">
        <v>1401</v>
      </c>
      <c r="G91">
        <v>23500</v>
      </c>
    </row>
    <row r="92" spans="1:7" x14ac:dyDescent="0.3">
      <c r="A92">
        <v>382</v>
      </c>
      <c r="B92" t="s">
        <v>302</v>
      </c>
      <c r="C92" t="s">
        <v>303</v>
      </c>
      <c r="D92" t="s">
        <v>304</v>
      </c>
      <c r="E92" t="s">
        <v>305</v>
      </c>
      <c r="F92">
        <v>1401</v>
      </c>
      <c r="G92">
        <v>71700</v>
      </c>
    </row>
    <row r="93" spans="1:7" x14ac:dyDescent="0.3">
      <c r="A93">
        <v>385</v>
      </c>
      <c r="B93" t="s">
        <v>306</v>
      </c>
      <c r="C93" t="s">
        <v>307</v>
      </c>
      <c r="D93" t="s">
        <v>308</v>
      </c>
      <c r="E93" t="s">
        <v>309</v>
      </c>
      <c r="F93">
        <v>1621</v>
      </c>
      <c r="G93">
        <v>81500</v>
      </c>
    </row>
    <row r="94" spans="1:7" x14ac:dyDescent="0.3">
      <c r="A94">
        <v>386</v>
      </c>
      <c r="B94" t="s">
        <v>310</v>
      </c>
      <c r="C94" t="s">
        <v>311</v>
      </c>
      <c r="D94" t="s">
        <v>312</v>
      </c>
      <c r="E94" t="s">
        <v>183</v>
      </c>
      <c r="F94">
        <v>1401</v>
      </c>
      <c r="G94">
        <v>121400</v>
      </c>
    </row>
    <row r="95" spans="1:7" x14ac:dyDescent="0.3">
      <c r="A95">
        <v>398</v>
      </c>
      <c r="B95" t="s">
        <v>313</v>
      </c>
      <c r="C95" t="s">
        <v>314</v>
      </c>
      <c r="D95" t="s">
        <v>315</v>
      </c>
      <c r="E95" t="s">
        <v>113</v>
      </c>
      <c r="F95">
        <v>1621</v>
      </c>
      <c r="G95">
        <v>94400</v>
      </c>
    </row>
    <row r="96" spans="1:7" x14ac:dyDescent="0.3">
      <c r="A96">
        <v>406</v>
      </c>
      <c r="B96" t="s">
        <v>316</v>
      </c>
      <c r="C96" t="s">
        <v>317</v>
      </c>
      <c r="D96" t="s">
        <v>103</v>
      </c>
      <c r="E96" t="s">
        <v>28</v>
      </c>
      <c r="F96">
        <v>1337</v>
      </c>
      <c r="G96">
        <v>95000</v>
      </c>
    </row>
    <row r="97" spans="1:7" x14ac:dyDescent="0.3">
      <c r="A97">
        <v>409</v>
      </c>
      <c r="B97" t="s">
        <v>318</v>
      </c>
      <c r="C97" t="s">
        <v>319</v>
      </c>
      <c r="D97" t="s">
        <v>320</v>
      </c>
      <c r="E97" t="s">
        <v>53</v>
      </c>
      <c r="F97">
        <v>1337</v>
      </c>
      <c r="G97">
        <v>0</v>
      </c>
    </row>
    <row r="98" spans="1:7" x14ac:dyDescent="0.3">
      <c r="A98">
        <v>412</v>
      </c>
      <c r="B98" t="s">
        <v>321</v>
      </c>
      <c r="C98" t="s">
        <v>322</v>
      </c>
      <c r="D98" t="s">
        <v>323</v>
      </c>
      <c r="E98" t="s">
        <v>244</v>
      </c>
      <c r="F98">
        <v>1612</v>
      </c>
      <c r="G98">
        <v>86800</v>
      </c>
    </row>
    <row r="99" spans="1:7" x14ac:dyDescent="0.3">
      <c r="A99">
        <v>415</v>
      </c>
      <c r="B99" t="s">
        <v>324</v>
      </c>
      <c r="C99" t="s">
        <v>325</v>
      </c>
      <c r="D99" t="s">
        <v>326</v>
      </c>
      <c r="E99" t="s">
        <v>53</v>
      </c>
      <c r="F99">
        <v>1504</v>
      </c>
      <c r="G99">
        <v>77000</v>
      </c>
    </row>
    <row r="100" spans="1:7" x14ac:dyDescent="0.3">
      <c r="A100">
        <v>424</v>
      </c>
      <c r="B100" t="s">
        <v>327</v>
      </c>
      <c r="C100" t="s">
        <v>328</v>
      </c>
      <c r="D100" t="s">
        <v>59</v>
      </c>
      <c r="E100" t="s">
        <v>32</v>
      </c>
      <c r="F100">
        <v>1286</v>
      </c>
      <c r="G100">
        <v>67500</v>
      </c>
    </row>
    <row r="101" spans="1:7" x14ac:dyDescent="0.3">
      <c r="A101">
        <v>443</v>
      </c>
      <c r="B101" t="s">
        <v>329</v>
      </c>
      <c r="C101" t="s">
        <v>330</v>
      </c>
      <c r="D101" t="s">
        <v>331</v>
      </c>
      <c r="E101" t="s">
        <v>53</v>
      </c>
      <c r="F101">
        <v>1286</v>
      </c>
      <c r="G101">
        <v>0</v>
      </c>
    </row>
    <row r="102" spans="1:7" x14ac:dyDescent="0.3">
      <c r="A102">
        <v>447</v>
      </c>
      <c r="B102" t="s">
        <v>332</v>
      </c>
      <c r="C102" t="s">
        <v>333</v>
      </c>
      <c r="D102" t="s">
        <v>157</v>
      </c>
      <c r="E102" t="s">
        <v>32</v>
      </c>
      <c r="F102">
        <v>1323</v>
      </c>
      <c r="G102">
        <v>49700</v>
      </c>
    </row>
    <row r="103" spans="1:7" x14ac:dyDescent="0.3">
      <c r="A103">
        <v>448</v>
      </c>
      <c r="B103" t="s">
        <v>334</v>
      </c>
      <c r="C103" t="s">
        <v>335</v>
      </c>
      <c r="D103" t="s">
        <v>336</v>
      </c>
      <c r="E103" t="s">
        <v>67</v>
      </c>
      <c r="F103">
        <v>1504</v>
      </c>
      <c r="G103">
        <v>116400</v>
      </c>
    </row>
    <row r="104" spans="1:7" x14ac:dyDescent="0.3">
      <c r="A104">
        <v>450</v>
      </c>
      <c r="B104" t="s">
        <v>337</v>
      </c>
      <c r="C104" t="s">
        <v>338</v>
      </c>
      <c r="D104" t="s">
        <v>339</v>
      </c>
      <c r="E104" t="s">
        <v>32</v>
      </c>
      <c r="F104">
        <v>1165</v>
      </c>
      <c r="G104">
        <v>77600</v>
      </c>
    </row>
    <row r="105" spans="1:7" x14ac:dyDescent="0.3">
      <c r="A105">
        <v>452</v>
      </c>
      <c r="B105" t="s">
        <v>340</v>
      </c>
      <c r="C105" t="s">
        <v>341</v>
      </c>
      <c r="D105" t="s">
        <v>342</v>
      </c>
      <c r="E105" t="s">
        <v>305</v>
      </c>
      <c r="F105">
        <v>1401</v>
      </c>
      <c r="G105">
        <v>45300</v>
      </c>
    </row>
    <row r="106" spans="1:7" x14ac:dyDescent="0.3">
      <c r="A106">
        <v>455</v>
      </c>
      <c r="B106" t="s">
        <v>343</v>
      </c>
      <c r="C106" t="s">
        <v>344</v>
      </c>
      <c r="D106" t="s">
        <v>93</v>
      </c>
      <c r="E106" t="s">
        <v>32</v>
      </c>
      <c r="F106">
        <v>1286</v>
      </c>
      <c r="G106">
        <v>95400</v>
      </c>
    </row>
    <row r="107" spans="1:7" x14ac:dyDescent="0.3">
      <c r="A107">
        <v>456</v>
      </c>
      <c r="B107" t="s">
        <v>345</v>
      </c>
      <c r="C107" t="s">
        <v>346</v>
      </c>
      <c r="D107" t="s">
        <v>59</v>
      </c>
      <c r="E107" t="s">
        <v>32</v>
      </c>
      <c r="F107">
        <v>1286</v>
      </c>
      <c r="G107">
        <v>39800</v>
      </c>
    </row>
    <row r="108" spans="1:7" x14ac:dyDescent="0.3">
      <c r="A108">
        <v>458</v>
      </c>
      <c r="B108" t="s">
        <v>347</v>
      </c>
      <c r="C108" t="s">
        <v>348</v>
      </c>
      <c r="D108" t="s">
        <v>62</v>
      </c>
      <c r="E108" t="s">
        <v>63</v>
      </c>
      <c r="F108">
        <v>1702</v>
      </c>
      <c r="G108">
        <v>104600</v>
      </c>
    </row>
    <row r="109" spans="1:7" x14ac:dyDescent="0.3">
      <c r="A109">
        <v>459</v>
      </c>
      <c r="B109" t="s">
        <v>349</v>
      </c>
      <c r="C109" t="s">
        <v>350</v>
      </c>
      <c r="D109" t="s">
        <v>351</v>
      </c>
      <c r="E109" t="s">
        <v>53</v>
      </c>
      <c r="F109">
        <v>1702</v>
      </c>
      <c r="G109">
        <v>0</v>
      </c>
    </row>
    <row r="110" spans="1:7" x14ac:dyDescent="0.3">
      <c r="A110">
        <v>462</v>
      </c>
      <c r="B110" t="s">
        <v>352</v>
      </c>
      <c r="C110" t="s">
        <v>353</v>
      </c>
      <c r="D110" t="s">
        <v>238</v>
      </c>
      <c r="E110" t="s">
        <v>32</v>
      </c>
      <c r="F110">
        <v>1216</v>
      </c>
      <c r="G110">
        <v>85800</v>
      </c>
    </row>
    <row r="111" spans="1:7" x14ac:dyDescent="0.3">
      <c r="A111">
        <v>465</v>
      </c>
      <c r="B111" t="s">
        <v>354</v>
      </c>
      <c r="C111" t="s">
        <v>355</v>
      </c>
      <c r="D111" t="s">
        <v>62</v>
      </c>
      <c r="E111" t="s">
        <v>63</v>
      </c>
      <c r="F111">
        <v>1216</v>
      </c>
      <c r="G111">
        <v>0</v>
      </c>
    </row>
    <row r="112" spans="1:7" x14ac:dyDescent="0.3">
      <c r="A112">
        <v>471</v>
      </c>
      <c r="B112" t="s">
        <v>356</v>
      </c>
      <c r="C112" t="s">
        <v>357</v>
      </c>
      <c r="D112" t="s">
        <v>358</v>
      </c>
      <c r="E112" t="s">
        <v>36</v>
      </c>
      <c r="F112">
        <v>1611</v>
      </c>
      <c r="G112">
        <v>60300</v>
      </c>
    </row>
    <row r="113" spans="1:7" x14ac:dyDescent="0.3">
      <c r="A113">
        <v>473</v>
      </c>
      <c r="B113" t="s">
        <v>359</v>
      </c>
      <c r="C113" t="s">
        <v>360</v>
      </c>
      <c r="D113" t="s">
        <v>361</v>
      </c>
      <c r="E113" t="s">
        <v>183</v>
      </c>
      <c r="F113">
        <v>1401</v>
      </c>
      <c r="G113">
        <v>34800</v>
      </c>
    </row>
    <row r="114" spans="1:7" x14ac:dyDescent="0.3">
      <c r="A114">
        <v>475</v>
      </c>
      <c r="B114" t="s">
        <v>362</v>
      </c>
      <c r="C114" t="s">
        <v>363</v>
      </c>
      <c r="D114" t="s">
        <v>364</v>
      </c>
      <c r="E114" t="s">
        <v>32</v>
      </c>
      <c r="F114">
        <v>1166</v>
      </c>
      <c r="G114">
        <v>55400</v>
      </c>
    </row>
    <row r="115" spans="1:7" x14ac:dyDescent="0.3">
      <c r="A115">
        <v>477</v>
      </c>
      <c r="B115" t="s">
        <v>365</v>
      </c>
      <c r="C115" t="s">
        <v>366</v>
      </c>
      <c r="D115" t="s">
        <v>367</v>
      </c>
      <c r="E115" t="s">
        <v>53</v>
      </c>
      <c r="F115">
        <v>1166</v>
      </c>
      <c r="G115">
        <v>0</v>
      </c>
    </row>
    <row r="116" spans="1:7" x14ac:dyDescent="0.3">
      <c r="A116">
        <v>480</v>
      </c>
      <c r="B116" t="s">
        <v>368</v>
      </c>
      <c r="C116" t="s">
        <v>369</v>
      </c>
      <c r="D116" t="s">
        <v>370</v>
      </c>
      <c r="E116" t="s">
        <v>371</v>
      </c>
      <c r="F116">
        <v>1166</v>
      </c>
      <c r="G116">
        <v>0</v>
      </c>
    </row>
    <row r="117" spans="1:7" x14ac:dyDescent="0.3">
      <c r="A117">
        <v>481</v>
      </c>
      <c r="B117" t="s">
        <v>372</v>
      </c>
      <c r="C117" t="s">
        <v>373</v>
      </c>
      <c r="D117" t="s">
        <v>374</v>
      </c>
      <c r="E117" t="s">
        <v>375</v>
      </c>
      <c r="F117">
        <v>1166</v>
      </c>
      <c r="G117">
        <v>0</v>
      </c>
    </row>
    <row r="118" spans="1:7" x14ac:dyDescent="0.3">
      <c r="A118">
        <v>484</v>
      </c>
      <c r="B118" t="s">
        <v>376</v>
      </c>
      <c r="C118" t="s">
        <v>377</v>
      </c>
      <c r="D118" t="s">
        <v>378</v>
      </c>
      <c r="E118" t="s">
        <v>63</v>
      </c>
      <c r="F118">
        <v>1702</v>
      </c>
      <c r="G118">
        <v>65700</v>
      </c>
    </row>
    <row r="119" spans="1:7" x14ac:dyDescent="0.3">
      <c r="A119">
        <v>486</v>
      </c>
      <c r="B119" t="s">
        <v>379</v>
      </c>
      <c r="C119" t="s">
        <v>380</v>
      </c>
      <c r="D119" t="s">
        <v>262</v>
      </c>
      <c r="E119" t="s">
        <v>32</v>
      </c>
      <c r="F119">
        <v>1323</v>
      </c>
      <c r="G119">
        <v>72600</v>
      </c>
    </row>
    <row r="120" spans="1:7" x14ac:dyDescent="0.3">
      <c r="A120">
        <v>487</v>
      </c>
      <c r="B120" t="s">
        <v>381</v>
      </c>
      <c r="C120" t="s">
        <v>382</v>
      </c>
      <c r="D120" t="s">
        <v>383</v>
      </c>
      <c r="E120" t="s">
        <v>32</v>
      </c>
      <c r="F120">
        <v>1165</v>
      </c>
      <c r="G120">
        <v>60300</v>
      </c>
    </row>
    <row r="121" spans="1:7" x14ac:dyDescent="0.3">
      <c r="A121">
        <v>489</v>
      </c>
      <c r="B121" t="s">
        <v>384</v>
      </c>
      <c r="C121" t="s">
        <v>385</v>
      </c>
      <c r="D121" t="s">
        <v>247</v>
      </c>
      <c r="E121" t="s">
        <v>123</v>
      </c>
      <c r="F121">
        <v>1501</v>
      </c>
      <c r="G121">
        <v>43300</v>
      </c>
    </row>
    <row r="122" spans="1:7" x14ac:dyDescent="0.3">
      <c r="A122">
        <v>495</v>
      </c>
      <c r="B122" t="s">
        <v>386</v>
      </c>
      <c r="C122" t="s">
        <v>387</v>
      </c>
      <c r="D122" t="s">
        <v>288</v>
      </c>
      <c r="E122" t="s">
        <v>32</v>
      </c>
      <c r="F122">
        <v>1188</v>
      </c>
      <c r="G122">
        <v>85100</v>
      </c>
    </row>
    <row r="123" spans="1:7" x14ac:dyDescent="0.3">
      <c r="A123">
        <v>496</v>
      </c>
      <c r="B123" t="s">
        <v>388</v>
      </c>
      <c r="C123" t="s">
        <v>389</v>
      </c>
      <c r="D123" t="s">
        <v>243</v>
      </c>
      <c r="E123" t="s">
        <v>244</v>
      </c>
      <c r="F123">
        <v>1612</v>
      </c>
      <c r="G123">
        <v>110000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9DE59-D051-4C69-BFD7-A7114C5F0E99}">
  <dimension ref="A1:F24"/>
  <sheetViews>
    <sheetView workbookViewId="0">
      <selection activeCell="I23" sqref="I23"/>
    </sheetView>
  </sheetViews>
  <sheetFormatPr defaultRowHeight="14.4" x14ac:dyDescent="0.3"/>
  <cols>
    <col min="1" max="1" width="18.5546875" bestFit="1" customWidth="1"/>
    <col min="2" max="2" width="15.77734375" bestFit="1" customWidth="1"/>
    <col min="3" max="3" width="11.33203125" bestFit="1" customWidth="1"/>
    <col min="4" max="4" width="12.33203125" bestFit="1" customWidth="1"/>
    <col min="5" max="5" width="11.33203125" bestFit="1" customWidth="1"/>
    <col min="6" max="6" width="18.88671875" bestFit="1" customWidth="1"/>
  </cols>
  <sheetData>
    <row r="1" spans="1:6" x14ac:dyDescent="0.3">
      <c r="A1" t="s">
        <v>390</v>
      </c>
      <c r="B1" t="s">
        <v>20</v>
      </c>
      <c r="C1" t="s">
        <v>391</v>
      </c>
      <c r="D1" t="s">
        <v>392</v>
      </c>
      <c r="E1" t="s">
        <v>393</v>
      </c>
      <c r="F1" t="s">
        <v>394</v>
      </c>
    </row>
    <row r="2" spans="1:6" x14ac:dyDescent="0.3">
      <c r="A2">
        <v>1002</v>
      </c>
      <c r="B2" t="s">
        <v>395</v>
      </c>
      <c r="C2" t="s">
        <v>396</v>
      </c>
      <c r="D2">
        <v>1</v>
      </c>
      <c r="E2">
        <v>0</v>
      </c>
      <c r="F2" t="s">
        <v>397</v>
      </c>
    </row>
    <row r="3" spans="1:6" x14ac:dyDescent="0.3">
      <c r="A3">
        <v>1056</v>
      </c>
      <c r="B3" t="s">
        <v>398</v>
      </c>
      <c r="C3" t="s">
        <v>399</v>
      </c>
      <c r="D3">
        <v>1</v>
      </c>
      <c r="E3">
        <v>1002</v>
      </c>
      <c r="F3" t="s">
        <v>400</v>
      </c>
    </row>
    <row r="4" spans="1:6" x14ac:dyDescent="0.3">
      <c r="A4">
        <v>1076</v>
      </c>
      <c r="B4" t="s">
        <v>401</v>
      </c>
      <c r="C4" t="s">
        <v>402</v>
      </c>
      <c r="D4">
        <v>1</v>
      </c>
      <c r="E4">
        <v>1002</v>
      </c>
      <c r="F4" t="s">
        <v>403</v>
      </c>
    </row>
    <row r="5" spans="1:6" x14ac:dyDescent="0.3">
      <c r="A5">
        <v>1088</v>
      </c>
      <c r="B5" t="s">
        <v>404</v>
      </c>
      <c r="C5" t="s">
        <v>405</v>
      </c>
      <c r="D5">
        <v>6</v>
      </c>
      <c r="E5">
        <v>1056</v>
      </c>
      <c r="F5" t="s">
        <v>406</v>
      </c>
    </row>
    <row r="6" spans="1:6" x14ac:dyDescent="0.3">
      <c r="A6">
        <v>1102</v>
      </c>
      <c r="B6" t="s">
        <v>407</v>
      </c>
      <c r="C6" t="s">
        <v>408</v>
      </c>
      <c r="D6">
        <v>4</v>
      </c>
      <c r="E6">
        <v>1056</v>
      </c>
      <c r="F6" t="s">
        <v>409</v>
      </c>
    </row>
    <row r="7" spans="1:6" x14ac:dyDescent="0.3">
      <c r="A7">
        <v>1143</v>
      </c>
      <c r="B7" t="s">
        <v>410</v>
      </c>
      <c r="C7" t="s">
        <v>411</v>
      </c>
      <c r="D7">
        <v>1</v>
      </c>
      <c r="E7">
        <v>1056</v>
      </c>
      <c r="F7" t="s">
        <v>412</v>
      </c>
    </row>
    <row r="8" spans="1:6" x14ac:dyDescent="0.3">
      <c r="A8">
        <v>1165</v>
      </c>
      <c r="B8" t="s">
        <v>413</v>
      </c>
      <c r="C8" t="s">
        <v>414</v>
      </c>
      <c r="D8">
        <v>1</v>
      </c>
      <c r="E8">
        <v>1143</v>
      </c>
      <c r="F8" t="s">
        <v>415</v>
      </c>
    </row>
    <row r="9" spans="1:6" x14ac:dyDescent="0.3">
      <c r="A9">
        <v>1166</v>
      </c>
      <c r="B9" t="s">
        <v>416</v>
      </c>
      <c r="C9" t="s">
        <v>417</v>
      </c>
      <c r="D9">
        <v>1</v>
      </c>
      <c r="E9">
        <v>1143</v>
      </c>
      <c r="F9" t="s">
        <v>415</v>
      </c>
    </row>
    <row r="10" spans="1:6" x14ac:dyDescent="0.3">
      <c r="A10">
        <v>1188</v>
      </c>
      <c r="B10" t="s">
        <v>418</v>
      </c>
      <c r="C10" t="s">
        <v>419</v>
      </c>
      <c r="D10">
        <v>2</v>
      </c>
      <c r="E10">
        <v>1143</v>
      </c>
      <c r="F10" t="s">
        <v>415</v>
      </c>
    </row>
    <row r="11" spans="1:6" x14ac:dyDescent="0.3">
      <c r="A11">
        <v>1216</v>
      </c>
      <c r="B11" t="s">
        <v>420</v>
      </c>
      <c r="C11" t="s">
        <v>421</v>
      </c>
      <c r="D11">
        <v>2</v>
      </c>
      <c r="E11">
        <v>1143</v>
      </c>
      <c r="F11" t="s">
        <v>415</v>
      </c>
    </row>
    <row r="12" spans="1:6" x14ac:dyDescent="0.3">
      <c r="A12">
        <v>1286</v>
      </c>
      <c r="B12" t="s">
        <v>422</v>
      </c>
      <c r="C12" t="s">
        <v>423</v>
      </c>
      <c r="D12">
        <v>3</v>
      </c>
      <c r="E12">
        <v>1143</v>
      </c>
      <c r="F12" t="s">
        <v>415</v>
      </c>
    </row>
    <row r="13" spans="1:6" x14ac:dyDescent="0.3">
      <c r="A13">
        <v>1323</v>
      </c>
      <c r="B13" t="s">
        <v>424</v>
      </c>
      <c r="C13" t="s">
        <v>425</v>
      </c>
      <c r="D13">
        <v>3</v>
      </c>
      <c r="E13">
        <v>1143</v>
      </c>
      <c r="F13" t="s">
        <v>415</v>
      </c>
    </row>
    <row r="14" spans="1:6" x14ac:dyDescent="0.3">
      <c r="A14">
        <v>1337</v>
      </c>
      <c r="B14" t="s">
        <v>426</v>
      </c>
      <c r="C14" t="s">
        <v>427</v>
      </c>
      <c r="D14">
        <v>4</v>
      </c>
      <c r="E14">
        <v>1102</v>
      </c>
      <c r="F14" t="s">
        <v>415</v>
      </c>
    </row>
    <row r="15" spans="1:6" x14ac:dyDescent="0.3">
      <c r="A15">
        <v>1370</v>
      </c>
      <c r="B15" t="s">
        <v>428</v>
      </c>
      <c r="C15" t="s">
        <v>429</v>
      </c>
      <c r="D15">
        <v>4</v>
      </c>
      <c r="E15">
        <v>1102</v>
      </c>
      <c r="F15" t="s">
        <v>415</v>
      </c>
    </row>
    <row r="16" spans="1:6" x14ac:dyDescent="0.3">
      <c r="A16">
        <v>1401</v>
      </c>
      <c r="B16" t="s">
        <v>430</v>
      </c>
      <c r="C16" t="s">
        <v>431</v>
      </c>
      <c r="D16">
        <v>4</v>
      </c>
      <c r="E16">
        <v>1102</v>
      </c>
      <c r="F16" t="s">
        <v>415</v>
      </c>
    </row>
    <row r="17" spans="1:6" x14ac:dyDescent="0.3">
      <c r="A17">
        <v>1501</v>
      </c>
      <c r="B17" t="s">
        <v>432</v>
      </c>
      <c r="C17" t="s">
        <v>433</v>
      </c>
      <c r="D17">
        <v>7</v>
      </c>
      <c r="E17">
        <v>1102</v>
      </c>
      <c r="F17" t="s">
        <v>415</v>
      </c>
    </row>
    <row r="18" spans="1:6" x14ac:dyDescent="0.3">
      <c r="A18">
        <v>1504</v>
      </c>
      <c r="B18" t="s">
        <v>434</v>
      </c>
      <c r="C18" t="s">
        <v>435</v>
      </c>
      <c r="D18">
        <v>7</v>
      </c>
      <c r="E18">
        <v>1102</v>
      </c>
      <c r="F18" t="s">
        <v>415</v>
      </c>
    </row>
    <row r="19" spans="1:6" x14ac:dyDescent="0.3">
      <c r="A19">
        <v>1611</v>
      </c>
      <c r="B19" t="s">
        <v>436</v>
      </c>
      <c r="C19" t="s">
        <v>437</v>
      </c>
      <c r="D19">
        <v>6</v>
      </c>
      <c r="E19">
        <v>1088</v>
      </c>
      <c r="F19" t="s">
        <v>415</v>
      </c>
    </row>
    <row r="20" spans="1:6" x14ac:dyDescent="0.3">
      <c r="A20">
        <v>1612</v>
      </c>
      <c r="B20" t="s">
        <v>438</v>
      </c>
      <c r="C20" t="s">
        <v>435</v>
      </c>
      <c r="D20">
        <v>6</v>
      </c>
      <c r="E20">
        <v>1088</v>
      </c>
      <c r="F20" t="s">
        <v>415</v>
      </c>
    </row>
    <row r="21" spans="1:6" x14ac:dyDescent="0.3">
      <c r="A21">
        <v>1619</v>
      </c>
      <c r="B21" t="s">
        <v>439</v>
      </c>
      <c r="C21" t="s">
        <v>440</v>
      </c>
      <c r="D21">
        <v>6</v>
      </c>
      <c r="E21">
        <v>1088</v>
      </c>
      <c r="F21" t="s">
        <v>415</v>
      </c>
    </row>
    <row r="22" spans="1:6" x14ac:dyDescent="0.3">
      <c r="A22">
        <v>1621</v>
      </c>
      <c r="B22" t="s">
        <v>441</v>
      </c>
      <c r="C22" t="s">
        <v>437</v>
      </c>
      <c r="D22">
        <v>5</v>
      </c>
      <c r="E22">
        <v>1056</v>
      </c>
      <c r="F22" t="s">
        <v>415</v>
      </c>
    </row>
    <row r="23" spans="1:6" x14ac:dyDescent="0.3">
      <c r="A23">
        <v>1625</v>
      </c>
      <c r="B23" t="s">
        <v>442</v>
      </c>
      <c r="C23" t="s">
        <v>435</v>
      </c>
      <c r="D23">
        <v>5</v>
      </c>
      <c r="E23">
        <v>1621</v>
      </c>
      <c r="F23" t="s">
        <v>415</v>
      </c>
    </row>
    <row r="24" spans="1:6" x14ac:dyDescent="0.3">
      <c r="A24">
        <v>1702</v>
      </c>
      <c r="B24" t="s">
        <v>443</v>
      </c>
      <c r="C24" t="s">
        <v>444</v>
      </c>
      <c r="D24">
        <v>4</v>
      </c>
      <c r="E24">
        <v>1102</v>
      </c>
      <c r="F24" t="s">
        <v>415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26556-D968-4548-8592-4A142C0353F4}">
  <dimension ref="A1:C8"/>
  <sheetViews>
    <sheetView workbookViewId="0">
      <selection sqref="A1:C8"/>
    </sheetView>
  </sheetViews>
  <sheetFormatPr defaultRowHeight="14.4" x14ac:dyDescent="0.3"/>
  <cols>
    <col min="1" max="1" width="12.33203125" bestFit="1" customWidth="1"/>
    <col min="2" max="2" width="12" bestFit="1" customWidth="1"/>
    <col min="3" max="3" width="9.77734375" bestFit="1" customWidth="1"/>
  </cols>
  <sheetData>
    <row r="1" spans="1:3" x14ac:dyDescent="0.3">
      <c r="A1" t="s">
        <v>392</v>
      </c>
      <c r="B1" t="s">
        <v>21</v>
      </c>
      <c r="C1" t="s">
        <v>22</v>
      </c>
    </row>
    <row r="2" spans="1:3" x14ac:dyDescent="0.3">
      <c r="A2">
        <v>1</v>
      </c>
      <c r="B2" t="s">
        <v>56</v>
      </c>
      <c r="C2" t="s">
        <v>32</v>
      </c>
    </row>
    <row r="3" spans="1:3" x14ac:dyDescent="0.3">
      <c r="A3">
        <v>2</v>
      </c>
      <c r="B3" t="s">
        <v>288</v>
      </c>
      <c r="C3" t="s">
        <v>32</v>
      </c>
    </row>
    <row r="4" spans="1:3" x14ac:dyDescent="0.3">
      <c r="A4">
        <v>3</v>
      </c>
      <c r="B4" t="s">
        <v>59</v>
      </c>
      <c r="C4" t="s">
        <v>32</v>
      </c>
    </row>
    <row r="5" spans="1:3" x14ac:dyDescent="0.3">
      <c r="A5">
        <v>4</v>
      </c>
      <c r="B5" t="s">
        <v>103</v>
      </c>
      <c r="C5" t="s">
        <v>28</v>
      </c>
    </row>
    <row r="6" spans="1:3" x14ac:dyDescent="0.3">
      <c r="A6">
        <v>5</v>
      </c>
      <c r="B6" t="s">
        <v>445</v>
      </c>
      <c r="C6" t="s">
        <v>113</v>
      </c>
    </row>
    <row r="7" spans="1:3" x14ac:dyDescent="0.3">
      <c r="A7">
        <v>6</v>
      </c>
      <c r="B7" t="s">
        <v>446</v>
      </c>
      <c r="C7" t="s">
        <v>36</v>
      </c>
    </row>
    <row r="8" spans="1:3" x14ac:dyDescent="0.3">
      <c r="A8">
        <v>7</v>
      </c>
      <c r="B8" t="s">
        <v>247</v>
      </c>
      <c r="C8" t="s">
        <v>123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258B2-E6B4-4065-9DD0-5DAE6678B442}">
  <dimension ref="A1:H2997"/>
  <sheetViews>
    <sheetView topLeftCell="D15" workbookViewId="0">
      <selection activeCell="D1539" sqref="D1539"/>
    </sheetView>
  </sheetViews>
  <sheetFormatPr defaultRowHeight="14.4" x14ac:dyDescent="0.3"/>
  <cols>
    <col min="1" max="1" width="14.6640625" bestFit="1" customWidth="1"/>
    <col min="2" max="2" width="14.21875" bestFit="1" customWidth="1"/>
    <col min="3" max="3" width="17.33203125" bestFit="1" customWidth="1"/>
    <col min="4" max="4" width="11.33203125" bestFit="1" customWidth="1"/>
    <col min="5" max="5" width="22.21875" bestFit="1" customWidth="1"/>
    <col min="6" max="6" width="18.21875" bestFit="1" customWidth="1"/>
    <col min="7" max="7" width="10.109375" bestFit="1" customWidth="1"/>
    <col min="8" max="8" width="20.21875" bestFit="1" customWidth="1"/>
  </cols>
  <sheetData>
    <row r="1" spans="1:8" x14ac:dyDescent="0.3">
      <c r="A1" t="s">
        <v>447</v>
      </c>
      <c r="B1" t="s">
        <v>448</v>
      </c>
      <c r="C1" t="s">
        <v>449</v>
      </c>
      <c r="D1" t="s">
        <v>450</v>
      </c>
      <c r="E1" t="s">
        <v>451</v>
      </c>
      <c r="F1" t="s">
        <v>452</v>
      </c>
      <c r="G1" t="s">
        <v>453</v>
      </c>
      <c r="H1" t="s">
        <v>454</v>
      </c>
    </row>
    <row r="2" spans="1:8" x14ac:dyDescent="0.3">
      <c r="A2">
        <v>10100</v>
      </c>
      <c r="B2" t="s">
        <v>455</v>
      </c>
      <c r="C2">
        <v>49</v>
      </c>
      <c r="D2">
        <v>35.29</v>
      </c>
      <c r="E2">
        <v>19.28</v>
      </c>
      <c r="F2">
        <v>1</v>
      </c>
      <c r="G2">
        <v>1729.21</v>
      </c>
      <c r="H2">
        <v>944.72</v>
      </c>
    </row>
    <row r="3" spans="1:8" x14ac:dyDescent="0.3">
      <c r="A3">
        <v>10101</v>
      </c>
      <c r="B3" t="s">
        <v>456</v>
      </c>
      <c r="C3">
        <v>26</v>
      </c>
      <c r="D3">
        <v>167.06</v>
      </c>
      <c r="E3">
        <v>96.19</v>
      </c>
      <c r="F3">
        <v>1</v>
      </c>
      <c r="G3">
        <v>4343.5600000000004</v>
      </c>
      <c r="H3">
        <v>2500.94</v>
      </c>
    </row>
    <row r="4" spans="1:8" x14ac:dyDescent="0.3">
      <c r="A4">
        <v>10110</v>
      </c>
      <c r="B4" t="s">
        <v>456</v>
      </c>
      <c r="C4">
        <v>31</v>
      </c>
      <c r="D4">
        <v>163.69</v>
      </c>
      <c r="E4">
        <v>96.19</v>
      </c>
      <c r="F4">
        <v>1</v>
      </c>
      <c r="G4">
        <v>5074.3900000000003</v>
      </c>
      <c r="H4">
        <v>2981.89</v>
      </c>
    </row>
    <row r="5" spans="1:8" x14ac:dyDescent="0.3">
      <c r="A5">
        <v>10102</v>
      </c>
      <c r="B5" t="s">
        <v>457</v>
      </c>
      <c r="C5">
        <v>41</v>
      </c>
      <c r="D5">
        <v>43.13</v>
      </c>
      <c r="E5">
        <v>29.65</v>
      </c>
      <c r="F5">
        <v>1</v>
      </c>
      <c r="G5">
        <v>1768.33</v>
      </c>
      <c r="H5">
        <v>1215.6500000000001</v>
      </c>
    </row>
    <row r="6" spans="1:8" x14ac:dyDescent="0.3">
      <c r="A6">
        <v>10107</v>
      </c>
      <c r="B6" t="s">
        <v>458</v>
      </c>
      <c r="C6">
        <v>21</v>
      </c>
      <c r="D6">
        <v>122</v>
      </c>
      <c r="E6">
        <v>84.35</v>
      </c>
      <c r="F6">
        <v>1</v>
      </c>
      <c r="G6">
        <v>2562</v>
      </c>
      <c r="H6">
        <v>1771.35</v>
      </c>
    </row>
    <row r="7" spans="1:8" x14ac:dyDescent="0.3">
      <c r="A7">
        <v>10104</v>
      </c>
      <c r="B7" t="s">
        <v>459</v>
      </c>
      <c r="C7">
        <v>34</v>
      </c>
      <c r="D7">
        <v>131.44</v>
      </c>
      <c r="E7">
        <v>61.94</v>
      </c>
      <c r="F7">
        <v>1</v>
      </c>
      <c r="G7">
        <v>4468.96</v>
      </c>
      <c r="H7">
        <v>2105.96</v>
      </c>
    </row>
    <row r="8" spans="1:8" x14ac:dyDescent="0.3">
      <c r="A8">
        <v>10103</v>
      </c>
      <c r="B8" t="s">
        <v>460</v>
      </c>
      <c r="C8">
        <v>36</v>
      </c>
      <c r="D8">
        <v>107.34</v>
      </c>
      <c r="E8">
        <v>66.45</v>
      </c>
      <c r="F8">
        <v>1</v>
      </c>
      <c r="G8">
        <v>3864.24</v>
      </c>
      <c r="H8">
        <v>2392.1999999999998</v>
      </c>
    </row>
    <row r="9" spans="1:8" x14ac:dyDescent="0.3">
      <c r="A9">
        <v>10109</v>
      </c>
      <c r="B9" t="s">
        <v>461</v>
      </c>
      <c r="C9">
        <v>26</v>
      </c>
      <c r="D9">
        <v>126.72</v>
      </c>
      <c r="E9">
        <v>75.239999999999995</v>
      </c>
      <c r="F9">
        <v>1</v>
      </c>
      <c r="G9">
        <v>3294.72</v>
      </c>
      <c r="H9">
        <v>1956.24</v>
      </c>
    </row>
    <row r="10" spans="1:8" x14ac:dyDescent="0.3">
      <c r="A10">
        <v>10105</v>
      </c>
      <c r="B10" t="s">
        <v>462</v>
      </c>
      <c r="C10">
        <v>50</v>
      </c>
      <c r="D10">
        <v>75.47</v>
      </c>
      <c r="E10">
        <v>35.22</v>
      </c>
      <c r="F10">
        <v>1</v>
      </c>
      <c r="G10">
        <v>3773.5</v>
      </c>
      <c r="H10">
        <v>1761</v>
      </c>
    </row>
    <row r="11" spans="1:8" x14ac:dyDescent="0.3">
      <c r="A11">
        <v>10106</v>
      </c>
      <c r="B11" t="s">
        <v>463</v>
      </c>
      <c r="C11">
        <v>32</v>
      </c>
      <c r="D11">
        <v>113.9</v>
      </c>
      <c r="E11">
        <v>59.32</v>
      </c>
      <c r="F11">
        <v>1</v>
      </c>
      <c r="G11">
        <v>3644.8</v>
      </c>
      <c r="H11">
        <v>1898.24</v>
      </c>
    </row>
    <row r="12" spans="1:8" x14ac:dyDescent="0.3">
      <c r="A12">
        <v>10108</v>
      </c>
      <c r="B12" t="s">
        <v>464</v>
      </c>
      <c r="C12">
        <v>40</v>
      </c>
      <c r="D12">
        <v>132</v>
      </c>
      <c r="E12">
        <v>42.13</v>
      </c>
      <c r="F12">
        <v>1</v>
      </c>
      <c r="G12">
        <v>5280</v>
      </c>
      <c r="H12">
        <v>1685.2</v>
      </c>
    </row>
    <row r="13" spans="1:8" x14ac:dyDescent="0.3">
      <c r="A13">
        <v>10111</v>
      </c>
      <c r="B13" t="s">
        <v>465</v>
      </c>
      <c r="C13">
        <v>43</v>
      </c>
      <c r="D13">
        <v>94.25</v>
      </c>
      <c r="E13">
        <v>43.98</v>
      </c>
      <c r="F13">
        <v>1</v>
      </c>
      <c r="G13">
        <v>4052.75</v>
      </c>
      <c r="H13">
        <v>1891.14</v>
      </c>
    </row>
    <row r="14" spans="1:8" x14ac:dyDescent="0.3">
      <c r="A14">
        <v>10112</v>
      </c>
      <c r="B14" t="s">
        <v>466</v>
      </c>
      <c r="C14">
        <v>29</v>
      </c>
      <c r="D14">
        <v>197.16</v>
      </c>
      <c r="E14">
        <v>115.72</v>
      </c>
      <c r="F14">
        <v>1</v>
      </c>
      <c r="G14">
        <v>5717.64</v>
      </c>
      <c r="H14">
        <v>3355.88</v>
      </c>
    </row>
    <row r="15" spans="1:8" x14ac:dyDescent="0.3">
      <c r="A15">
        <v>10113</v>
      </c>
      <c r="B15" t="s">
        <v>467</v>
      </c>
      <c r="C15">
        <v>23</v>
      </c>
      <c r="D15">
        <v>58.82</v>
      </c>
      <c r="E15">
        <v>31.03</v>
      </c>
      <c r="F15">
        <v>1</v>
      </c>
      <c r="G15">
        <v>1352.86</v>
      </c>
      <c r="H15">
        <v>713.69</v>
      </c>
    </row>
    <row r="16" spans="1:8" x14ac:dyDescent="0.3">
      <c r="A16">
        <v>10114</v>
      </c>
      <c r="B16" t="s">
        <v>468</v>
      </c>
      <c r="C16">
        <v>24</v>
      </c>
      <c r="D16">
        <v>28.64</v>
      </c>
      <c r="E16">
        <v>19.45</v>
      </c>
      <c r="F16">
        <v>1</v>
      </c>
      <c r="G16">
        <v>687.36</v>
      </c>
      <c r="H16">
        <v>466.8</v>
      </c>
    </row>
    <row r="17" spans="1:8" x14ac:dyDescent="0.3">
      <c r="A17">
        <v>10115</v>
      </c>
      <c r="B17" t="s">
        <v>469</v>
      </c>
      <c r="C17">
        <v>44</v>
      </c>
      <c r="D17">
        <v>106.45</v>
      </c>
      <c r="E17">
        <v>48.5</v>
      </c>
      <c r="F17">
        <v>1</v>
      </c>
      <c r="G17">
        <v>4683.8</v>
      </c>
      <c r="H17">
        <v>2134</v>
      </c>
    </row>
    <row r="18" spans="1:8" x14ac:dyDescent="0.3">
      <c r="A18">
        <v>10116</v>
      </c>
      <c r="B18" t="s">
        <v>470</v>
      </c>
      <c r="C18">
        <v>27</v>
      </c>
      <c r="D18">
        <v>60.28</v>
      </c>
      <c r="E18">
        <v>35.42</v>
      </c>
      <c r="F18">
        <v>1</v>
      </c>
      <c r="G18">
        <v>1627.56</v>
      </c>
      <c r="H18">
        <v>956.34</v>
      </c>
    </row>
    <row r="19" spans="1:8" x14ac:dyDescent="0.3">
      <c r="A19">
        <v>10117</v>
      </c>
      <c r="B19" t="s">
        <v>471</v>
      </c>
      <c r="C19">
        <v>45</v>
      </c>
      <c r="D19">
        <v>89.38</v>
      </c>
      <c r="E19">
        <v>45.68</v>
      </c>
      <c r="F19">
        <v>1</v>
      </c>
      <c r="G19">
        <v>4022.1</v>
      </c>
      <c r="H19">
        <v>2055.6</v>
      </c>
    </row>
    <row r="20" spans="1:8" x14ac:dyDescent="0.3">
      <c r="A20">
        <v>10118</v>
      </c>
      <c r="B20" t="s">
        <v>472</v>
      </c>
      <c r="C20">
        <v>36</v>
      </c>
      <c r="D20">
        <v>86.15</v>
      </c>
      <c r="E20">
        <v>49.08</v>
      </c>
      <c r="F20">
        <v>1</v>
      </c>
      <c r="G20">
        <v>3101.4</v>
      </c>
      <c r="H20">
        <v>1766.88</v>
      </c>
    </row>
    <row r="21" spans="1:8" x14ac:dyDescent="0.3">
      <c r="A21">
        <v>10119</v>
      </c>
      <c r="B21" t="s">
        <v>473</v>
      </c>
      <c r="C21">
        <v>26</v>
      </c>
      <c r="D21">
        <v>63.67</v>
      </c>
      <c r="E21">
        <v>37.76</v>
      </c>
      <c r="F21">
        <v>1</v>
      </c>
      <c r="G21">
        <v>1655.42</v>
      </c>
      <c r="H21">
        <v>981.76</v>
      </c>
    </row>
    <row r="22" spans="1:8" x14ac:dyDescent="0.3">
      <c r="A22">
        <v>10120</v>
      </c>
      <c r="B22" t="s">
        <v>474</v>
      </c>
      <c r="C22">
        <v>35</v>
      </c>
      <c r="D22">
        <v>110.45</v>
      </c>
      <c r="E22">
        <v>51.84</v>
      </c>
      <c r="F22">
        <v>1</v>
      </c>
      <c r="G22">
        <v>3865.75</v>
      </c>
      <c r="H22">
        <v>1814.4</v>
      </c>
    </row>
    <row r="23" spans="1:8" x14ac:dyDescent="0.3">
      <c r="A23">
        <v>10121</v>
      </c>
      <c r="B23" t="s">
        <v>475</v>
      </c>
      <c r="C23">
        <v>44</v>
      </c>
      <c r="D23">
        <v>72.41</v>
      </c>
      <c r="E23">
        <v>47.19</v>
      </c>
      <c r="F23">
        <v>1</v>
      </c>
      <c r="G23">
        <v>3186.04</v>
      </c>
      <c r="H23">
        <v>2076.36</v>
      </c>
    </row>
    <row r="24" spans="1:8" x14ac:dyDescent="0.3">
      <c r="A24">
        <v>10122</v>
      </c>
      <c r="B24" t="s">
        <v>476</v>
      </c>
      <c r="C24">
        <v>31</v>
      </c>
      <c r="D24">
        <v>113.8</v>
      </c>
      <c r="E24">
        <v>48.36</v>
      </c>
      <c r="F24">
        <v>1</v>
      </c>
      <c r="G24">
        <v>3527.8</v>
      </c>
      <c r="H24">
        <v>1499.16</v>
      </c>
    </row>
    <row r="25" spans="1:8" x14ac:dyDescent="0.3">
      <c r="A25">
        <v>10123</v>
      </c>
      <c r="B25" t="s">
        <v>477</v>
      </c>
      <c r="C25">
        <v>50</v>
      </c>
      <c r="D25">
        <v>43.27</v>
      </c>
      <c r="E25">
        <v>21.13</v>
      </c>
      <c r="F25">
        <v>1</v>
      </c>
      <c r="G25">
        <v>2163.5</v>
      </c>
      <c r="H25">
        <v>1056.5</v>
      </c>
    </row>
    <row r="26" spans="1:8" x14ac:dyDescent="0.3">
      <c r="A26">
        <v>10124</v>
      </c>
      <c r="B26" t="s">
        <v>478</v>
      </c>
      <c r="C26">
        <v>22</v>
      </c>
      <c r="D26">
        <v>36.29</v>
      </c>
      <c r="E26">
        <v>24.19</v>
      </c>
      <c r="F26">
        <v>1</v>
      </c>
      <c r="G26">
        <v>798.38</v>
      </c>
      <c r="H26">
        <v>532.17999999999995</v>
      </c>
    </row>
    <row r="27" spans="1:8" x14ac:dyDescent="0.3">
      <c r="A27">
        <v>10125</v>
      </c>
      <c r="B27" t="s">
        <v>479</v>
      </c>
      <c r="C27">
        <v>32</v>
      </c>
      <c r="D27">
        <v>89.38</v>
      </c>
      <c r="E27">
        <v>42.12</v>
      </c>
      <c r="F27">
        <v>1</v>
      </c>
      <c r="G27">
        <v>2860.16</v>
      </c>
      <c r="H27">
        <v>1347.84</v>
      </c>
    </row>
    <row r="28" spans="1:8" x14ac:dyDescent="0.3">
      <c r="A28">
        <v>10126</v>
      </c>
      <c r="B28" t="s">
        <v>460</v>
      </c>
      <c r="C28">
        <v>27</v>
      </c>
      <c r="D28">
        <v>122.68</v>
      </c>
      <c r="E28">
        <v>66.45</v>
      </c>
      <c r="F28">
        <v>1</v>
      </c>
      <c r="G28">
        <v>3312.36</v>
      </c>
      <c r="H28">
        <v>1794.15</v>
      </c>
    </row>
    <row r="29" spans="1:8" x14ac:dyDescent="0.3">
      <c r="A29">
        <v>10127</v>
      </c>
      <c r="B29" t="s">
        <v>480</v>
      </c>
      <c r="C29">
        <v>42</v>
      </c>
      <c r="D29">
        <v>169.56</v>
      </c>
      <c r="E29">
        <v>89.97</v>
      </c>
      <c r="F29">
        <v>1</v>
      </c>
      <c r="G29">
        <v>7121.52</v>
      </c>
      <c r="H29">
        <v>3778.74</v>
      </c>
    </row>
    <row r="30" spans="1:8" x14ac:dyDescent="0.3">
      <c r="A30">
        <v>10128</v>
      </c>
      <c r="B30" t="s">
        <v>481</v>
      </c>
      <c r="C30">
        <v>43</v>
      </c>
      <c r="D30">
        <v>77.239999999999995</v>
      </c>
      <c r="E30">
        <v>35.11</v>
      </c>
      <c r="F30">
        <v>1</v>
      </c>
      <c r="G30">
        <v>3321.32</v>
      </c>
      <c r="H30">
        <v>1509.73</v>
      </c>
    </row>
    <row r="31" spans="1:8" x14ac:dyDescent="0.3">
      <c r="A31">
        <v>10129</v>
      </c>
      <c r="B31" t="s">
        <v>462</v>
      </c>
      <c r="C31">
        <v>50</v>
      </c>
      <c r="D31">
        <v>76.31</v>
      </c>
      <c r="E31">
        <v>35.22</v>
      </c>
      <c r="F31">
        <v>1</v>
      </c>
      <c r="G31">
        <v>3815.5</v>
      </c>
      <c r="H31">
        <v>1761</v>
      </c>
    </row>
    <row r="32" spans="1:8" x14ac:dyDescent="0.3">
      <c r="A32">
        <v>10130</v>
      </c>
      <c r="B32" t="s">
        <v>482</v>
      </c>
      <c r="C32">
        <v>33</v>
      </c>
      <c r="D32">
        <v>99.52</v>
      </c>
      <c r="E32">
        <v>41.29</v>
      </c>
      <c r="F32">
        <v>1</v>
      </c>
      <c r="G32">
        <v>3284.16</v>
      </c>
      <c r="H32">
        <v>1362.57</v>
      </c>
    </row>
    <row r="33" spans="1:8" x14ac:dyDescent="0.3">
      <c r="A33">
        <v>10131</v>
      </c>
      <c r="B33" t="s">
        <v>483</v>
      </c>
      <c r="C33">
        <v>40</v>
      </c>
      <c r="D33">
        <v>86.76</v>
      </c>
      <c r="E33">
        <v>30.92</v>
      </c>
      <c r="F33">
        <v>1</v>
      </c>
      <c r="G33">
        <v>3470.4</v>
      </c>
      <c r="H33">
        <v>1236.8</v>
      </c>
    </row>
    <row r="34" spans="1:8" x14ac:dyDescent="0.3">
      <c r="A34">
        <v>10132</v>
      </c>
      <c r="B34" t="s">
        <v>484</v>
      </c>
      <c r="C34">
        <v>36</v>
      </c>
      <c r="D34">
        <v>80</v>
      </c>
      <c r="E34">
        <v>25.6</v>
      </c>
      <c r="F34">
        <v>1</v>
      </c>
      <c r="G34">
        <v>2880</v>
      </c>
      <c r="H34">
        <v>921.6</v>
      </c>
    </row>
    <row r="35" spans="1:8" x14ac:dyDescent="0.3">
      <c r="A35">
        <v>10133</v>
      </c>
      <c r="B35" t="s">
        <v>485</v>
      </c>
      <c r="C35">
        <v>23</v>
      </c>
      <c r="D35">
        <v>80.91</v>
      </c>
      <c r="E35">
        <v>32.97</v>
      </c>
      <c r="F35">
        <v>1</v>
      </c>
      <c r="G35">
        <v>1860.93</v>
      </c>
      <c r="H35">
        <v>758.31</v>
      </c>
    </row>
    <row r="36" spans="1:8" x14ac:dyDescent="0.3">
      <c r="A36">
        <v>10134</v>
      </c>
      <c r="B36" t="s">
        <v>458</v>
      </c>
      <c r="C36">
        <v>20</v>
      </c>
      <c r="D36">
        <v>131.04</v>
      </c>
      <c r="E36">
        <v>84.35</v>
      </c>
      <c r="F36">
        <v>1</v>
      </c>
      <c r="G36">
        <v>2620.8000000000002</v>
      </c>
      <c r="H36">
        <v>1687</v>
      </c>
    </row>
    <row r="37" spans="1:8" x14ac:dyDescent="0.3">
      <c r="A37">
        <v>10135</v>
      </c>
      <c r="B37" t="s">
        <v>486</v>
      </c>
      <c r="C37">
        <v>20</v>
      </c>
      <c r="D37">
        <v>34.36</v>
      </c>
      <c r="E37">
        <v>21.52</v>
      </c>
      <c r="F37">
        <v>1</v>
      </c>
      <c r="G37">
        <v>687.2</v>
      </c>
      <c r="H37">
        <v>430.4</v>
      </c>
    </row>
    <row r="38" spans="1:8" x14ac:dyDescent="0.3">
      <c r="A38">
        <v>10136</v>
      </c>
      <c r="B38" t="s">
        <v>476</v>
      </c>
      <c r="C38">
        <v>36</v>
      </c>
      <c r="D38">
        <v>120.91</v>
      </c>
      <c r="E38">
        <v>48.36</v>
      </c>
      <c r="F38">
        <v>1</v>
      </c>
      <c r="G38">
        <v>4352.76</v>
      </c>
      <c r="H38">
        <v>1740.96</v>
      </c>
    </row>
    <row r="39" spans="1:8" x14ac:dyDescent="0.3">
      <c r="A39">
        <v>10137</v>
      </c>
      <c r="B39" t="s">
        <v>477</v>
      </c>
      <c r="C39">
        <v>26</v>
      </c>
      <c r="D39">
        <v>40.25</v>
      </c>
      <c r="E39">
        <v>21.13</v>
      </c>
      <c r="F39">
        <v>1</v>
      </c>
      <c r="G39">
        <v>1046.5</v>
      </c>
      <c r="H39">
        <v>549.38</v>
      </c>
    </row>
    <row r="40" spans="1:8" x14ac:dyDescent="0.3">
      <c r="A40">
        <v>10138</v>
      </c>
      <c r="B40" t="s">
        <v>478</v>
      </c>
      <c r="C40">
        <v>33</v>
      </c>
      <c r="D40">
        <v>38.53</v>
      </c>
      <c r="E40">
        <v>24.19</v>
      </c>
      <c r="F40">
        <v>1</v>
      </c>
      <c r="G40">
        <v>1271.49</v>
      </c>
      <c r="H40">
        <v>798.27</v>
      </c>
    </row>
    <row r="41" spans="1:8" x14ac:dyDescent="0.3">
      <c r="A41">
        <v>10139</v>
      </c>
      <c r="B41" t="s">
        <v>487</v>
      </c>
      <c r="C41">
        <v>46</v>
      </c>
      <c r="D41">
        <v>91.18</v>
      </c>
      <c r="E41">
        <v>40.53</v>
      </c>
      <c r="F41">
        <v>1</v>
      </c>
      <c r="G41">
        <v>4194.28</v>
      </c>
      <c r="H41">
        <v>1864.38</v>
      </c>
    </row>
    <row r="42" spans="1:8" x14ac:dyDescent="0.3">
      <c r="A42">
        <v>10140</v>
      </c>
      <c r="B42" t="s">
        <v>460</v>
      </c>
      <c r="C42">
        <v>47</v>
      </c>
      <c r="D42">
        <v>118.84</v>
      </c>
      <c r="E42">
        <v>66.45</v>
      </c>
      <c r="F42">
        <v>1</v>
      </c>
      <c r="G42">
        <v>5585.48</v>
      </c>
      <c r="H42">
        <v>3123.15</v>
      </c>
    </row>
    <row r="43" spans="1:8" x14ac:dyDescent="0.3">
      <c r="A43">
        <v>10141</v>
      </c>
      <c r="B43" t="s">
        <v>469</v>
      </c>
      <c r="C43">
        <v>40</v>
      </c>
      <c r="D43">
        <v>104.09</v>
      </c>
      <c r="E43">
        <v>48.5</v>
      </c>
      <c r="F43">
        <v>1</v>
      </c>
      <c r="G43">
        <v>4163.6000000000004</v>
      </c>
      <c r="H43">
        <v>1940</v>
      </c>
    </row>
    <row r="44" spans="1:8" x14ac:dyDescent="0.3">
      <c r="A44">
        <v>10142</v>
      </c>
      <c r="B44" t="s">
        <v>488</v>
      </c>
      <c r="C44">
        <v>49</v>
      </c>
      <c r="D44">
        <v>74.349999999999994</v>
      </c>
      <c r="E44">
        <v>41.6</v>
      </c>
      <c r="F44">
        <v>1</v>
      </c>
      <c r="G44">
        <v>3643.15</v>
      </c>
      <c r="H44">
        <v>2038.4</v>
      </c>
    </row>
    <row r="45" spans="1:8" x14ac:dyDescent="0.3">
      <c r="A45">
        <v>10143</v>
      </c>
      <c r="B45" t="s">
        <v>489</v>
      </c>
      <c r="C45">
        <v>34</v>
      </c>
      <c r="D45">
        <v>34.909999999999997</v>
      </c>
      <c r="E45">
        <v>16.579999999999998</v>
      </c>
      <c r="F45">
        <v>1</v>
      </c>
      <c r="G45">
        <v>1186.94</v>
      </c>
      <c r="H45">
        <v>563.72</v>
      </c>
    </row>
    <row r="46" spans="1:8" x14ac:dyDescent="0.3">
      <c r="A46">
        <v>10144</v>
      </c>
      <c r="B46" t="s">
        <v>490</v>
      </c>
      <c r="C46">
        <v>20</v>
      </c>
      <c r="D46">
        <v>56.41</v>
      </c>
      <c r="E46">
        <v>35.770000000000003</v>
      </c>
      <c r="F46">
        <v>1</v>
      </c>
      <c r="G46">
        <v>1128.2</v>
      </c>
      <c r="H46">
        <v>715.4</v>
      </c>
    </row>
    <row r="47" spans="1:8" x14ac:dyDescent="0.3">
      <c r="A47">
        <v>10145</v>
      </c>
      <c r="B47" t="s">
        <v>491</v>
      </c>
      <c r="C47">
        <v>31</v>
      </c>
      <c r="D47">
        <v>39.43</v>
      </c>
      <c r="E47">
        <v>16.09</v>
      </c>
      <c r="F47">
        <v>1</v>
      </c>
      <c r="G47">
        <v>1222.33</v>
      </c>
      <c r="H47">
        <v>498.79</v>
      </c>
    </row>
    <row r="48" spans="1:8" x14ac:dyDescent="0.3">
      <c r="A48">
        <v>10146</v>
      </c>
      <c r="B48" t="s">
        <v>492</v>
      </c>
      <c r="C48">
        <v>29</v>
      </c>
      <c r="D48">
        <v>130.94</v>
      </c>
      <c r="E48">
        <v>78.87</v>
      </c>
      <c r="F48">
        <v>1</v>
      </c>
      <c r="G48">
        <v>3797.26</v>
      </c>
      <c r="H48">
        <v>2287.23</v>
      </c>
    </row>
    <row r="49" spans="1:8" x14ac:dyDescent="0.3">
      <c r="A49">
        <v>10147</v>
      </c>
      <c r="B49" t="s">
        <v>486</v>
      </c>
      <c r="C49">
        <v>25</v>
      </c>
      <c r="D49">
        <v>33.229999999999997</v>
      </c>
      <c r="E49">
        <v>21.52</v>
      </c>
      <c r="F49">
        <v>1</v>
      </c>
      <c r="G49">
        <v>830.75</v>
      </c>
      <c r="H49">
        <v>538</v>
      </c>
    </row>
    <row r="50" spans="1:8" x14ac:dyDescent="0.3">
      <c r="A50">
        <v>10148</v>
      </c>
      <c r="B50" t="s">
        <v>493</v>
      </c>
      <c r="C50">
        <v>34</v>
      </c>
      <c r="D50">
        <v>83.75</v>
      </c>
      <c r="E50">
        <v>48.77</v>
      </c>
      <c r="F50">
        <v>1</v>
      </c>
      <c r="G50">
        <v>2847.5</v>
      </c>
      <c r="H50">
        <v>1658.18</v>
      </c>
    </row>
    <row r="51" spans="1:8" x14ac:dyDescent="0.3">
      <c r="A51">
        <v>10149</v>
      </c>
      <c r="B51" t="s">
        <v>494</v>
      </c>
      <c r="C51">
        <v>20</v>
      </c>
      <c r="D51">
        <v>90.57</v>
      </c>
      <c r="E51">
        <v>39.93</v>
      </c>
      <c r="F51">
        <v>1</v>
      </c>
      <c r="G51">
        <v>1811.4</v>
      </c>
      <c r="H51">
        <v>798.6</v>
      </c>
    </row>
    <row r="52" spans="1:8" x14ac:dyDescent="0.3">
      <c r="A52">
        <v>10150</v>
      </c>
      <c r="B52" t="s">
        <v>495</v>
      </c>
      <c r="C52">
        <v>20</v>
      </c>
      <c r="D52">
        <v>121.15</v>
      </c>
      <c r="E52">
        <v>44.32</v>
      </c>
      <c r="F52">
        <v>1</v>
      </c>
      <c r="G52">
        <v>2423</v>
      </c>
      <c r="H52">
        <v>886.4</v>
      </c>
    </row>
    <row r="53" spans="1:8" x14ac:dyDescent="0.3">
      <c r="A53">
        <v>10151</v>
      </c>
      <c r="B53" t="s">
        <v>496</v>
      </c>
      <c r="C53">
        <v>26</v>
      </c>
      <c r="D53">
        <v>108.81</v>
      </c>
      <c r="E53">
        <v>47.46</v>
      </c>
      <c r="F53">
        <v>1</v>
      </c>
      <c r="G53">
        <v>2829.06</v>
      </c>
      <c r="H53">
        <v>1233.96</v>
      </c>
    </row>
    <row r="54" spans="1:8" x14ac:dyDescent="0.3">
      <c r="A54">
        <v>10152</v>
      </c>
      <c r="B54" t="s">
        <v>497</v>
      </c>
      <c r="C54">
        <v>35</v>
      </c>
      <c r="D54">
        <v>117.77</v>
      </c>
      <c r="E54">
        <v>51.7</v>
      </c>
      <c r="F54">
        <v>1</v>
      </c>
      <c r="G54">
        <v>4121.95</v>
      </c>
      <c r="H54">
        <v>1809.5</v>
      </c>
    </row>
    <row r="55" spans="1:8" x14ac:dyDescent="0.3">
      <c r="A55">
        <v>10153</v>
      </c>
      <c r="B55" t="s">
        <v>498</v>
      </c>
      <c r="C55">
        <v>43</v>
      </c>
      <c r="D55">
        <v>58</v>
      </c>
      <c r="E55">
        <v>32.67</v>
      </c>
      <c r="F55">
        <v>1</v>
      </c>
      <c r="G55">
        <v>2494</v>
      </c>
      <c r="H55">
        <v>1404.81</v>
      </c>
    </row>
    <row r="56" spans="1:8" x14ac:dyDescent="0.3">
      <c r="A56">
        <v>10154</v>
      </c>
      <c r="B56" t="s">
        <v>499</v>
      </c>
      <c r="C56">
        <v>36</v>
      </c>
      <c r="D56">
        <v>59.27</v>
      </c>
      <c r="E56">
        <v>38.31</v>
      </c>
      <c r="F56">
        <v>1</v>
      </c>
      <c r="G56">
        <v>2133.7199999999998</v>
      </c>
      <c r="H56">
        <v>1379.16</v>
      </c>
    </row>
    <row r="57" spans="1:8" x14ac:dyDescent="0.3">
      <c r="A57">
        <v>10155</v>
      </c>
      <c r="B57" t="s">
        <v>484</v>
      </c>
      <c r="C57">
        <v>43</v>
      </c>
      <c r="D57">
        <v>76.8</v>
      </c>
      <c r="E57">
        <v>25.6</v>
      </c>
      <c r="F57">
        <v>1</v>
      </c>
      <c r="G57">
        <v>3302.4</v>
      </c>
      <c r="H57">
        <v>1100.8</v>
      </c>
    </row>
    <row r="58" spans="1:8" x14ac:dyDescent="0.3">
      <c r="A58">
        <v>10156</v>
      </c>
      <c r="B58" t="s">
        <v>489</v>
      </c>
      <c r="C58">
        <v>20</v>
      </c>
      <c r="D58">
        <v>43.64</v>
      </c>
      <c r="E58">
        <v>16.579999999999998</v>
      </c>
      <c r="F58">
        <v>1</v>
      </c>
      <c r="G58">
        <v>872.8</v>
      </c>
      <c r="H58">
        <v>331.6</v>
      </c>
    </row>
    <row r="59" spans="1:8" x14ac:dyDescent="0.3">
      <c r="A59">
        <v>10157</v>
      </c>
      <c r="B59" t="s">
        <v>485</v>
      </c>
      <c r="C59">
        <v>34</v>
      </c>
      <c r="D59">
        <v>83.91</v>
      </c>
      <c r="E59">
        <v>32.97</v>
      </c>
      <c r="F59">
        <v>1</v>
      </c>
      <c r="G59">
        <v>2852.94</v>
      </c>
      <c r="H59">
        <v>1120.98</v>
      </c>
    </row>
    <row r="60" spans="1:8" x14ac:dyDescent="0.3">
      <c r="A60">
        <v>10158</v>
      </c>
      <c r="B60" t="s">
        <v>500</v>
      </c>
      <c r="C60">
        <v>22</v>
      </c>
      <c r="D60">
        <v>67.790000000000006</v>
      </c>
      <c r="E60">
        <v>38.85</v>
      </c>
      <c r="F60">
        <v>1</v>
      </c>
      <c r="G60">
        <v>1491.38</v>
      </c>
      <c r="H60">
        <v>854.7</v>
      </c>
    </row>
    <row r="61" spans="1:8" x14ac:dyDescent="0.3">
      <c r="A61">
        <v>10159</v>
      </c>
      <c r="B61" t="s">
        <v>501</v>
      </c>
      <c r="C61">
        <v>50</v>
      </c>
      <c r="D61">
        <v>49.6</v>
      </c>
      <c r="E61">
        <v>22.65</v>
      </c>
      <c r="F61">
        <v>1</v>
      </c>
      <c r="G61">
        <v>2480</v>
      </c>
      <c r="H61">
        <v>1132.5</v>
      </c>
    </row>
    <row r="62" spans="1:8" x14ac:dyDescent="0.3">
      <c r="A62">
        <v>10160</v>
      </c>
      <c r="B62" t="s">
        <v>502</v>
      </c>
      <c r="C62">
        <v>20</v>
      </c>
      <c r="D62">
        <v>140.55000000000001</v>
      </c>
      <c r="E62">
        <v>91.44</v>
      </c>
      <c r="F62">
        <v>1</v>
      </c>
      <c r="G62">
        <v>2811</v>
      </c>
      <c r="H62">
        <v>1828.8</v>
      </c>
    </row>
    <row r="63" spans="1:8" x14ac:dyDescent="0.3">
      <c r="A63">
        <v>10161</v>
      </c>
      <c r="B63" t="s">
        <v>503</v>
      </c>
      <c r="C63">
        <v>25</v>
      </c>
      <c r="D63">
        <v>62.72</v>
      </c>
      <c r="E63">
        <v>37.06</v>
      </c>
      <c r="F63">
        <v>1</v>
      </c>
      <c r="G63">
        <v>1568</v>
      </c>
      <c r="H63">
        <v>926.5</v>
      </c>
    </row>
    <row r="64" spans="1:8" x14ac:dyDescent="0.3">
      <c r="A64">
        <v>10162</v>
      </c>
      <c r="B64" t="s">
        <v>457</v>
      </c>
      <c r="C64">
        <v>45</v>
      </c>
      <c r="D64">
        <v>45.28</v>
      </c>
      <c r="E64">
        <v>29.65</v>
      </c>
      <c r="F64">
        <v>1</v>
      </c>
      <c r="G64">
        <v>2037.6</v>
      </c>
      <c r="H64">
        <v>1334.25</v>
      </c>
    </row>
    <row r="65" spans="1:8" x14ac:dyDescent="0.3">
      <c r="A65">
        <v>10163</v>
      </c>
      <c r="B65" t="s">
        <v>466</v>
      </c>
      <c r="C65">
        <v>21</v>
      </c>
      <c r="D65">
        <v>212.16</v>
      </c>
      <c r="E65">
        <v>115.72</v>
      </c>
      <c r="F65">
        <v>1</v>
      </c>
      <c r="G65">
        <v>4455.3599999999997</v>
      </c>
      <c r="H65">
        <v>2430.12</v>
      </c>
    </row>
    <row r="66" spans="1:8" x14ac:dyDescent="0.3">
      <c r="A66">
        <v>10164</v>
      </c>
      <c r="B66" t="s">
        <v>504</v>
      </c>
      <c r="C66">
        <v>24</v>
      </c>
      <c r="D66">
        <v>91.49</v>
      </c>
      <c r="E66">
        <v>42.38</v>
      </c>
      <c r="F66">
        <v>1</v>
      </c>
      <c r="G66">
        <v>2195.7600000000002</v>
      </c>
      <c r="H66">
        <v>1017.12</v>
      </c>
    </row>
    <row r="67" spans="1:8" x14ac:dyDescent="0.3">
      <c r="A67">
        <v>10165</v>
      </c>
      <c r="B67" t="s">
        <v>505</v>
      </c>
      <c r="C67">
        <v>50</v>
      </c>
      <c r="D67">
        <v>84.71</v>
      </c>
      <c r="E67">
        <v>33.28</v>
      </c>
      <c r="F67">
        <v>1</v>
      </c>
      <c r="G67">
        <v>4235.5</v>
      </c>
      <c r="H67">
        <v>1664</v>
      </c>
    </row>
    <row r="68" spans="1:8" x14ac:dyDescent="0.3">
      <c r="A68">
        <v>10166</v>
      </c>
      <c r="B68" t="s">
        <v>481</v>
      </c>
      <c r="C68">
        <v>26</v>
      </c>
      <c r="D68">
        <v>72.849999999999994</v>
      </c>
      <c r="E68">
        <v>35.11</v>
      </c>
      <c r="F68">
        <v>1</v>
      </c>
      <c r="G68">
        <v>1894.1</v>
      </c>
      <c r="H68">
        <v>912.86</v>
      </c>
    </row>
    <row r="69" spans="1:8" x14ac:dyDescent="0.3">
      <c r="A69">
        <v>10167</v>
      </c>
      <c r="B69" t="s">
        <v>506</v>
      </c>
      <c r="C69">
        <v>43</v>
      </c>
      <c r="D69">
        <v>141.91999999999999</v>
      </c>
      <c r="E69">
        <v>80.42</v>
      </c>
      <c r="F69">
        <v>1</v>
      </c>
      <c r="G69">
        <v>6102.56</v>
      </c>
      <c r="H69">
        <v>3458.06</v>
      </c>
    </row>
    <row r="70" spans="1:8" x14ac:dyDescent="0.3">
      <c r="A70">
        <v>10168</v>
      </c>
      <c r="B70" t="s">
        <v>507</v>
      </c>
      <c r="C70">
        <v>36</v>
      </c>
      <c r="D70">
        <v>94.74</v>
      </c>
      <c r="E70">
        <v>46.89</v>
      </c>
      <c r="F70">
        <v>1</v>
      </c>
      <c r="G70">
        <v>3410.64</v>
      </c>
      <c r="H70">
        <v>1688.04</v>
      </c>
    </row>
    <row r="71" spans="1:8" x14ac:dyDescent="0.3">
      <c r="A71">
        <v>10169</v>
      </c>
      <c r="B71" t="s">
        <v>501</v>
      </c>
      <c r="C71">
        <v>34</v>
      </c>
      <c r="D71">
        <v>53.27</v>
      </c>
      <c r="E71">
        <v>22.65</v>
      </c>
      <c r="F71">
        <v>1</v>
      </c>
      <c r="G71">
        <v>1811.18</v>
      </c>
      <c r="H71">
        <v>770.1</v>
      </c>
    </row>
    <row r="72" spans="1:8" x14ac:dyDescent="0.3">
      <c r="A72">
        <v>10170</v>
      </c>
      <c r="B72" t="s">
        <v>464</v>
      </c>
      <c r="C72">
        <v>34</v>
      </c>
      <c r="D72">
        <v>130.6</v>
      </c>
      <c r="E72">
        <v>42.13</v>
      </c>
      <c r="F72">
        <v>1</v>
      </c>
      <c r="G72">
        <v>4440.3999999999996</v>
      </c>
      <c r="H72">
        <v>1432.42</v>
      </c>
    </row>
    <row r="73" spans="1:8" x14ac:dyDescent="0.3">
      <c r="A73">
        <v>10171</v>
      </c>
      <c r="B73" t="s">
        <v>476</v>
      </c>
      <c r="C73">
        <v>35</v>
      </c>
      <c r="D73">
        <v>128.03</v>
      </c>
      <c r="E73">
        <v>48.36</v>
      </c>
      <c r="F73">
        <v>1</v>
      </c>
      <c r="G73">
        <v>4481.05</v>
      </c>
      <c r="H73">
        <v>1692.6</v>
      </c>
    </row>
    <row r="74" spans="1:8" x14ac:dyDescent="0.3">
      <c r="A74">
        <v>10172</v>
      </c>
      <c r="B74" t="s">
        <v>508</v>
      </c>
      <c r="C74">
        <v>22</v>
      </c>
      <c r="D74">
        <v>79.97</v>
      </c>
      <c r="E74">
        <v>43.62</v>
      </c>
      <c r="F74">
        <v>1</v>
      </c>
      <c r="G74">
        <v>1759.34</v>
      </c>
      <c r="H74">
        <v>959.64</v>
      </c>
    </row>
    <row r="75" spans="1:8" x14ac:dyDescent="0.3">
      <c r="A75">
        <v>10173</v>
      </c>
      <c r="B75" t="s">
        <v>465</v>
      </c>
      <c r="C75">
        <v>31</v>
      </c>
      <c r="D75">
        <v>86.92</v>
      </c>
      <c r="E75">
        <v>43.98</v>
      </c>
      <c r="F75">
        <v>1</v>
      </c>
      <c r="G75">
        <v>2694.52</v>
      </c>
      <c r="H75">
        <v>1363.38</v>
      </c>
    </row>
    <row r="76" spans="1:8" x14ac:dyDescent="0.3">
      <c r="A76">
        <v>10174</v>
      </c>
      <c r="B76" t="s">
        <v>509</v>
      </c>
      <c r="C76">
        <v>43</v>
      </c>
      <c r="D76">
        <v>113.44</v>
      </c>
      <c r="E76">
        <v>58.77</v>
      </c>
      <c r="F76">
        <v>1</v>
      </c>
      <c r="G76">
        <v>4877.92</v>
      </c>
      <c r="H76">
        <v>2527.11</v>
      </c>
    </row>
    <row r="77" spans="1:8" x14ac:dyDescent="0.3">
      <c r="A77">
        <v>10175</v>
      </c>
      <c r="B77" t="s">
        <v>510</v>
      </c>
      <c r="C77">
        <v>26</v>
      </c>
      <c r="D77">
        <v>109.02</v>
      </c>
      <c r="E77">
        <v>62.8</v>
      </c>
      <c r="F77">
        <v>1</v>
      </c>
      <c r="G77">
        <v>2834.52</v>
      </c>
      <c r="H77">
        <v>1632.8</v>
      </c>
    </row>
    <row r="78" spans="1:8" x14ac:dyDescent="0.3">
      <c r="A78">
        <v>10176</v>
      </c>
      <c r="B78" t="s">
        <v>480</v>
      </c>
      <c r="C78">
        <v>50</v>
      </c>
      <c r="D78">
        <v>160.91</v>
      </c>
      <c r="E78">
        <v>89.97</v>
      </c>
      <c r="F78">
        <v>1</v>
      </c>
      <c r="G78">
        <v>8045.5</v>
      </c>
      <c r="H78">
        <v>4498.5</v>
      </c>
    </row>
    <row r="79" spans="1:8" x14ac:dyDescent="0.3">
      <c r="A79">
        <v>10177</v>
      </c>
      <c r="B79" t="s">
        <v>499</v>
      </c>
      <c r="C79">
        <v>32</v>
      </c>
      <c r="D79">
        <v>64.33</v>
      </c>
      <c r="E79">
        <v>38.31</v>
      </c>
      <c r="F79">
        <v>1</v>
      </c>
      <c r="G79">
        <v>2058.56</v>
      </c>
      <c r="H79">
        <v>1225.92</v>
      </c>
    </row>
    <row r="80" spans="1:8" x14ac:dyDescent="0.3">
      <c r="A80">
        <v>10178</v>
      </c>
      <c r="B80" t="s">
        <v>483</v>
      </c>
      <c r="C80">
        <v>22</v>
      </c>
      <c r="D80">
        <v>91.74</v>
      </c>
      <c r="E80">
        <v>30.92</v>
      </c>
      <c r="F80">
        <v>1</v>
      </c>
      <c r="G80">
        <v>2018.28</v>
      </c>
      <c r="H80">
        <v>680.24</v>
      </c>
    </row>
    <row r="81" spans="1:8" x14ac:dyDescent="0.3">
      <c r="A81">
        <v>10179</v>
      </c>
      <c r="B81" t="s">
        <v>485</v>
      </c>
      <c r="C81">
        <v>45</v>
      </c>
      <c r="D81">
        <v>86.9</v>
      </c>
      <c r="E81">
        <v>32.97</v>
      </c>
      <c r="F81">
        <v>1</v>
      </c>
      <c r="G81">
        <v>3910.5</v>
      </c>
      <c r="H81">
        <v>1483.65</v>
      </c>
    </row>
    <row r="82" spans="1:8" x14ac:dyDescent="0.3">
      <c r="A82">
        <v>10180</v>
      </c>
      <c r="B82" t="s">
        <v>511</v>
      </c>
      <c r="C82">
        <v>28</v>
      </c>
      <c r="D82">
        <v>68.709999999999994</v>
      </c>
      <c r="E82">
        <v>48.51</v>
      </c>
      <c r="F82">
        <v>1</v>
      </c>
      <c r="G82">
        <v>1923.88</v>
      </c>
      <c r="H82">
        <v>1358.28</v>
      </c>
    </row>
    <row r="83" spans="1:8" x14ac:dyDescent="0.3">
      <c r="A83">
        <v>10181</v>
      </c>
      <c r="B83" t="s">
        <v>477</v>
      </c>
      <c r="C83">
        <v>34</v>
      </c>
      <c r="D83">
        <v>45.28</v>
      </c>
      <c r="E83">
        <v>21.13</v>
      </c>
      <c r="F83">
        <v>1</v>
      </c>
      <c r="G83">
        <v>1539.52</v>
      </c>
      <c r="H83">
        <v>718.42</v>
      </c>
    </row>
    <row r="84" spans="1:8" x14ac:dyDescent="0.3">
      <c r="A84">
        <v>10182</v>
      </c>
      <c r="B84" t="s">
        <v>512</v>
      </c>
      <c r="C84">
        <v>33</v>
      </c>
      <c r="D84">
        <v>86.31</v>
      </c>
      <c r="E84">
        <v>41.67</v>
      </c>
      <c r="F84">
        <v>1</v>
      </c>
      <c r="G84">
        <v>2848.23</v>
      </c>
      <c r="H84">
        <v>1375.11</v>
      </c>
    </row>
    <row r="85" spans="1:8" x14ac:dyDescent="0.3">
      <c r="A85">
        <v>10183</v>
      </c>
      <c r="B85" t="s">
        <v>495</v>
      </c>
      <c r="C85">
        <v>28</v>
      </c>
      <c r="D85">
        <v>127.06</v>
      </c>
      <c r="E85">
        <v>44.32</v>
      </c>
      <c r="F85">
        <v>1</v>
      </c>
      <c r="G85">
        <v>3557.68</v>
      </c>
      <c r="H85">
        <v>1240.96</v>
      </c>
    </row>
    <row r="86" spans="1:8" x14ac:dyDescent="0.3">
      <c r="A86">
        <v>10184</v>
      </c>
      <c r="B86" t="s">
        <v>470</v>
      </c>
      <c r="C86">
        <v>48</v>
      </c>
      <c r="D86">
        <v>59.03</v>
      </c>
      <c r="E86">
        <v>35.42</v>
      </c>
      <c r="F86">
        <v>1</v>
      </c>
      <c r="G86">
        <v>2833.44</v>
      </c>
      <c r="H86">
        <v>1700.16</v>
      </c>
    </row>
    <row r="87" spans="1:8" x14ac:dyDescent="0.3">
      <c r="A87">
        <v>10185</v>
      </c>
      <c r="B87" t="s">
        <v>499</v>
      </c>
      <c r="C87">
        <v>39</v>
      </c>
      <c r="D87">
        <v>61.44</v>
      </c>
      <c r="E87">
        <v>38.31</v>
      </c>
      <c r="F87">
        <v>1</v>
      </c>
      <c r="G87">
        <v>2396.16</v>
      </c>
      <c r="H87">
        <v>1494.09</v>
      </c>
    </row>
    <row r="88" spans="1:8" x14ac:dyDescent="0.3">
      <c r="A88">
        <v>10186</v>
      </c>
      <c r="B88" t="s">
        <v>506</v>
      </c>
      <c r="C88">
        <v>32</v>
      </c>
      <c r="D88">
        <v>137.19</v>
      </c>
      <c r="E88">
        <v>80.42</v>
      </c>
      <c r="F88">
        <v>1</v>
      </c>
      <c r="G88">
        <v>4390.08</v>
      </c>
      <c r="H88">
        <v>2573.44</v>
      </c>
    </row>
    <row r="89" spans="1:8" x14ac:dyDescent="0.3">
      <c r="A89">
        <v>10187</v>
      </c>
      <c r="B89" t="s">
        <v>513</v>
      </c>
      <c r="C89">
        <v>45</v>
      </c>
      <c r="D89">
        <v>70.12</v>
      </c>
      <c r="E89">
        <v>35.479999999999997</v>
      </c>
      <c r="F89">
        <v>1</v>
      </c>
      <c r="G89">
        <v>3155.4</v>
      </c>
      <c r="H89">
        <v>1596.6</v>
      </c>
    </row>
    <row r="90" spans="1:8" x14ac:dyDescent="0.3">
      <c r="A90">
        <v>10188</v>
      </c>
      <c r="B90" t="s">
        <v>507</v>
      </c>
      <c r="C90">
        <v>48</v>
      </c>
      <c r="D90">
        <v>95.7</v>
      </c>
      <c r="E90">
        <v>46.89</v>
      </c>
      <c r="F90">
        <v>1</v>
      </c>
      <c r="G90">
        <v>4593.6000000000004</v>
      </c>
      <c r="H90">
        <v>2250.7199999999998</v>
      </c>
    </row>
    <row r="91" spans="1:8" x14ac:dyDescent="0.3">
      <c r="A91">
        <v>10189</v>
      </c>
      <c r="B91" t="s">
        <v>458</v>
      </c>
      <c r="C91">
        <v>28</v>
      </c>
      <c r="D91">
        <v>138.57</v>
      </c>
      <c r="E91">
        <v>84.35</v>
      </c>
      <c r="F91">
        <v>1</v>
      </c>
      <c r="G91">
        <v>3879.96</v>
      </c>
      <c r="H91">
        <v>2361.8000000000002</v>
      </c>
    </row>
    <row r="92" spans="1:8" x14ac:dyDescent="0.3">
      <c r="A92">
        <v>10190</v>
      </c>
      <c r="B92" t="s">
        <v>491</v>
      </c>
      <c r="C92">
        <v>46</v>
      </c>
      <c r="D92">
        <v>38.619999999999997</v>
      </c>
      <c r="E92">
        <v>16.09</v>
      </c>
      <c r="F92">
        <v>1</v>
      </c>
      <c r="G92">
        <v>1776.52</v>
      </c>
      <c r="H92">
        <v>740.14</v>
      </c>
    </row>
    <row r="93" spans="1:8" x14ac:dyDescent="0.3">
      <c r="A93">
        <v>10191</v>
      </c>
      <c r="B93" t="s">
        <v>514</v>
      </c>
      <c r="C93">
        <v>40</v>
      </c>
      <c r="D93">
        <v>104.52</v>
      </c>
      <c r="E93">
        <v>42.28</v>
      </c>
      <c r="F93">
        <v>1</v>
      </c>
      <c r="G93">
        <v>4180.8</v>
      </c>
      <c r="H93">
        <v>1691.2</v>
      </c>
    </row>
    <row r="94" spans="1:8" x14ac:dyDescent="0.3">
      <c r="A94">
        <v>10192</v>
      </c>
      <c r="B94" t="s">
        <v>515</v>
      </c>
      <c r="C94">
        <v>23</v>
      </c>
      <c r="D94">
        <v>112.74</v>
      </c>
      <c r="E94">
        <v>44.62</v>
      </c>
      <c r="F94">
        <v>1</v>
      </c>
      <c r="G94">
        <v>2593.02</v>
      </c>
      <c r="H94">
        <v>1026.26</v>
      </c>
    </row>
    <row r="95" spans="1:8" x14ac:dyDescent="0.3">
      <c r="A95">
        <v>10193</v>
      </c>
      <c r="B95" t="s">
        <v>487</v>
      </c>
      <c r="C95">
        <v>28</v>
      </c>
      <c r="D95">
        <v>87.13</v>
      </c>
      <c r="E95">
        <v>40.53</v>
      </c>
      <c r="F95">
        <v>1</v>
      </c>
      <c r="G95">
        <v>2439.64</v>
      </c>
      <c r="H95">
        <v>1134.8399999999999</v>
      </c>
    </row>
    <row r="96" spans="1:8" x14ac:dyDescent="0.3">
      <c r="A96">
        <v>10194</v>
      </c>
      <c r="B96" t="s">
        <v>460</v>
      </c>
      <c r="C96">
        <v>49</v>
      </c>
      <c r="D96">
        <v>112.46</v>
      </c>
      <c r="E96">
        <v>66.45</v>
      </c>
      <c r="F96">
        <v>1</v>
      </c>
      <c r="G96">
        <v>5510.54</v>
      </c>
      <c r="H96">
        <v>3256.05</v>
      </c>
    </row>
    <row r="97" spans="1:8" x14ac:dyDescent="0.3">
      <c r="A97">
        <v>10195</v>
      </c>
      <c r="B97" t="s">
        <v>470</v>
      </c>
      <c r="C97">
        <v>33</v>
      </c>
      <c r="D97">
        <v>59.03</v>
      </c>
      <c r="E97">
        <v>35.42</v>
      </c>
      <c r="F97">
        <v>1</v>
      </c>
      <c r="G97">
        <v>1947.99</v>
      </c>
      <c r="H97">
        <v>1168.8599999999999</v>
      </c>
    </row>
    <row r="98" spans="1:8" x14ac:dyDescent="0.3">
      <c r="A98">
        <v>10196</v>
      </c>
      <c r="B98" t="s">
        <v>516</v>
      </c>
      <c r="C98">
        <v>49</v>
      </c>
      <c r="D98">
        <v>127.03</v>
      </c>
      <c r="E98">
        <v>68.290000000000006</v>
      </c>
      <c r="F98">
        <v>1</v>
      </c>
      <c r="G98">
        <v>6224.47</v>
      </c>
      <c r="H98">
        <v>3346.21</v>
      </c>
    </row>
    <row r="99" spans="1:8" x14ac:dyDescent="0.3">
      <c r="A99">
        <v>10197</v>
      </c>
      <c r="B99" t="s">
        <v>517</v>
      </c>
      <c r="C99">
        <v>29</v>
      </c>
      <c r="D99">
        <v>39.729999999999997</v>
      </c>
      <c r="E99">
        <v>16.89</v>
      </c>
      <c r="F99">
        <v>1</v>
      </c>
      <c r="G99">
        <v>1152.17</v>
      </c>
      <c r="H99">
        <v>489.81</v>
      </c>
    </row>
    <row r="100" spans="1:8" x14ac:dyDescent="0.3">
      <c r="A100">
        <v>10198</v>
      </c>
      <c r="B100" t="s">
        <v>483</v>
      </c>
      <c r="C100">
        <v>42</v>
      </c>
      <c r="D100">
        <v>94.73</v>
      </c>
      <c r="E100">
        <v>30.92</v>
      </c>
      <c r="F100">
        <v>1</v>
      </c>
      <c r="G100">
        <v>3978.66</v>
      </c>
      <c r="H100">
        <v>1298.6400000000001</v>
      </c>
    </row>
    <row r="101" spans="1:8" x14ac:dyDescent="0.3">
      <c r="A101">
        <v>10199</v>
      </c>
      <c r="B101" t="s">
        <v>489</v>
      </c>
      <c r="C101">
        <v>29</v>
      </c>
      <c r="D101">
        <v>37.97</v>
      </c>
      <c r="E101">
        <v>16.579999999999998</v>
      </c>
      <c r="F101">
        <v>1</v>
      </c>
      <c r="G101">
        <v>1101.1300000000001</v>
      </c>
      <c r="H101">
        <v>480.82</v>
      </c>
    </row>
    <row r="102" spans="1:8" x14ac:dyDescent="0.3">
      <c r="A102">
        <v>10200</v>
      </c>
      <c r="B102" t="s">
        <v>485</v>
      </c>
      <c r="C102">
        <v>35</v>
      </c>
      <c r="D102">
        <v>80.91</v>
      </c>
      <c r="E102">
        <v>32.97</v>
      </c>
      <c r="F102">
        <v>1</v>
      </c>
      <c r="G102">
        <v>2831.85</v>
      </c>
      <c r="H102">
        <v>1153.95</v>
      </c>
    </row>
    <row r="103" spans="1:8" x14ac:dyDescent="0.3">
      <c r="A103">
        <v>10201</v>
      </c>
      <c r="B103" t="s">
        <v>458</v>
      </c>
      <c r="C103">
        <v>25</v>
      </c>
      <c r="D103">
        <v>126.52</v>
      </c>
      <c r="E103">
        <v>84.35</v>
      </c>
      <c r="F103">
        <v>1</v>
      </c>
      <c r="G103">
        <v>3163</v>
      </c>
      <c r="H103">
        <v>2108.75</v>
      </c>
    </row>
    <row r="104" spans="1:8" x14ac:dyDescent="0.3">
      <c r="A104">
        <v>10202</v>
      </c>
      <c r="B104" t="s">
        <v>511</v>
      </c>
      <c r="C104">
        <v>50</v>
      </c>
      <c r="D104">
        <v>75.180000000000007</v>
      </c>
      <c r="E104">
        <v>48.51</v>
      </c>
      <c r="F104">
        <v>1</v>
      </c>
      <c r="G104">
        <v>3759</v>
      </c>
      <c r="H104">
        <v>2425.5</v>
      </c>
    </row>
    <row r="105" spans="1:8" x14ac:dyDescent="0.3">
      <c r="A105">
        <v>10203</v>
      </c>
      <c r="B105" t="s">
        <v>502</v>
      </c>
      <c r="C105">
        <v>48</v>
      </c>
      <c r="D105">
        <v>157.49</v>
      </c>
      <c r="E105">
        <v>91.44</v>
      </c>
      <c r="F105">
        <v>1</v>
      </c>
      <c r="G105">
        <v>7559.52</v>
      </c>
      <c r="H105">
        <v>4389.12</v>
      </c>
    </row>
    <row r="106" spans="1:8" x14ac:dyDescent="0.3">
      <c r="A106">
        <v>10204</v>
      </c>
      <c r="B106" t="s">
        <v>518</v>
      </c>
      <c r="C106">
        <v>26</v>
      </c>
      <c r="D106">
        <v>119.5</v>
      </c>
      <c r="E106">
        <v>68.650000000000006</v>
      </c>
      <c r="F106">
        <v>1</v>
      </c>
      <c r="G106">
        <v>3107</v>
      </c>
      <c r="H106">
        <v>1784.9</v>
      </c>
    </row>
    <row r="107" spans="1:8" x14ac:dyDescent="0.3">
      <c r="A107">
        <v>10205</v>
      </c>
      <c r="B107" t="s">
        <v>457</v>
      </c>
      <c r="C107">
        <v>48</v>
      </c>
      <c r="D107">
        <v>45.82</v>
      </c>
      <c r="E107">
        <v>29.65</v>
      </c>
      <c r="F107">
        <v>1</v>
      </c>
      <c r="G107">
        <v>2199.36</v>
      </c>
      <c r="H107">
        <v>1423.2</v>
      </c>
    </row>
    <row r="108" spans="1:8" x14ac:dyDescent="0.3">
      <c r="A108">
        <v>10206</v>
      </c>
      <c r="B108" t="s">
        <v>519</v>
      </c>
      <c r="C108">
        <v>33</v>
      </c>
      <c r="D108">
        <v>89.01</v>
      </c>
      <c r="E108">
        <v>54.62</v>
      </c>
      <c r="F108">
        <v>1</v>
      </c>
      <c r="G108">
        <v>2937.33</v>
      </c>
      <c r="H108">
        <v>1802.46</v>
      </c>
    </row>
    <row r="109" spans="1:8" x14ac:dyDescent="0.3">
      <c r="A109">
        <v>10207</v>
      </c>
      <c r="B109" t="s">
        <v>497</v>
      </c>
      <c r="C109">
        <v>40</v>
      </c>
      <c r="D109">
        <v>143.62</v>
      </c>
      <c r="E109">
        <v>51.7</v>
      </c>
      <c r="F109">
        <v>1</v>
      </c>
      <c r="G109">
        <v>5744.8</v>
      </c>
      <c r="H109">
        <v>2068</v>
      </c>
    </row>
    <row r="110" spans="1:8" x14ac:dyDescent="0.3">
      <c r="A110">
        <v>10208</v>
      </c>
      <c r="B110" t="s">
        <v>499</v>
      </c>
      <c r="C110">
        <v>46</v>
      </c>
      <c r="D110">
        <v>63.61</v>
      </c>
      <c r="E110">
        <v>38.31</v>
      </c>
      <c r="F110">
        <v>1</v>
      </c>
      <c r="G110">
        <v>2926.06</v>
      </c>
      <c r="H110">
        <v>1762.26</v>
      </c>
    </row>
    <row r="111" spans="1:8" x14ac:dyDescent="0.3">
      <c r="A111">
        <v>10209</v>
      </c>
      <c r="B111" t="s">
        <v>520</v>
      </c>
      <c r="C111">
        <v>43</v>
      </c>
      <c r="D111">
        <v>66.45</v>
      </c>
      <c r="E111">
        <v>34.26</v>
      </c>
      <c r="F111">
        <v>1</v>
      </c>
      <c r="G111">
        <v>2857.35</v>
      </c>
      <c r="H111">
        <v>1473.18</v>
      </c>
    </row>
    <row r="112" spans="1:8" x14ac:dyDescent="0.3">
      <c r="A112">
        <v>10210</v>
      </c>
      <c r="B112" t="s">
        <v>521</v>
      </c>
      <c r="C112">
        <v>34</v>
      </c>
      <c r="D112">
        <v>189.79</v>
      </c>
      <c r="E112">
        <v>102.64</v>
      </c>
      <c r="F112">
        <v>1</v>
      </c>
      <c r="G112">
        <v>6452.86</v>
      </c>
      <c r="H112">
        <v>3489.76</v>
      </c>
    </row>
    <row r="113" spans="1:8" x14ac:dyDescent="0.3">
      <c r="A113">
        <v>10211</v>
      </c>
      <c r="B113" t="s">
        <v>501</v>
      </c>
      <c r="C113">
        <v>48</v>
      </c>
      <c r="D113">
        <v>52.66</v>
      </c>
      <c r="E113">
        <v>22.65</v>
      </c>
      <c r="F113">
        <v>1</v>
      </c>
      <c r="G113">
        <v>2527.6799999999998</v>
      </c>
      <c r="H113">
        <v>1087.2</v>
      </c>
    </row>
    <row r="114" spans="1:8" x14ac:dyDescent="0.3">
      <c r="A114">
        <v>10212</v>
      </c>
      <c r="B114" t="s">
        <v>508</v>
      </c>
      <c r="C114">
        <v>45</v>
      </c>
      <c r="D114">
        <v>81.78</v>
      </c>
      <c r="E114">
        <v>43.62</v>
      </c>
      <c r="F114">
        <v>1</v>
      </c>
      <c r="G114">
        <v>3680.1</v>
      </c>
      <c r="H114">
        <v>1962.9</v>
      </c>
    </row>
    <row r="115" spans="1:8" x14ac:dyDescent="0.3">
      <c r="A115">
        <v>10213</v>
      </c>
      <c r="B115" t="s">
        <v>493</v>
      </c>
      <c r="C115">
        <v>38</v>
      </c>
      <c r="D115">
        <v>84.67</v>
      </c>
      <c r="E115">
        <v>48.77</v>
      </c>
      <c r="F115">
        <v>1</v>
      </c>
      <c r="G115">
        <v>3217.46</v>
      </c>
      <c r="H115">
        <v>1853.26</v>
      </c>
    </row>
    <row r="116" spans="1:8" x14ac:dyDescent="0.3">
      <c r="A116">
        <v>10214</v>
      </c>
      <c r="B116" t="s">
        <v>456</v>
      </c>
      <c r="C116">
        <v>50</v>
      </c>
      <c r="D116">
        <v>167.06</v>
      </c>
      <c r="E116">
        <v>96.19</v>
      </c>
      <c r="F116">
        <v>1</v>
      </c>
      <c r="G116">
        <v>8353</v>
      </c>
      <c r="H116">
        <v>4809.5</v>
      </c>
    </row>
    <row r="117" spans="1:8" x14ac:dyDescent="0.3">
      <c r="A117">
        <v>10215</v>
      </c>
      <c r="B117" t="s">
        <v>522</v>
      </c>
      <c r="C117">
        <v>46</v>
      </c>
      <c r="D117">
        <v>42.76</v>
      </c>
      <c r="E117">
        <v>27.17</v>
      </c>
      <c r="F117">
        <v>1</v>
      </c>
      <c r="G117">
        <v>1966.96</v>
      </c>
      <c r="H117">
        <v>1249.82</v>
      </c>
    </row>
    <row r="118" spans="1:8" x14ac:dyDescent="0.3">
      <c r="A118">
        <v>10216</v>
      </c>
      <c r="B118" t="s">
        <v>509</v>
      </c>
      <c r="C118">
        <v>43</v>
      </c>
      <c r="D118">
        <v>133.94</v>
      </c>
      <c r="E118">
        <v>58.77</v>
      </c>
      <c r="F118">
        <v>1</v>
      </c>
      <c r="G118">
        <v>5759.42</v>
      </c>
      <c r="H118">
        <v>2527.11</v>
      </c>
    </row>
    <row r="119" spans="1:8" x14ac:dyDescent="0.3">
      <c r="A119">
        <v>10217</v>
      </c>
      <c r="B119" t="s">
        <v>460</v>
      </c>
      <c r="C119">
        <v>28</v>
      </c>
      <c r="D119">
        <v>103.51</v>
      </c>
      <c r="E119">
        <v>66.45</v>
      </c>
      <c r="F119">
        <v>1</v>
      </c>
      <c r="G119">
        <v>2898.28</v>
      </c>
      <c r="H119">
        <v>1860.6</v>
      </c>
    </row>
    <row r="120" spans="1:8" x14ac:dyDescent="0.3">
      <c r="A120">
        <v>10218</v>
      </c>
      <c r="B120" t="s">
        <v>523</v>
      </c>
      <c r="C120">
        <v>22</v>
      </c>
      <c r="D120">
        <v>110.46</v>
      </c>
      <c r="E120">
        <v>47.87</v>
      </c>
      <c r="F120">
        <v>1</v>
      </c>
      <c r="G120">
        <v>2430.12</v>
      </c>
      <c r="H120">
        <v>1053.1400000000001</v>
      </c>
    </row>
    <row r="121" spans="1:8" x14ac:dyDescent="0.3">
      <c r="A121">
        <v>10219</v>
      </c>
      <c r="B121" t="s">
        <v>524</v>
      </c>
      <c r="C121">
        <v>43</v>
      </c>
      <c r="D121">
        <v>132.62</v>
      </c>
      <c r="E121">
        <v>62.22</v>
      </c>
      <c r="F121">
        <v>1</v>
      </c>
      <c r="G121">
        <v>5702.66</v>
      </c>
      <c r="H121">
        <v>2675.46</v>
      </c>
    </row>
    <row r="122" spans="1:8" x14ac:dyDescent="0.3">
      <c r="A122">
        <v>10220</v>
      </c>
      <c r="B122" t="s">
        <v>480</v>
      </c>
      <c r="C122">
        <v>27</v>
      </c>
      <c r="D122">
        <v>166.1</v>
      </c>
      <c r="E122">
        <v>89.97</v>
      </c>
      <c r="F122">
        <v>1</v>
      </c>
      <c r="G122">
        <v>4484.7</v>
      </c>
      <c r="H122">
        <v>2429.19</v>
      </c>
    </row>
    <row r="123" spans="1:8" x14ac:dyDescent="0.3">
      <c r="A123">
        <v>10221</v>
      </c>
      <c r="B123" t="s">
        <v>525</v>
      </c>
      <c r="C123">
        <v>49</v>
      </c>
      <c r="D123">
        <v>113.06</v>
      </c>
      <c r="E123">
        <v>40.549999999999997</v>
      </c>
      <c r="F123">
        <v>1</v>
      </c>
      <c r="G123">
        <v>5539.94</v>
      </c>
      <c r="H123">
        <v>1986.95</v>
      </c>
    </row>
    <row r="124" spans="1:8" x14ac:dyDescent="0.3">
      <c r="A124">
        <v>10222</v>
      </c>
      <c r="B124" t="s">
        <v>483</v>
      </c>
      <c r="C124">
        <v>37</v>
      </c>
      <c r="D124">
        <v>90.75</v>
      </c>
      <c r="E124">
        <v>30.92</v>
      </c>
      <c r="F124">
        <v>1</v>
      </c>
      <c r="G124">
        <v>3357.75</v>
      </c>
      <c r="H124">
        <v>1144.04</v>
      </c>
    </row>
    <row r="125" spans="1:8" x14ac:dyDescent="0.3">
      <c r="A125">
        <v>10223</v>
      </c>
      <c r="B125" t="s">
        <v>507</v>
      </c>
      <c r="C125">
        <v>37</v>
      </c>
      <c r="D125">
        <v>80.39</v>
      </c>
      <c r="E125">
        <v>46.89</v>
      </c>
      <c r="F125">
        <v>1</v>
      </c>
      <c r="G125">
        <v>2974.43</v>
      </c>
      <c r="H125">
        <v>1734.93</v>
      </c>
    </row>
    <row r="126" spans="1:8" x14ac:dyDescent="0.3">
      <c r="A126">
        <v>10224</v>
      </c>
      <c r="B126" t="s">
        <v>526</v>
      </c>
      <c r="C126">
        <v>38</v>
      </c>
      <c r="D126">
        <v>57.2</v>
      </c>
      <c r="E126">
        <v>29.22</v>
      </c>
      <c r="F126">
        <v>1</v>
      </c>
      <c r="G126">
        <v>2173.6</v>
      </c>
      <c r="H126">
        <v>1110.3599999999999</v>
      </c>
    </row>
    <row r="127" spans="1:8" x14ac:dyDescent="0.3">
      <c r="A127">
        <v>10225</v>
      </c>
      <c r="B127" t="s">
        <v>527</v>
      </c>
      <c r="C127">
        <v>32</v>
      </c>
      <c r="D127">
        <v>116.06</v>
      </c>
      <c r="E127">
        <v>58.03</v>
      </c>
      <c r="F127">
        <v>1</v>
      </c>
      <c r="G127">
        <v>3713.92</v>
      </c>
      <c r="H127">
        <v>1856.96</v>
      </c>
    </row>
    <row r="128" spans="1:8" x14ac:dyDescent="0.3">
      <c r="A128">
        <v>10226</v>
      </c>
      <c r="B128" t="s">
        <v>528</v>
      </c>
      <c r="C128">
        <v>21</v>
      </c>
      <c r="D128">
        <v>65.41</v>
      </c>
      <c r="E128">
        <v>24.25</v>
      </c>
      <c r="F128">
        <v>1</v>
      </c>
      <c r="G128">
        <v>1373.61</v>
      </c>
      <c r="H128">
        <v>509.25</v>
      </c>
    </row>
    <row r="129" spans="1:8" x14ac:dyDescent="0.3">
      <c r="A129">
        <v>10227</v>
      </c>
      <c r="B129" t="s">
        <v>512</v>
      </c>
      <c r="C129">
        <v>33</v>
      </c>
      <c r="D129">
        <v>99.21</v>
      </c>
      <c r="E129">
        <v>41.67</v>
      </c>
      <c r="F129">
        <v>1</v>
      </c>
      <c r="G129">
        <v>3273.93</v>
      </c>
      <c r="H129">
        <v>1375.11</v>
      </c>
    </row>
    <row r="130" spans="1:8" x14ac:dyDescent="0.3">
      <c r="A130">
        <v>10228</v>
      </c>
      <c r="B130" t="s">
        <v>529</v>
      </c>
      <c r="C130">
        <v>32</v>
      </c>
      <c r="D130">
        <v>100.34</v>
      </c>
      <c r="E130">
        <v>58.34</v>
      </c>
      <c r="F130">
        <v>1</v>
      </c>
      <c r="G130">
        <v>3210.88</v>
      </c>
      <c r="H130">
        <v>1866.88</v>
      </c>
    </row>
    <row r="131" spans="1:8" x14ac:dyDescent="0.3">
      <c r="A131">
        <v>10229</v>
      </c>
      <c r="B131" t="s">
        <v>510</v>
      </c>
      <c r="C131">
        <v>36</v>
      </c>
      <c r="D131">
        <v>95.99</v>
      </c>
      <c r="E131">
        <v>62.8</v>
      </c>
      <c r="F131">
        <v>1</v>
      </c>
      <c r="G131">
        <v>3455.64</v>
      </c>
      <c r="H131">
        <v>2260.8000000000002</v>
      </c>
    </row>
    <row r="132" spans="1:8" x14ac:dyDescent="0.3">
      <c r="A132">
        <v>10230</v>
      </c>
      <c r="B132" t="s">
        <v>459</v>
      </c>
      <c r="C132">
        <v>43</v>
      </c>
      <c r="D132">
        <v>128.41999999999999</v>
      </c>
      <c r="E132">
        <v>61.94</v>
      </c>
      <c r="F132">
        <v>1</v>
      </c>
      <c r="G132">
        <v>5522.06</v>
      </c>
      <c r="H132">
        <v>2663.42</v>
      </c>
    </row>
    <row r="133" spans="1:8" x14ac:dyDescent="0.3">
      <c r="A133">
        <v>10231</v>
      </c>
      <c r="B133" t="s">
        <v>480</v>
      </c>
      <c r="C133">
        <v>49</v>
      </c>
      <c r="D133">
        <v>147.07</v>
      </c>
      <c r="E133">
        <v>89.97</v>
      </c>
      <c r="F133">
        <v>1</v>
      </c>
      <c r="G133">
        <v>7206.43</v>
      </c>
      <c r="H133">
        <v>4408.53</v>
      </c>
    </row>
    <row r="134" spans="1:8" x14ac:dyDescent="0.3">
      <c r="A134">
        <v>10232</v>
      </c>
      <c r="B134" t="s">
        <v>472</v>
      </c>
      <c r="C134">
        <v>48</v>
      </c>
      <c r="D134">
        <v>86.15</v>
      </c>
      <c r="E134">
        <v>49.08</v>
      </c>
      <c r="F134">
        <v>1</v>
      </c>
      <c r="G134">
        <v>4135.2</v>
      </c>
      <c r="H134">
        <v>2355.84</v>
      </c>
    </row>
    <row r="135" spans="1:8" x14ac:dyDescent="0.3">
      <c r="A135">
        <v>10233</v>
      </c>
      <c r="B135" t="s">
        <v>499</v>
      </c>
      <c r="C135">
        <v>29</v>
      </c>
      <c r="D135">
        <v>67.94</v>
      </c>
      <c r="E135">
        <v>38.31</v>
      </c>
      <c r="F135">
        <v>1</v>
      </c>
      <c r="G135">
        <v>1970.26</v>
      </c>
      <c r="H135">
        <v>1110.99</v>
      </c>
    </row>
    <row r="136" spans="1:8" x14ac:dyDescent="0.3">
      <c r="A136">
        <v>10234</v>
      </c>
      <c r="B136" t="s">
        <v>506</v>
      </c>
      <c r="C136">
        <v>50</v>
      </c>
      <c r="D136">
        <v>146.65</v>
      </c>
      <c r="E136">
        <v>80.42</v>
      </c>
      <c r="F136">
        <v>1</v>
      </c>
      <c r="G136">
        <v>7332.5</v>
      </c>
      <c r="H136">
        <v>4021</v>
      </c>
    </row>
    <row r="137" spans="1:8" x14ac:dyDescent="0.3">
      <c r="A137">
        <v>10235</v>
      </c>
      <c r="B137" t="s">
        <v>485</v>
      </c>
      <c r="C137">
        <v>41</v>
      </c>
      <c r="D137">
        <v>90.9</v>
      </c>
      <c r="E137">
        <v>32.97</v>
      </c>
      <c r="F137">
        <v>1</v>
      </c>
      <c r="G137">
        <v>3726.9</v>
      </c>
      <c r="H137">
        <v>1351.77</v>
      </c>
    </row>
    <row r="138" spans="1:8" x14ac:dyDescent="0.3">
      <c r="A138">
        <v>10236</v>
      </c>
      <c r="B138" t="s">
        <v>530</v>
      </c>
      <c r="C138">
        <v>22</v>
      </c>
      <c r="D138">
        <v>105.86</v>
      </c>
      <c r="E138">
        <v>49.95</v>
      </c>
      <c r="F138">
        <v>1</v>
      </c>
      <c r="G138">
        <v>2328.92</v>
      </c>
      <c r="H138">
        <v>1098.9000000000001</v>
      </c>
    </row>
    <row r="139" spans="1:8" x14ac:dyDescent="0.3">
      <c r="A139">
        <v>10237</v>
      </c>
      <c r="B139" t="s">
        <v>526</v>
      </c>
      <c r="C139">
        <v>26</v>
      </c>
      <c r="D139">
        <v>49.74</v>
      </c>
      <c r="E139">
        <v>29.22</v>
      </c>
      <c r="F139">
        <v>1</v>
      </c>
      <c r="G139">
        <v>1293.24</v>
      </c>
      <c r="H139">
        <v>759.72</v>
      </c>
    </row>
    <row r="140" spans="1:8" x14ac:dyDescent="0.3">
      <c r="A140">
        <v>10238</v>
      </c>
      <c r="B140" t="s">
        <v>514</v>
      </c>
      <c r="C140">
        <v>29</v>
      </c>
      <c r="D140">
        <v>104.52</v>
      </c>
      <c r="E140">
        <v>42.28</v>
      </c>
      <c r="F140">
        <v>1</v>
      </c>
      <c r="G140">
        <v>3031.08</v>
      </c>
      <c r="H140">
        <v>1226.1199999999999</v>
      </c>
    </row>
    <row r="141" spans="1:8" x14ac:dyDescent="0.3">
      <c r="A141">
        <v>10239</v>
      </c>
      <c r="B141" t="s">
        <v>502</v>
      </c>
      <c r="C141">
        <v>47</v>
      </c>
      <c r="D141">
        <v>135.47</v>
      </c>
      <c r="E141">
        <v>91.44</v>
      </c>
      <c r="F141">
        <v>1</v>
      </c>
      <c r="G141">
        <v>6367.09</v>
      </c>
      <c r="H141">
        <v>4297.68</v>
      </c>
    </row>
    <row r="142" spans="1:8" x14ac:dyDescent="0.3">
      <c r="A142">
        <v>10240</v>
      </c>
      <c r="B142" t="s">
        <v>531</v>
      </c>
      <c r="C142">
        <v>37</v>
      </c>
      <c r="D142">
        <v>134.22</v>
      </c>
      <c r="E142">
        <v>79.12</v>
      </c>
      <c r="F142">
        <v>1</v>
      </c>
      <c r="G142">
        <v>4966.1400000000003</v>
      </c>
      <c r="H142">
        <v>2927.44</v>
      </c>
    </row>
    <row r="143" spans="1:8" x14ac:dyDescent="0.3">
      <c r="A143">
        <v>10241</v>
      </c>
      <c r="B143" t="s">
        <v>532</v>
      </c>
      <c r="C143">
        <v>33</v>
      </c>
      <c r="D143">
        <v>55.7</v>
      </c>
      <c r="E143">
        <v>27.24</v>
      </c>
      <c r="F143">
        <v>1</v>
      </c>
      <c r="G143">
        <v>1838.1</v>
      </c>
      <c r="H143">
        <v>898.92</v>
      </c>
    </row>
    <row r="144" spans="1:8" x14ac:dyDescent="0.3">
      <c r="A144">
        <v>10242</v>
      </c>
      <c r="B144" t="s">
        <v>455</v>
      </c>
      <c r="C144">
        <v>46</v>
      </c>
      <c r="D144">
        <v>36.520000000000003</v>
      </c>
      <c r="E144">
        <v>19.28</v>
      </c>
      <c r="F144">
        <v>1</v>
      </c>
      <c r="G144">
        <v>1679.92</v>
      </c>
      <c r="H144">
        <v>886.88</v>
      </c>
    </row>
    <row r="145" spans="1:8" x14ac:dyDescent="0.3">
      <c r="A145">
        <v>10243</v>
      </c>
      <c r="B145" t="s">
        <v>533</v>
      </c>
      <c r="C145">
        <v>33</v>
      </c>
      <c r="D145">
        <v>30.87</v>
      </c>
      <c r="E145">
        <v>10.62</v>
      </c>
      <c r="F145">
        <v>1</v>
      </c>
      <c r="G145">
        <v>1018.71</v>
      </c>
      <c r="H145">
        <v>350.46</v>
      </c>
    </row>
    <row r="146" spans="1:8" x14ac:dyDescent="0.3">
      <c r="A146">
        <v>10244</v>
      </c>
      <c r="B146" t="s">
        <v>487</v>
      </c>
      <c r="C146">
        <v>30</v>
      </c>
      <c r="D146">
        <v>87.13</v>
      </c>
      <c r="E146">
        <v>40.53</v>
      </c>
      <c r="F146">
        <v>1</v>
      </c>
      <c r="G146">
        <v>2613.9</v>
      </c>
      <c r="H146">
        <v>1215.9000000000001</v>
      </c>
    </row>
    <row r="147" spans="1:8" x14ac:dyDescent="0.3">
      <c r="A147">
        <v>10245</v>
      </c>
      <c r="B147" t="s">
        <v>504</v>
      </c>
      <c r="C147">
        <v>37</v>
      </c>
      <c r="D147">
        <v>81.86</v>
      </c>
      <c r="E147">
        <v>42.38</v>
      </c>
      <c r="F147">
        <v>1</v>
      </c>
      <c r="G147">
        <v>3028.82</v>
      </c>
      <c r="H147">
        <v>1568.06</v>
      </c>
    </row>
    <row r="148" spans="1:8" x14ac:dyDescent="0.3">
      <c r="A148">
        <v>10246</v>
      </c>
      <c r="B148" t="s">
        <v>469</v>
      </c>
      <c r="C148">
        <v>46</v>
      </c>
      <c r="D148">
        <v>100.54</v>
      </c>
      <c r="E148">
        <v>48.5</v>
      </c>
      <c r="F148">
        <v>1</v>
      </c>
      <c r="G148">
        <v>4624.84</v>
      </c>
      <c r="H148">
        <v>2231</v>
      </c>
    </row>
    <row r="149" spans="1:8" x14ac:dyDescent="0.3">
      <c r="A149">
        <v>10247</v>
      </c>
      <c r="B149" t="s">
        <v>480</v>
      </c>
      <c r="C149">
        <v>27</v>
      </c>
      <c r="D149">
        <v>167.83</v>
      </c>
      <c r="E149">
        <v>89.97</v>
      </c>
      <c r="F149">
        <v>1</v>
      </c>
      <c r="G149">
        <v>4531.41</v>
      </c>
      <c r="H149">
        <v>2429.19</v>
      </c>
    </row>
    <row r="150" spans="1:8" x14ac:dyDescent="0.3">
      <c r="A150">
        <v>10248</v>
      </c>
      <c r="B150" t="s">
        <v>534</v>
      </c>
      <c r="C150">
        <v>21</v>
      </c>
      <c r="D150">
        <v>80.86</v>
      </c>
      <c r="E150">
        <v>34.409999999999997</v>
      </c>
      <c r="F150">
        <v>1</v>
      </c>
      <c r="G150">
        <v>1698.06</v>
      </c>
      <c r="H150">
        <v>722.61</v>
      </c>
    </row>
    <row r="151" spans="1:8" x14ac:dyDescent="0.3">
      <c r="A151">
        <v>10249</v>
      </c>
      <c r="B151" t="s">
        <v>520</v>
      </c>
      <c r="C151">
        <v>20</v>
      </c>
      <c r="D151">
        <v>54.81</v>
      </c>
      <c r="E151">
        <v>34.26</v>
      </c>
      <c r="F151">
        <v>1</v>
      </c>
      <c r="G151">
        <v>1096.2</v>
      </c>
      <c r="H151">
        <v>685.2</v>
      </c>
    </row>
    <row r="152" spans="1:8" x14ac:dyDescent="0.3">
      <c r="A152">
        <v>10250</v>
      </c>
      <c r="B152" t="s">
        <v>500</v>
      </c>
      <c r="C152">
        <v>32</v>
      </c>
      <c r="D152">
        <v>63.22</v>
      </c>
      <c r="E152">
        <v>38.85</v>
      </c>
      <c r="F152">
        <v>1</v>
      </c>
      <c r="G152">
        <v>2023.04</v>
      </c>
      <c r="H152">
        <v>1243.2</v>
      </c>
    </row>
    <row r="153" spans="1:8" x14ac:dyDescent="0.3">
      <c r="A153">
        <v>10251</v>
      </c>
      <c r="B153" t="s">
        <v>458</v>
      </c>
      <c r="C153">
        <v>46</v>
      </c>
      <c r="D153">
        <v>129.53</v>
      </c>
      <c r="E153">
        <v>84.35</v>
      </c>
      <c r="F153">
        <v>1</v>
      </c>
      <c r="G153">
        <v>5958.38</v>
      </c>
      <c r="H153">
        <v>3880.1</v>
      </c>
    </row>
    <row r="154" spans="1:8" x14ac:dyDescent="0.3">
      <c r="A154">
        <v>10252</v>
      </c>
      <c r="B154" t="s">
        <v>535</v>
      </c>
      <c r="C154">
        <v>41</v>
      </c>
      <c r="D154">
        <v>145.52000000000001</v>
      </c>
      <c r="E154">
        <v>73.5</v>
      </c>
      <c r="F154">
        <v>1</v>
      </c>
      <c r="G154">
        <v>5966.32</v>
      </c>
      <c r="H154">
        <v>3013.5</v>
      </c>
    </row>
    <row r="155" spans="1:8" x14ac:dyDescent="0.3">
      <c r="A155">
        <v>10253</v>
      </c>
      <c r="B155" t="s">
        <v>536</v>
      </c>
      <c r="C155">
        <v>24</v>
      </c>
      <c r="D155">
        <v>103.29</v>
      </c>
      <c r="E155">
        <v>58.48</v>
      </c>
      <c r="F155">
        <v>1</v>
      </c>
      <c r="G155">
        <v>2478.96</v>
      </c>
      <c r="H155">
        <v>1403.52</v>
      </c>
    </row>
    <row r="156" spans="1:8" x14ac:dyDescent="0.3">
      <c r="A156">
        <v>10254</v>
      </c>
      <c r="B156" t="s">
        <v>533</v>
      </c>
      <c r="C156">
        <v>38</v>
      </c>
      <c r="D156">
        <v>28.88</v>
      </c>
      <c r="E156">
        <v>10.62</v>
      </c>
      <c r="F156">
        <v>1</v>
      </c>
      <c r="G156">
        <v>1097.44</v>
      </c>
      <c r="H156">
        <v>403.56</v>
      </c>
    </row>
    <row r="157" spans="1:8" x14ac:dyDescent="0.3">
      <c r="A157">
        <v>10255</v>
      </c>
      <c r="B157" t="s">
        <v>456</v>
      </c>
      <c r="C157">
        <v>24</v>
      </c>
      <c r="D157">
        <v>135</v>
      </c>
      <c r="E157">
        <v>96.19</v>
      </c>
      <c r="F157">
        <v>1</v>
      </c>
      <c r="G157">
        <v>3240</v>
      </c>
      <c r="H157">
        <v>2308.56</v>
      </c>
    </row>
    <row r="158" spans="1:8" x14ac:dyDescent="0.3">
      <c r="A158">
        <v>10256</v>
      </c>
      <c r="B158" t="s">
        <v>457</v>
      </c>
      <c r="C158">
        <v>29</v>
      </c>
      <c r="D158">
        <v>52.83</v>
      </c>
      <c r="E158">
        <v>29.65</v>
      </c>
      <c r="F158">
        <v>1</v>
      </c>
      <c r="G158">
        <v>1532.07</v>
      </c>
      <c r="H158">
        <v>859.85</v>
      </c>
    </row>
    <row r="159" spans="1:8" x14ac:dyDescent="0.3">
      <c r="A159">
        <v>10257</v>
      </c>
      <c r="B159" t="s">
        <v>487</v>
      </c>
      <c r="C159">
        <v>50</v>
      </c>
      <c r="D159">
        <v>92.19</v>
      </c>
      <c r="E159">
        <v>40.53</v>
      </c>
      <c r="F159">
        <v>1</v>
      </c>
      <c r="G159">
        <v>4609.5</v>
      </c>
      <c r="H159">
        <v>2026.5</v>
      </c>
    </row>
    <row r="160" spans="1:8" x14ac:dyDescent="0.3">
      <c r="A160">
        <v>10258</v>
      </c>
      <c r="B160" t="s">
        <v>519</v>
      </c>
      <c r="C160">
        <v>45</v>
      </c>
      <c r="D160">
        <v>86.99</v>
      </c>
      <c r="E160">
        <v>54.62</v>
      </c>
      <c r="F160">
        <v>1</v>
      </c>
      <c r="G160">
        <v>3914.55</v>
      </c>
      <c r="H160">
        <v>2457.9</v>
      </c>
    </row>
    <row r="161" spans="1:8" x14ac:dyDescent="0.3">
      <c r="A161">
        <v>10259</v>
      </c>
      <c r="B161" t="s">
        <v>537</v>
      </c>
      <c r="C161">
        <v>28</v>
      </c>
      <c r="D161">
        <v>46.82</v>
      </c>
      <c r="E161">
        <v>25.43</v>
      </c>
      <c r="F161">
        <v>1</v>
      </c>
      <c r="G161">
        <v>1310.96</v>
      </c>
      <c r="H161">
        <v>712.04</v>
      </c>
    </row>
    <row r="162" spans="1:8" x14ac:dyDescent="0.3">
      <c r="A162">
        <v>10260</v>
      </c>
      <c r="B162" t="s">
        <v>516</v>
      </c>
      <c r="C162">
        <v>32</v>
      </c>
      <c r="D162">
        <v>121.57</v>
      </c>
      <c r="E162">
        <v>68.290000000000006</v>
      </c>
      <c r="F162">
        <v>1</v>
      </c>
      <c r="G162">
        <v>3890.24</v>
      </c>
      <c r="H162">
        <v>2185.2800000000002</v>
      </c>
    </row>
    <row r="163" spans="1:8" x14ac:dyDescent="0.3">
      <c r="A163">
        <v>10261</v>
      </c>
      <c r="B163" t="s">
        <v>538</v>
      </c>
      <c r="C163">
        <v>27</v>
      </c>
      <c r="D163">
        <v>116.96</v>
      </c>
      <c r="E163">
        <v>50.32</v>
      </c>
      <c r="F163">
        <v>1</v>
      </c>
      <c r="G163">
        <v>3157.92</v>
      </c>
      <c r="H163">
        <v>1358.64</v>
      </c>
    </row>
    <row r="164" spans="1:8" x14ac:dyDescent="0.3">
      <c r="A164">
        <v>10262</v>
      </c>
      <c r="B164" t="s">
        <v>539</v>
      </c>
      <c r="C164">
        <v>34</v>
      </c>
      <c r="D164">
        <v>98.48</v>
      </c>
      <c r="E164">
        <v>42.68</v>
      </c>
      <c r="F164">
        <v>1</v>
      </c>
      <c r="G164">
        <v>3348.32</v>
      </c>
      <c r="H164">
        <v>1451.12</v>
      </c>
    </row>
    <row r="165" spans="1:8" x14ac:dyDescent="0.3">
      <c r="A165">
        <v>10263</v>
      </c>
      <c r="B165" t="s">
        <v>458</v>
      </c>
      <c r="C165">
        <v>48</v>
      </c>
      <c r="D165">
        <v>123.51</v>
      </c>
      <c r="E165">
        <v>84.35</v>
      </c>
      <c r="F165">
        <v>1</v>
      </c>
      <c r="G165">
        <v>5928.48</v>
      </c>
      <c r="H165">
        <v>4048.8</v>
      </c>
    </row>
    <row r="166" spans="1:8" x14ac:dyDescent="0.3">
      <c r="A166">
        <v>10264</v>
      </c>
      <c r="B166" t="s">
        <v>511</v>
      </c>
      <c r="C166">
        <v>47</v>
      </c>
      <c r="D166">
        <v>75.180000000000007</v>
      </c>
      <c r="E166">
        <v>48.51</v>
      </c>
      <c r="F166">
        <v>1</v>
      </c>
      <c r="G166">
        <v>3533.46</v>
      </c>
      <c r="H166">
        <v>2279.9699999999998</v>
      </c>
    </row>
    <row r="167" spans="1:8" x14ac:dyDescent="0.3">
      <c r="A167">
        <v>10265</v>
      </c>
      <c r="B167" t="s">
        <v>535</v>
      </c>
      <c r="C167">
        <v>49</v>
      </c>
      <c r="D167">
        <v>123.47</v>
      </c>
      <c r="E167">
        <v>73.5</v>
      </c>
      <c r="F167">
        <v>1</v>
      </c>
      <c r="G167">
        <v>6050.03</v>
      </c>
      <c r="H167">
        <v>3601.5</v>
      </c>
    </row>
    <row r="168" spans="1:8" x14ac:dyDescent="0.3">
      <c r="A168">
        <v>10266</v>
      </c>
      <c r="B168" t="s">
        <v>477</v>
      </c>
      <c r="C168">
        <v>28</v>
      </c>
      <c r="D168">
        <v>40.25</v>
      </c>
      <c r="E168">
        <v>21.13</v>
      </c>
      <c r="F168">
        <v>1</v>
      </c>
      <c r="G168">
        <v>1127</v>
      </c>
      <c r="H168">
        <v>591.64</v>
      </c>
    </row>
    <row r="169" spans="1:8" x14ac:dyDescent="0.3">
      <c r="A169">
        <v>10267</v>
      </c>
      <c r="B169" t="s">
        <v>503</v>
      </c>
      <c r="C169">
        <v>36</v>
      </c>
      <c r="D169">
        <v>71.27</v>
      </c>
      <c r="E169">
        <v>37.06</v>
      </c>
      <c r="F169">
        <v>1</v>
      </c>
      <c r="G169">
        <v>2565.7199999999998</v>
      </c>
      <c r="H169">
        <v>1334.16</v>
      </c>
    </row>
    <row r="170" spans="1:8" x14ac:dyDescent="0.3">
      <c r="A170">
        <v>10268</v>
      </c>
      <c r="B170" t="s">
        <v>512</v>
      </c>
      <c r="C170">
        <v>39</v>
      </c>
      <c r="D170">
        <v>96.23</v>
      </c>
      <c r="E170">
        <v>41.67</v>
      </c>
      <c r="F170">
        <v>1</v>
      </c>
      <c r="G170">
        <v>3752.97</v>
      </c>
      <c r="H170">
        <v>1625.13</v>
      </c>
    </row>
    <row r="171" spans="1:8" x14ac:dyDescent="0.3">
      <c r="A171">
        <v>10269</v>
      </c>
      <c r="B171" t="s">
        <v>540</v>
      </c>
      <c r="C171">
        <v>32</v>
      </c>
      <c r="D171">
        <v>57.46</v>
      </c>
      <c r="E171">
        <v>28.11</v>
      </c>
      <c r="F171">
        <v>1</v>
      </c>
      <c r="G171">
        <v>1838.72</v>
      </c>
      <c r="H171">
        <v>899.52</v>
      </c>
    </row>
    <row r="172" spans="1:8" x14ac:dyDescent="0.3">
      <c r="A172">
        <v>10270</v>
      </c>
      <c r="B172" t="s">
        <v>504</v>
      </c>
      <c r="C172">
        <v>32</v>
      </c>
      <c r="D172">
        <v>93.42</v>
      </c>
      <c r="E172">
        <v>42.38</v>
      </c>
      <c r="F172">
        <v>1</v>
      </c>
      <c r="G172">
        <v>2989.44</v>
      </c>
      <c r="H172">
        <v>1356.16</v>
      </c>
    </row>
    <row r="173" spans="1:8" x14ac:dyDescent="0.3">
      <c r="A173">
        <v>10271</v>
      </c>
      <c r="B173" t="s">
        <v>469</v>
      </c>
      <c r="C173">
        <v>22</v>
      </c>
      <c r="D173">
        <v>110</v>
      </c>
      <c r="E173">
        <v>48.5</v>
      </c>
      <c r="F173">
        <v>1</v>
      </c>
      <c r="G173">
        <v>2420</v>
      </c>
      <c r="H173">
        <v>1067</v>
      </c>
    </row>
    <row r="174" spans="1:8" x14ac:dyDescent="0.3">
      <c r="A174">
        <v>10272</v>
      </c>
      <c r="B174" t="s">
        <v>480</v>
      </c>
      <c r="C174">
        <v>39</v>
      </c>
      <c r="D174">
        <v>148.80000000000001</v>
      </c>
      <c r="E174">
        <v>89.97</v>
      </c>
      <c r="F174">
        <v>1</v>
      </c>
      <c r="G174">
        <v>5803.2</v>
      </c>
      <c r="H174">
        <v>3508.83</v>
      </c>
    </row>
    <row r="175" spans="1:8" x14ac:dyDescent="0.3">
      <c r="A175">
        <v>10273</v>
      </c>
      <c r="B175" t="s">
        <v>482</v>
      </c>
      <c r="C175">
        <v>50</v>
      </c>
      <c r="D175">
        <v>105.87</v>
      </c>
      <c r="E175">
        <v>41.29</v>
      </c>
      <c r="F175">
        <v>1</v>
      </c>
      <c r="G175">
        <v>5293.5</v>
      </c>
      <c r="H175">
        <v>2064.5</v>
      </c>
    </row>
    <row r="176" spans="1:8" x14ac:dyDescent="0.3">
      <c r="A176">
        <v>10274</v>
      </c>
      <c r="B176" t="s">
        <v>506</v>
      </c>
      <c r="C176">
        <v>41</v>
      </c>
      <c r="D176">
        <v>129.31</v>
      </c>
      <c r="E176">
        <v>80.42</v>
      </c>
      <c r="F176">
        <v>1</v>
      </c>
      <c r="G176">
        <v>5301.71</v>
      </c>
      <c r="H176">
        <v>3297.22</v>
      </c>
    </row>
    <row r="177" spans="1:8" x14ac:dyDescent="0.3">
      <c r="A177">
        <v>10275</v>
      </c>
      <c r="B177" t="s">
        <v>507</v>
      </c>
      <c r="C177">
        <v>45</v>
      </c>
      <c r="D177">
        <v>81.349999999999994</v>
      </c>
      <c r="E177">
        <v>46.89</v>
      </c>
      <c r="F177">
        <v>1</v>
      </c>
      <c r="G177">
        <v>3660.75</v>
      </c>
      <c r="H177">
        <v>2110.0500000000002</v>
      </c>
    </row>
    <row r="178" spans="1:8" x14ac:dyDescent="0.3">
      <c r="A178">
        <v>10276</v>
      </c>
      <c r="B178" t="s">
        <v>514</v>
      </c>
      <c r="C178">
        <v>47</v>
      </c>
      <c r="D178">
        <v>104.52</v>
      </c>
      <c r="E178">
        <v>42.28</v>
      </c>
      <c r="F178">
        <v>1</v>
      </c>
      <c r="G178">
        <v>4912.4399999999996</v>
      </c>
      <c r="H178">
        <v>1987.16</v>
      </c>
    </row>
    <row r="179" spans="1:8" x14ac:dyDescent="0.3">
      <c r="A179">
        <v>10277</v>
      </c>
      <c r="B179" t="s">
        <v>541</v>
      </c>
      <c r="C179">
        <v>28</v>
      </c>
      <c r="D179">
        <v>93.28</v>
      </c>
      <c r="E179">
        <v>56.43</v>
      </c>
      <c r="F179">
        <v>1</v>
      </c>
      <c r="G179">
        <v>2611.84</v>
      </c>
      <c r="H179">
        <v>1580.04</v>
      </c>
    </row>
    <row r="180" spans="1:8" x14ac:dyDescent="0.3">
      <c r="A180">
        <v>10278</v>
      </c>
      <c r="B180" t="s">
        <v>477</v>
      </c>
      <c r="C180">
        <v>35</v>
      </c>
      <c r="D180">
        <v>48.8</v>
      </c>
      <c r="E180">
        <v>21.13</v>
      </c>
      <c r="F180">
        <v>1</v>
      </c>
      <c r="G180">
        <v>1708</v>
      </c>
      <c r="H180">
        <v>739.55</v>
      </c>
    </row>
    <row r="181" spans="1:8" x14ac:dyDescent="0.3">
      <c r="A181">
        <v>10279</v>
      </c>
      <c r="B181" t="s">
        <v>503</v>
      </c>
      <c r="C181">
        <v>26</v>
      </c>
      <c r="D181">
        <v>68.42</v>
      </c>
      <c r="E181">
        <v>37.06</v>
      </c>
      <c r="F181">
        <v>1</v>
      </c>
      <c r="G181">
        <v>1778.92</v>
      </c>
      <c r="H181">
        <v>963.56</v>
      </c>
    </row>
    <row r="182" spans="1:8" x14ac:dyDescent="0.3">
      <c r="A182">
        <v>10280</v>
      </c>
      <c r="B182" t="s">
        <v>529</v>
      </c>
      <c r="C182">
        <v>24</v>
      </c>
      <c r="D182">
        <v>98</v>
      </c>
      <c r="E182">
        <v>58.34</v>
      </c>
      <c r="F182">
        <v>1</v>
      </c>
      <c r="G182">
        <v>2352</v>
      </c>
      <c r="H182">
        <v>1400.16</v>
      </c>
    </row>
    <row r="183" spans="1:8" x14ac:dyDescent="0.3">
      <c r="A183">
        <v>10281</v>
      </c>
      <c r="B183" t="s">
        <v>510</v>
      </c>
      <c r="C183">
        <v>41</v>
      </c>
      <c r="D183">
        <v>98.36</v>
      </c>
      <c r="E183">
        <v>62.8</v>
      </c>
      <c r="F183">
        <v>1</v>
      </c>
      <c r="G183">
        <v>4032.76</v>
      </c>
      <c r="H183">
        <v>2574.8000000000002</v>
      </c>
    </row>
    <row r="184" spans="1:8" x14ac:dyDescent="0.3">
      <c r="A184">
        <v>10282</v>
      </c>
      <c r="B184" t="s">
        <v>516</v>
      </c>
      <c r="C184">
        <v>43</v>
      </c>
      <c r="D184">
        <v>122.93</v>
      </c>
      <c r="E184">
        <v>68.290000000000006</v>
      </c>
      <c r="F184">
        <v>1</v>
      </c>
      <c r="G184">
        <v>5285.99</v>
      </c>
      <c r="H184">
        <v>2936.47</v>
      </c>
    </row>
    <row r="185" spans="1:8" x14ac:dyDescent="0.3">
      <c r="A185">
        <v>10283</v>
      </c>
      <c r="B185" t="s">
        <v>517</v>
      </c>
      <c r="C185">
        <v>43</v>
      </c>
      <c r="D185">
        <v>41.22</v>
      </c>
      <c r="E185">
        <v>16.89</v>
      </c>
      <c r="F185">
        <v>1</v>
      </c>
      <c r="G185">
        <v>1772.46</v>
      </c>
      <c r="H185">
        <v>726.27</v>
      </c>
    </row>
    <row r="186" spans="1:8" x14ac:dyDescent="0.3">
      <c r="A186">
        <v>10284</v>
      </c>
      <c r="B186" t="s">
        <v>513</v>
      </c>
      <c r="C186">
        <v>31</v>
      </c>
      <c r="D186">
        <v>68.430000000000007</v>
      </c>
      <c r="E186">
        <v>35.479999999999997</v>
      </c>
      <c r="F186">
        <v>1</v>
      </c>
      <c r="G186">
        <v>2121.33</v>
      </c>
      <c r="H186">
        <v>1099.8800000000001</v>
      </c>
    </row>
    <row r="187" spans="1:8" x14ac:dyDescent="0.3">
      <c r="A187">
        <v>10285</v>
      </c>
      <c r="B187" t="s">
        <v>491</v>
      </c>
      <c r="C187">
        <v>37</v>
      </c>
      <c r="D187">
        <v>36.61</v>
      </c>
      <c r="E187">
        <v>16.09</v>
      </c>
      <c r="F187">
        <v>1</v>
      </c>
      <c r="G187">
        <v>1354.57</v>
      </c>
      <c r="H187">
        <v>595.33000000000004</v>
      </c>
    </row>
    <row r="188" spans="1:8" x14ac:dyDescent="0.3">
      <c r="A188">
        <v>10286</v>
      </c>
      <c r="B188" t="s">
        <v>526</v>
      </c>
      <c r="C188">
        <v>38</v>
      </c>
      <c r="D188">
        <v>51.6</v>
      </c>
      <c r="E188">
        <v>29.22</v>
      </c>
      <c r="F188">
        <v>1</v>
      </c>
      <c r="G188">
        <v>1960.8</v>
      </c>
      <c r="H188">
        <v>1110.3599999999999</v>
      </c>
    </row>
    <row r="189" spans="1:8" x14ac:dyDescent="0.3">
      <c r="A189">
        <v>10287</v>
      </c>
      <c r="B189" t="s">
        <v>461</v>
      </c>
      <c r="C189">
        <v>44</v>
      </c>
      <c r="D189">
        <v>114.84</v>
      </c>
      <c r="E189">
        <v>75.239999999999995</v>
      </c>
      <c r="F189">
        <v>1</v>
      </c>
      <c r="G189">
        <v>5052.96</v>
      </c>
      <c r="H189">
        <v>3310.56</v>
      </c>
    </row>
    <row r="190" spans="1:8" x14ac:dyDescent="0.3">
      <c r="A190">
        <v>10288</v>
      </c>
      <c r="B190" t="s">
        <v>533</v>
      </c>
      <c r="C190">
        <v>29</v>
      </c>
      <c r="D190">
        <v>32.19</v>
      </c>
      <c r="E190">
        <v>10.62</v>
      </c>
      <c r="F190">
        <v>1</v>
      </c>
      <c r="G190">
        <v>933.51</v>
      </c>
      <c r="H190">
        <v>307.98</v>
      </c>
    </row>
    <row r="191" spans="1:8" x14ac:dyDescent="0.3">
      <c r="A191">
        <v>10289</v>
      </c>
      <c r="B191" t="s">
        <v>457</v>
      </c>
      <c r="C191">
        <v>24</v>
      </c>
      <c r="D191">
        <v>44.75</v>
      </c>
      <c r="E191">
        <v>29.65</v>
      </c>
      <c r="F191">
        <v>1</v>
      </c>
      <c r="G191">
        <v>1074</v>
      </c>
      <c r="H191">
        <v>711.6</v>
      </c>
    </row>
    <row r="192" spans="1:8" x14ac:dyDescent="0.3">
      <c r="A192">
        <v>10290</v>
      </c>
      <c r="B192" t="s">
        <v>494</v>
      </c>
      <c r="C192">
        <v>45</v>
      </c>
      <c r="D192">
        <v>83.76</v>
      </c>
      <c r="E192">
        <v>39.93</v>
      </c>
      <c r="F192">
        <v>1</v>
      </c>
      <c r="G192">
        <v>3769.2</v>
      </c>
      <c r="H192">
        <v>1796.85</v>
      </c>
    </row>
    <row r="193" spans="1:8" x14ac:dyDescent="0.3">
      <c r="A193">
        <v>10291</v>
      </c>
      <c r="B193" t="s">
        <v>460</v>
      </c>
      <c r="C193">
        <v>48</v>
      </c>
      <c r="D193">
        <v>109.9</v>
      </c>
      <c r="E193">
        <v>66.45</v>
      </c>
      <c r="F193">
        <v>1</v>
      </c>
      <c r="G193">
        <v>5275.2</v>
      </c>
      <c r="H193">
        <v>3189.6</v>
      </c>
    </row>
    <row r="194" spans="1:8" x14ac:dyDescent="0.3">
      <c r="A194">
        <v>10292</v>
      </c>
      <c r="B194" t="s">
        <v>542</v>
      </c>
      <c r="C194">
        <v>35</v>
      </c>
      <c r="D194">
        <v>49.79</v>
      </c>
      <c r="E194">
        <v>21.09</v>
      </c>
      <c r="F194">
        <v>1</v>
      </c>
      <c r="G194">
        <v>1742.65</v>
      </c>
      <c r="H194">
        <v>738.15</v>
      </c>
    </row>
    <row r="195" spans="1:8" x14ac:dyDescent="0.3">
      <c r="A195">
        <v>10293</v>
      </c>
      <c r="B195" t="s">
        <v>543</v>
      </c>
      <c r="C195">
        <v>32</v>
      </c>
      <c r="D195">
        <v>51.32</v>
      </c>
      <c r="E195">
        <v>21.3</v>
      </c>
      <c r="F195">
        <v>1</v>
      </c>
      <c r="G195">
        <v>1642.24</v>
      </c>
      <c r="H195">
        <v>681.6</v>
      </c>
    </row>
    <row r="196" spans="1:8" x14ac:dyDescent="0.3">
      <c r="A196">
        <v>10294</v>
      </c>
      <c r="B196" t="s">
        <v>471</v>
      </c>
      <c r="C196">
        <v>45</v>
      </c>
      <c r="D196">
        <v>98.32</v>
      </c>
      <c r="E196">
        <v>45.68</v>
      </c>
      <c r="F196">
        <v>1</v>
      </c>
      <c r="G196">
        <v>4424.3999999999996</v>
      </c>
      <c r="H196">
        <v>2055.6</v>
      </c>
    </row>
    <row r="197" spans="1:8" x14ac:dyDescent="0.3">
      <c r="A197">
        <v>10295</v>
      </c>
      <c r="B197" t="s">
        <v>538</v>
      </c>
      <c r="C197">
        <v>24</v>
      </c>
      <c r="D197">
        <v>136</v>
      </c>
      <c r="E197">
        <v>50.32</v>
      </c>
      <c r="F197">
        <v>1</v>
      </c>
      <c r="G197">
        <v>3264</v>
      </c>
      <c r="H197">
        <v>1207.68</v>
      </c>
    </row>
    <row r="198" spans="1:8" x14ac:dyDescent="0.3">
      <c r="A198">
        <v>10296</v>
      </c>
      <c r="B198" t="s">
        <v>489</v>
      </c>
      <c r="C198">
        <v>26</v>
      </c>
      <c r="D198">
        <v>41.02</v>
      </c>
      <c r="E198">
        <v>16.579999999999998</v>
      </c>
      <c r="F198">
        <v>1</v>
      </c>
      <c r="G198">
        <v>1066.52</v>
      </c>
      <c r="H198">
        <v>431.08</v>
      </c>
    </row>
    <row r="199" spans="1:8" x14ac:dyDescent="0.3">
      <c r="A199">
        <v>10297</v>
      </c>
      <c r="B199" t="s">
        <v>500</v>
      </c>
      <c r="C199">
        <v>32</v>
      </c>
      <c r="D199">
        <v>70.08</v>
      </c>
      <c r="E199">
        <v>38.85</v>
      </c>
      <c r="F199">
        <v>1</v>
      </c>
      <c r="G199">
        <v>2242.56</v>
      </c>
      <c r="H199">
        <v>1243.2</v>
      </c>
    </row>
    <row r="200" spans="1:8" x14ac:dyDescent="0.3">
      <c r="A200">
        <v>10298</v>
      </c>
      <c r="B200" t="s">
        <v>530</v>
      </c>
      <c r="C200">
        <v>39</v>
      </c>
      <c r="D200">
        <v>105.86</v>
      </c>
      <c r="E200">
        <v>49.95</v>
      </c>
      <c r="F200">
        <v>1</v>
      </c>
      <c r="G200">
        <v>4128.54</v>
      </c>
      <c r="H200">
        <v>1948.05</v>
      </c>
    </row>
    <row r="201" spans="1:8" x14ac:dyDescent="0.3">
      <c r="A201">
        <v>10299</v>
      </c>
      <c r="B201" t="s">
        <v>511</v>
      </c>
      <c r="C201">
        <v>32</v>
      </c>
      <c r="D201">
        <v>66.290000000000006</v>
      </c>
      <c r="E201">
        <v>48.51</v>
      </c>
      <c r="F201">
        <v>1</v>
      </c>
      <c r="G201">
        <v>2121.2800000000002</v>
      </c>
      <c r="H201">
        <v>1552.32</v>
      </c>
    </row>
    <row r="202" spans="1:8" x14ac:dyDescent="0.3">
      <c r="A202">
        <v>10300</v>
      </c>
      <c r="B202" t="s">
        <v>544</v>
      </c>
      <c r="C202">
        <v>41</v>
      </c>
      <c r="D202">
        <v>63.14</v>
      </c>
      <c r="E202">
        <v>23.1</v>
      </c>
      <c r="F202">
        <v>1</v>
      </c>
      <c r="G202">
        <v>2588.7399999999998</v>
      </c>
      <c r="H202">
        <v>947.1</v>
      </c>
    </row>
    <row r="203" spans="1:8" x14ac:dyDescent="0.3">
      <c r="A203">
        <v>10301</v>
      </c>
      <c r="B203" t="s">
        <v>528</v>
      </c>
      <c r="C203">
        <v>27</v>
      </c>
      <c r="D203">
        <v>64.67</v>
      </c>
      <c r="E203">
        <v>24.25</v>
      </c>
      <c r="F203">
        <v>1</v>
      </c>
      <c r="G203">
        <v>1746.09</v>
      </c>
      <c r="H203">
        <v>654.75</v>
      </c>
    </row>
    <row r="204" spans="1:8" x14ac:dyDescent="0.3">
      <c r="A204">
        <v>10302</v>
      </c>
      <c r="B204" t="s">
        <v>545</v>
      </c>
      <c r="C204">
        <v>43</v>
      </c>
      <c r="D204">
        <v>166.6</v>
      </c>
      <c r="E204">
        <v>83.3</v>
      </c>
      <c r="F204">
        <v>1</v>
      </c>
      <c r="G204">
        <v>7163.8</v>
      </c>
      <c r="H204">
        <v>3581.9</v>
      </c>
    </row>
    <row r="205" spans="1:8" x14ac:dyDescent="0.3">
      <c r="A205">
        <v>10303</v>
      </c>
      <c r="B205" t="s">
        <v>455</v>
      </c>
      <c r="C205">
        <v>24</v>
      </c>
      <c r="D205">
        <v>35.700000000000003</v>
      </c>
      <c r="E205">
        <v>19.28</v>
      </c>
      <c r="F205">
        <v>1</v>
      </c>
      <c r="G205">
        <v>856.8</v>
      </c>
      <c r="H205">
        <v>462.72</v>
      </c>
    </row>
    <row r="206" spans="1:8" x14ac:dyDescent="0.3">
      <c r="A206">
        <v>10304</v>
      </c>
      <c r="B206" t="s">
        <v>519</v>
      </c>
      <c r="C206">
        <v>40</v>
      </c>
      <c r="D206">
        <v>80.92</v>
      </c>
      <c r="E206">
        <v>54.62</v>
      </c>
      <c r="F206">
        <v>1</v>
      </c>
      <c r="G206">
        <v>3236.8</v>
      </c>
      <c r="H206">
        <v>2184.8000000000002</v>
      </c>
    </row>
    <row r="207" spans="1:8" x14ac:dyDescent="0.3">
      <c r="A207">
        <v>10305</v>
      </c>
      <c r="B207" t="s">
        <v>469</v>
      </c>
      <c r="C207">
        <v>36</v>
      </c>
      <c r="D207">
        <v>118.28</v>
      </c>
      <c r="E207">
        <v>48.5</v>
      </c>
      <c r="F207">
        <v>1</v>
      </c>
      <c r="G207">
        <v>4258.08</v>
      </c>
      <c r="H207">
        <v>1746</v>
      </c>
    </row>
    <row r="208" spans="1:8" x14ac:dyDescent="0.3">
      <c r="A208">
        <v>10306</v>
      </c>
      <c r="B208" t="s">
        <v>499</v>
      </c>
      <c r="C208">
        <v>43</v>
      </c>
      <c r="D208">
        <v>62.16</v>
      </c>
      <c r="E208">
        <v>38.31</v>
      </c>
      <c r="F208">
        <v>1</v>
      </c>
      <c r="G208">
        <v>2672.88</v>
      </c>
      <c r="H208">
        <v>1647.33</v>
      </c>
    </row>
    <row r="209" spans="1:8" x14ac:dyDescent="0.3">
      <c r="A209">
        <v>10307</v>
      </c>
      <c r="B209" t="s">
        <v>506</v>
      </c>
      <c r="C209">
        <v>39</v>
      </c>
      <c r="D209">
        <v>135.61000000000001</v>
      </c>
      <c r="E209">
        <v>80.42</v>
      </c>
      <c r="F209">
        <v>1</v>
      </c>
      <c r="G209">
        <v>5288.79</v>
      </c>
      <c r="H209">
        <v>3136.38</v>
      </c>
    </row>
    <row r="210" spans="1:8" x14ac:dyDescent="0.3">
      <c r="A210">
        <v>10308</v>
      </c>
      <c r="B210" t="s">
        <v>521</v>
      </c>
      <c r="C210">
        <v>20</v>
      </c>
      <c r="D210">
        <v>187.85</v>
      </c>
      <c r="E210">
        <v>102.64</v>
      </c>
      <c r="F210">
        <v>1</v>
      </c>
      <c r="G210">
        <v>3757</v>
      </c>
      <c r="H210">
        <v>2052.8000000000002</v>
      </c>
    </row>
    <row r="211" spans="1:8" x14ac:dyDescent="0.3">
      <c r="A211">
        <v>10309</v>
      </c>
      <c r="B211" t="s">
        <v>475</v>
      </c>
      <c r="C211">
        <v>28</v>
      </c>
      <c r="D211">
        <v>74.040000000000006</v>
      </c>
      <c r="E211">
        <v>47.19</v>
      </c>
      <c r="F211">
        <v>1</v>
      </c>
      <c r="G211">
        <v>2073.12</v>
      </c>
      <c r="H211">
        <v>1321.32</v>
      </c>
    </row>
    <row r="212" spans="1:8" x14ac:dyDescent="0.3">
      <c r="A212">
        <v>10310</v>
      </c>
      <c r="B212" t="s">
        <v>476</v>
      </c>
      <c r="C212">
        <v>24</v>
      </c>
      <c r="D212">
        <v>129.44999999999999</v>
      </c>
      <c r="E212">
        <v>48.36</v>
      </c>
      <c r="F212">
        <v>1</v>
      </c>
      <c r="G212">
        <v>3106.8</v>
      </c>
      <c r="H212">
        <v>1160.6400000000001</v>
      </c>
    </row>
    <row r="213" spans="1:8" x14ac:dyDescent="0.3">
      <c r="A213">
        <v>10311</v>
      </c>
      <c r="B213" t="s">
        <v>493</v>
      </c>
      <c r="C213">
        <v>41</v>
      </c>
      <c r="D213">
        <v>92.03</v>
      </c>
      <c r="E213">
        <v>48.77</v>
      </c>
      <c r="F213">
        <v>1</v>
      </c>
      <c r="G213">
        <v>3773.23</v>
      </c>
      <c r="H213">
        <v>1999.57</v>
      </c>
    </row>
    <row r="214" spans="1:8" x14ac:dyDescent="0.3">
      <c r="A214">
        <v>10312</v>
      </c>
      <c r="B214" t="s">
        <v>522</v>
      </c>
      <c r="C214">
        <v>39</v>
      </c>
      <c r="D214">
        <v>44.27</v>
      </c>
      <c r="E214">
        <v>27.17</v>
      </c>
      <c r="F214">
        <v>1</v>
      </c>
      <c r="G214">
        <v>1726.53</v>
      </c>
      <c r="H214">
        <v>1059.6300000000001</v>
      </c>
    </row>
    <row r="215" spans="1:8" x14ac:dyDescent="0.3">
      <c r="A215">
        <v>10313</v>
      </c>
      <c r="B215" t="s">
        <v>546</v>
      </c>
      <c r="C215">
        <v>38</v>
      </c>
      <c r="D215">
        <v>48.7</v>
      </c>
      <c r="E215">
        <v>28.13</v>
      </c>
      <c r="F215">
        <v>1</v>
      </c>
      <c r="G215">
        <v>1850.6</v>
      </c>
      <c r="H215">
        <v>1068.94</v>
      </c>
    </row>
    <row r="216" spans="1:8" x14ac:dyDescent="0.3">
      <c r="A216">
        <v>10314</v>
      </c>
      <c r="B216" t="s">
        <v>516</v>
      </c>
      <c r="C216">
        <v>20</v>
      </c>
      <c r="D216">
        <v>129.76</v>
      </c>
      <c r="E216">
        <v>68.290000000000006</v>
      </c>
      <c r="F216">
        <v>1</v>
      </c>
      <c r="G216">
        <v>2595.1999999999998</v>
      </c>
      <c r="H216">
        <v>1365.8</v>
      </c>
    </row>
    <row r="217" spans="1:8" x14ac:dyDescent="0.3">
      <c r="A217">
        <v>10315</v>
      </c>
      <c r="B217" t="s">
        <v>488</v>
      </c>
      <c r="C217">
        <v>24</v>
      </c>
      <c r="D217">
        <v>78.77</v>
      </c>
      <c r="E217">
        <v>41.6</v>
      </c>
      <c r="F217">
        <v>1</v>
      </c>
      <c r="G217">
        <v>1890.48</v>
      </c>
      <c r="H217">
        <v>998.4</v>
      </c>
    </row>
    <row r="218" spans="1:8" x14ac:dyDescent="0.3">
      <c r="A218">
        <v>10316</v>
      </c>
      <c r="B218" t="s">
        <v>539</v>
      </c>
      <c r="C218">
        <v>25</v>
      </c>
      <c r="D218">
        <v>93.01</v>
      </c>
      <c r="E218">
        <v>42.68</v>
      </c>
      <c r="F218">
        <v>1</v>
      </c>
      <c r="G218">
        <v>2325.25</v>
      </c>
      <c r="H218">
        <v>1067</v>
      </c>
    </row>
    <row r="219" spans="1:8" x14ac:dyDescent="0.3">
      <c r="A219">
        <v>10317</v>
      </c>
      <c r="B219" t="s">
        <v>547</v>
      </c>
      <c r="C219">
        <v>35</v>
      </c>
      <c r="D219">
        <v>69.55</v>
      </c>
      <c r="E219">
        <v>36.22</v>
      </c>
      <c r="F219">
        <v>1</v>
      </c>
      <c r="G219">
        <v>2434.25</v>
      </c>
      <c r="H219">
        <v>1267.7</v>
      </c>
    </row>
    <row r="220" spans="1:8" x14ac:dyDescent="0.3">
      <c r="A220">
        <v>10318</v>
      </c>
      <c r="B220" t="s">
        <v>507</v>
      </c>
      <c r="C220">
        <v>46</v>
      </c>
      <c r="D220">
        <v>84.22</v>
      </c>
      <c r="E220">
        <v>46.89</v>
      </c>
      <c r="F220">
        <v>1</v>
      </c>
      <c r="G220">
        <v>3874.12</v>
      </c>
      <c r="H220">
        <v>2156.94</v>
      </c>
    </row>
    <row r="221" spans="1:8" x14ac:dyDescent="0.3">
      <c r="A221">
        <v>10319</v>
      </c>
      <c r="B221" t="s">
        <v>548</v>
      </c>
      <c r="C221">
        <v>46</v>
      </c>
      <c r="D221">
        <v>77.19</v>
      </c>
      <c r="E221">
        <v>31.36</v>
      </c>
      <c r="F221">
        <v>1</v>
      </c>
      <c r="G221">
        <v>3550.74</v>
      </c>
      <c r="H221">
        <v>1442.56</v>
      </c>
    </row>
    <row r="222" spans="1:8" x14ac:dyDescent="0.3">
      <c r="A222">
        <v>10320</v>
      </c>
      <c r="B222" t="s">
        <v>514</v>
      </c>
      <c r="C222">
        <v>35</v>
      </c>
      <c r="D222">
        <v>102.17</v>
      </c>
      <c r="E222">
        <v>42.28</v>
      </c>
      <c r="F222">
        <v>1</v>
      </c>
      <c r="G222">
        <v>3575.95</v>
      </c>
      <c r="H222">
        <v>1479.8</v>
      </c>
    </row>
    <row r="223" spans="1:8" x14ac:dyDescent="0.3">
      <c r="A223">
        <v>10321</v>
      </c>
      <c r="B223" t="s">
        <v>508</v>
      </c>
      <c r="C223">
        <v>30</v>
      </c>
      <c r="D223">
        <v>74.510000000000005</v>
      </c>
      <c r="E223">
        <v>43.62</v>
      </c>
      <c r="F223">
        <v>1</v>
      </c>
      <c r="G223">
        <v>2235.3000000000002</v>
      </c>
      <c r="H223">
        <v>1308.5999999999999</v>
      </c>
    </row>
    <row r="224" spans="1:8" x14ac:dyDescent="0.3">
      <c r="A224">
        <v>10322</v>
      </c>
      <c r="B224" t="s">
        <v>466</v>
      </c>
      <c r="C224">
        <v>40</v>
      </c>
      <c r="D224">
        <v>180.01</v>
      </c>
      <c r="E224">
        <v>115.72</v>
      </c>
      <c r="F224">
        <v>1</v>
      </c>
      <c r="G224">
        <v>7200.4</v>
      </c>
      <c r="H224">
        <v>4628.8</v>
      </c>
    </row>
    <row r="225" spans="1:8" x14ac:dyDescent="0.3">
      <c r="A225">
        <v>10323</v>
      </c>
      <c r="B225" t="s">
        <v>549</v>
      </c>
      <c r="C225">
        <v>47</v>
      </c>
      <c r="D225">
        <v>96.86</v>
      </c>
      <c r="E225">
        <v>36.32</v>
      </c>
      <c r="F225">
        <v>1</v>
      </c>
      <c r="G225">
        <v>4552.42</v>
      </c>
      <c r="H225">
        <v>1707.04</v>
      </c>
    </row>
    <row r="226" spans="1:8" x14ac:dyDescent="0.3">
      <c r="A226">
        <v>10324</v>
      </c>
      <c r="B226" t="s">
        <v>459</v>
      </c>
      <c r="C226">
        <v>27</v>
      </c>
      <c r="D226">
        <v>148.06</v>
      </c>
      <c r="E226">
        <v>61.94</v>
      </c>
      <c r="F226">
        <v>1</v>
      </c>
      <c r="G226">
        <v>3997.62</v>
      </c>
      <c r="H226">
        <v>1672.38</v>
      </c>
    </row>
    <row r="227" spans="1:8" x14ac:dyDescent="0.3">
      <c r="A227">
        <v>10325</v>
      </c>
      <c r="B227" t="s">
        <v>480</v>
      </c>
      <c r="C227">
        <v>24</v>
      </c>
      <c r="D227">
        <v>166.1</v>
      </c>
      <c r="E227">
        <v>89.97</v>
      </c>
      <c r="F227">
        <v>1</v>
      </c>
      <c r="G227">
        <v>3986.4</v>
      </c>
      <c r="H227">
        <v>2159.2800000000002</v>
      </c>
    </row>
    <row r="228" spans="1:8" x14ac:dyDescent="0.3">
      <c r="A228">
        <v>10326</v>
      </c>
      <c r="B228" t="s">
        <v>498</v>
      </c>
      <c r="C228">
        <v>39</v>
      </c>
      <c r="D228">
        <v>60.67</v>
      </c>
      <c r="E228">
        <v>32.67</v>
      </c>
      <c r="F228">
        <v>1</v>
      </c>
      <c r="G228">
        <v>2366.13</v>
      </c>
      <c r="H228">
        <v>1274.1300000000001</v>
      </c>
    </row>
    <row r="229" spans="1:8" x14ac:dyDescent="0.3">
      <c r="A229">
        <v>10327</v>
      </c>
      <c r="B229" t="s">
        <v>499</v>
      </c>
      <c r="C229">
        <v>21</v>
      </c>
      <c r="D229">
        <v>65.05</v>
      </c>
      <c r="E229">
        <v>38.31</v>
      </c>
      <c r="F229">
        <v>1</v>
      </c>
      <c r="G229">
        <v>1366.05</v>
      </c>
      <c r="H229">
        <v>804.51</v>
      </c>
    </row>
    <row r="230" spans="1:8" x14ac:dyDescent="0.3">
      <c r="A230">
        <v>10328</v>
      </c>
      <c r="B230" t="s">
        <v>520</v>
      </c>
      <c r="C230">
        <v>48</v>
      </c>
      <c r="D230">
        <v>67.819999999999993</v>
      </c>
      <c r="E230">
        <v>34.26</v>
      </c>
      <c r="F230">
        <v>1</v>
      </c>
      <c r="G230">
        <v>3255.36</v>
      </c>
      <c r="H230">
        <v>1644.48</v>
      </c>
    </row>
    <row r="231" spans="1:8" x14ac:dyDescent="0.3">
      <c r="A231">
        <v>10329</v>
      </c>
      <c r="B231" t="s">
        <v>507</v>
      </c>
      <c r="C231">
        <v>42</v>
      </c>
      <c r="D231">
        <v>80.39</v>
      </c>
      <c r="E231">
        <v>46.89</v>
      </c>
      <c r="F231">
        <v>1</v>
      </c>
      <c r="G231">
        <v>3376.38</v>
      </c>
      <c r="H231">
        <v>1969.38</v>
      </c>
    </row>
    <row r="232" spans="1:8" x14ac:dyDescent="0.3">
      <c r="A232">
        <v>10330</v>
      </c>
      <c r="B232" t="s">
        <v>550</v>
      </c>
      <c r="C232">
        <v>42</v>
      </c>
      <c r="D232">
        <v>56.1</v>
      </c>
      <c r="E232">
        <v>22.16</v>
      </c>
      <c r="F232">
        <v>1</v>
      </c>
      <c r="G232">
        <v>2356.1999999999998</v>
      </c>
      <c r="H232">
        <v>930.72</v>
      </c>
    </row>
    <row r="233" spans="1:8" x14ac:dyDescent="0.3">
      <c r="A233">
        <v>10331</v>
      </c>
      <c r="B233" t="s">
        <v>464</v>
      </c>
      <c r="C233">
        <v>21</v>
      </c>
      <c r="D233">
        <v>139.03</v>
      </c>
      <c r="E233">
        <v>42.13</v>
      </c>
      <c r="F233">
        <v>1</v>
      </c>
      <c r="G233">
        <v>2919.63</v>
      </c>
      <c r="H233">
        <v>884.73</v>
      </c>
    </row>
    <row r="234" spans="1:8" x14ac:dyDescent="0.3">
      <c r="A234">
        <v>10332</v>
      </c>
      <c r="B234" t="s">
        <v>456</v>
      </c>
      <c r="C234">
        <v>24</v>
      </c>
      <c r="D234">
        <v>138.38</v>
      </c>
      <c r="E234">
        <v>96.19</v>
      </c>
      <c r="F234">
        <v>1</v>
      </c>
      <c r="G234">
        <v>3321.12</v>
      </c>
      <c r="H234">
        <v>2308.56</v>
      </c>
    </row>
    <row r="235" spans="1:8" x14ac:dyDescent="0.3">
      <c r="A235">
        <v>10333</v>
      </c>
      <c r="B235" t="s">
        <v>494</v>
      </c>
      <c r="C235">
        <v>39</v>
      </c>
      <c r="D235">
        <v>95.44</v>
      </c>
      <c r="E235">
        <v>39.93</v>
      </c>
      <c r="F235">
        <v>1</v>
      </c>
      <c r="G235">
        <v>3722.16</v>
      </c>
      <c r="H235">
        <v>1557.27</v>
      </c>
    </row>
    <row r="236" spans="1:8" x14ac:dyDescent="0.3">
      <c r="A236">
        <v>10334</v>
      </c>
      <c r="B236" t="s">
        <v>551</v>
      </c>
      <c r="C236">
        <v>34</v>
      </c>
      <c r="D236">
        <v>52.87</v>
      </c>
      <c r="E236">
        <v>35.85</v>
      </c>
      <c r="F236">
        <v>1</v>
      </c>
      <c r="G236">
        <v>1797.58</v>
      </c>
      <c r="H236">
        <v>1218.9000000000001</v>
      </c>
    </row>
    <row r="237" spans="1:8" x14ac:dyDescent="0.3">
      <c r="A237">
        <v>10335</v>
      </c>
      <c r="B237" t="s">
        <v>504</v>
      </c>
      <c r="C237">
        <v>44</v>
      </c>
      <c r="D237">
        <v>77.05</v>
      </c>
      <c r="E237">
        <v>42.38</v>
      </c>
      <c r="F237">
        <v>1</v>
      </c>
      <c r="G237">
        <v>3390.2</v>
      </c>
      <c r="H237">
        <v>1864.72</v>
      </c>
    </row>
    <row r="238" spans="1:8" x14ac:dyDescent="0.3">
      <c r="A238">
        <v>10336</v>
      </c>
      <c r="B238" t="s">
        <v>480</v>
      </c>
      <c r="C238">
        <v>49</v>
      </c>
      <c r="D238">
        <v>141.88</v>
      </c>
      <c r="E238">
        <v>89.97</v>
      </c>
      <c r="F238">
        <v>1</v>
      </c>
      <c r="G238">
        <v>6952.12</v>
      </c>
      <c r="H238">
        <v>4408.53</v>
      </c>
    </row>
    <row r="239" spans="1:8" x14ac:dyDescent="0.3">
      <c r="A239">
        <v>10337</v>
      </c>
      <c r="B239" t="s">
        <v>472</v>
      </c>
      <c r="C239">
        <v>31</v>
      </c>
      <c r="D239">
        <v>84.14</v>
      </c>
      <c r="E239">
        <v>49.08</v>
      </c>
      <c r="F239">
        <v>1</v>
      </c>
      <c r="G239">
        <v>2608.34</v>
      </c>
      <c r="H239">
        <v>1521.48</v>
      </c>
    </row>
    <row r="240" spans="1:8" x14ac:dyDescent="0.3">
      <c r="A240">
        <v>10338</v>
      </c>
      <c r="B240" t="s">
        <v>506</v>
      </c>
      <c r="C240">
        <v>41</v>
      </c>
      <c r="D240">
        <v>137.19</v>
      </c>
      <c r="E240">
        <v>80.42</v>
      </c>
      <c r="F240">
        <v>1</v>
      </c>
      <c r="G240">
        <v>5624.79</v>
      </c>
      <c r="H240">
        <v>3297.22</v>
      </c>
    </row>
    <row r="241" spans="1:8" x14ac:dyDescent="0.3">
      <c r="A241">
        <v>10339</v>
      </c>
      <c r="B241" t="s">
        <v>552</v>
      </c>
      <c r="C241">
        <v>30</v>
      </c>
      <c r="D241">
        <v>48.46</v>
      </c>
      <c r="E241">
        <v>36.340000000000003</v>
      </c>
      <c r="F241">
        <v>1</v>
      </c>
      <c r="G241">
        <v>1453.8</v>
      </c>
      <c r="H241">
        <v>1090.2</v>
      </c>
    </row>
    <row r="242" spans="1:8" x14ac:dyDescent="0.3">
      <c r="A242">
        <v>10340</v>
      </c>
      <c r="B242" t="s">
        <v>547</v>
      </c>
      <c r="C242">
        <v>40</v>
      </c>
      <c r="D242">
        <v>63.76</v>
      </c>
      <c r="E242">
        <v>36.22</v>
      </c>
      <c r="F242">
        <v>1</v>
      </c>
      <c r="G242">
        <v>2550.4</v>
      </c>
      <c r="H242">
        <v>1448.8</v>
      </c>
    </row>
    <row r="243" spans="1:8" x14ac:dyDescent="0.3">
      <c r="A243">
        <v>10341</v>
      </c>
      <c r="B243" t="s">
        <v>514</v>
      </c>
      <c r="C243">
        <v>44</v>
      </c>
      <c r="D243">
        <v>111.57</v>
      </c>
      <c r="E243">
        <v>42.28</v>
      </c>
      <c r="F243">
        <v>1</v>
      </c>
      <c r="G243">
        <v>4909.08</v>
      </c>
      <c r="H243">
        <v>1860.32</v>
      </c>
    </row>
    <row r="244" spans="1:8" x14ac:dyDescent="0.3">
      <c r="A244">
        <v>10342</v>
      </c>
      <c r="B244" t="s">
        <v>544</v>
      </c>
      <c r="C244">
        <v>55</v>
      </c>
      <c r="D244">
        <v>63.14</v>
      </c>
      <c r="E244">
        <v>23.1</v>
      </c>
      <c r="F244">
        <v>1</v>
      </c>
      <c r="G244">
        <v>3472.7</v>
      </c>
      <c r="H244">
        <v>1270.5</v>
      </c>
    </row>
    <row r="245" spans="1:8" x14ac:dyDescent="0.3">
      <c r="A245">
        <v>10343</v>
      </c>
      <c r="B245" t="s">
        <v>511</v>
      </c>
      <c r="C245">
        <v>30</v>
      </c>
      <c r="D245">
        <v>76.8</v>
      </c>
      <c r="E245">
        <v>48.51</v>
      </c>
      <c r="F245">
        <v>1</v>
      </c>
      <c r="G245">
        <v>2304</v>
      </c>
      <c r="H245">
        <v>1455.3</v>
      </c>
    </row>
    <row r="246" spans="1:8" x14ac:dyDescent="0.3">
      <c r="A246">
        <v>10344</v>
      </c>
      <c r="B246" t="s">
        <v>545</v>
      </c>
      <c r="C246">
        <v>45</v>
      </c>
      <c r="D246">
        <v>168.3</v>
      </c>
      <c r="E246">
        <v>83.3</v>
      </c>
      <c r="F246">
        <v>1</v>
      </c>
      <c r="G246">
        <v>7573.5</v>
      </c>
      <c r="H246">
        <v>3748.5</v>
      </c>
    </row>
    <row r="247" spans="1:8" x14ac:dyDescent="0.3">
      <c r="A247">
        <v>10345</v>
      </c>
      <c r="B247" t="s">
        <v>478</v>
      </c>
      <c r="C247">
        <v>43</v>
      </c>
      <c r="D247">
        <v>38.979999999999997</v>
      </c>
      <c r="E247">
        <v>24.19</v>
      </c>
      <c r="F247">
        <v>1</v>
      </c>
      <c r="G247">
        <v>1676.14</v>
      </c>
      <c r="H247">
        <v>1040.17</v>
      </c>
    </row>
    <row r="248" spans="1:8" x14ac:dyDescent="0.3">
      <c r="A248">
        <v>10346</v>
      </c>
      <c r="B248" t="s">
        <v>508</v>
      </c>
      <c r="C248">
        <v>25</v>
      </c>
      <c r="D248">
        <v>87.24</v>
      </c>
      <c r="E248">
        <v>43.62</v>
      </c>
      <c r="F248">
        <v>1</v>
      </c>
      <c r="G248">
        <v>2181</v>
      </c>
      <c r="H248">
        <v>1090.5</v>
      </c>
    </row>
    <row r="249" spans="1:8" x14ac:dyDescent="0.3">
      <c r="A249">
        <v>10347</v>
      </c>
      <c r="B249" t="s">
        <v>466</v>
      </c>
      <c r="C249">
        <v>30</v>
      </c>
      <c r="D249">
        <v>188.58</v>
      </c>
      <c r="E249">
        <v>115.72</v>
      </c>
      <c r="F249">
        <v>1</v>
      </c>
      <c r="G249">
        <v>5657.4</v>
      </c>
      <c r="H249">
        <v>3471.6</v>
      </c>
    </row>
    <row r="250" spans="1:8" x14ac:dyDescent="0.3">
      <c r="A250">
        <v>10348</v>
      </c>
      <c r="B250" t="s">
        <v>460</v>
      </c>
      <c r="C250">
        <v>37</v>
      </c>
      <c r="D250">
        <v>107.34</v>
      </c>
      <c r="E250">
        <v>66.45</v>
      </c>
      <c r="F250">
        <v>1</v>
      </c>
      <c r="G250">
        <v>3971.58</v>
      </c>
      <c r="H250">
        <v>2458.65</v>
      </c>
    </row>
    <row r="251" spans="1:8" x14ac:dyDescent="0.3">
      <c r="A251">
        <v>10349</v>
      </c>
      <c r="B251" t="s">
        <v>546</v>
      </c>
      <c r="C251">
        <v>33</v>
      </c>
      <c r="D251">
        <v>44.37</v>
      </c>
      <c r="E251">
        <v>28.13</v>
      </c>
      <c r="F251">
        <v>1</v>
      </c>
      <c r="G251">
        <v>1464.21</v>
      </c>
      <c r="H251">
        <v>928.29</v>
      </c>
    </row>
    <row r="252" spans="1:8" x14ac:dyDescent="0.3">
      <c r="A252">
        <v>10350</v>
      </c>
      <c r="B252" t="s">
        <v>516</v>
      </c>
      <c r="C252">
        <v>44</v>
      </c>
      <c r="D252">
        <v>135.22</v>
      </c>
      <c r="E252">
        <v>68.290000000000006</v>
      </c>
      <c r="F252">
        <v>1</v>
      </c>
      <c r="G252">
        <v>5949.68</v>
      </c>
      <c r="H252">
        <v>3004.76</v>
      </c>
    </row>
    <row r="253" spans="1:8" x14ac:dyDescent="0.3">
      <c r="A253">
        <v>10351</v>
      </c>
      <c r="B253" t="s">
        <v>506</v>
      </c>
      <c r="C253">
        <v>39</v>
      </c>
      <c r="D253">
        <v>143.5</v>
      </c>
      <c r="E253">
        <v>80.42</v>
      </c>
      <c r="F253">
        <v>1</v>
      </c>
      <c r="G253">
        <v>5596.5</v>
      </c>
      <c r="H253">
        <v>3136.38</v>
      </c>
    </row>
    <row r="254" spans="1:8" x14ac:dyDescent="0.3">
      <c r="A254">
        <v>10352</v>
      </c>
      <c r="B254" t="s">
        <v>473</v>
      </c>
      <c r="C254">
        <v>22</v>
      </c>
      <c r="D254">
        <v>62.19</v>
      </c>
      <c r="E254">
        <v>37.76</v>
      </c>
      <c r="F254">
        <v>1</v>
      </c>
      <c r="G254">
        <v>1368.18</v>
      </c>
      <c r="H254">
        <v>830.72</v>
      </c>
    </row>
    <row r="255" spans="1:8" x14ac:dyDescent="0.3">
      <c r="A255">
        <v>10353</v>
      </c>
      <c r="B255" t="s">
        <v>513</v>
      </c>
      <c r="C255">
        <v>27</v>
      </c>
      <c r="D255">
        <v>71.81</v>
      </c>
      <c r="E255">
        <v>35.479999999999997</v>
      </c>
      <c r="F255">
        <v>1</v>
      </c>
      <c r="G255">
        <v>1938.87</v>
      </c>
      <c r="H255">
        <v>957.96</v>
      </c>
    </row>
    <row r="256" spans="1:8" x14ac:dyDescent="0.3">
      <c r="A256">
        <v>10354</v>
      </c>
      <c r="B256" t="s">
        <v>500</v>
      </c>
      <c r="C256">
        <v>28</v>
      </c>
      <c r="D256">
        <v>62.46</v>
      </c>
      <c r="E256">
        <v>38.85</v>
      </c>
      <c r="F256">
        <v>1</v>
      </c>
      <c r="G256">
        <v>1748.88</v>
      </c>
      <c r="H256">
        <v>1087.8</v>
      </c>
    </row>
    <row r="257" spans="1:8" x14ac:dyDescent="0.3">
      <c r="A257">
        <v>10355</v>
      </c>
      <c r="B257" t="s">
        <v>526</v>
      </c>
      <c r="C257">
        <v>31</v>
      </c>
      <c r="D257">
        <v>60.3</v>
      </c>
      <c r="E257">
        <v>29.22</v>
      </c>
      <c r="F257">
        <v>1</v>
      </c>
      <c r="G257">
        <v>1869.3</v>
      </c>
      <c r="H257">
        <v>905.82</v>
      </c>
    </row>
    <row r="258" spans="1:8" x14ac:dyDescent="0.3">
      <c r="A258">
        <v>10356</v>
      </c>
      <c r="B258" t="s">
        <v>456</v>
      </c>
      <c r="C258">
        <v>30</v>
      </c>
      <c r="D258">
        <v>158.63</v>
      </c>
      <c r="E258">
        <v>96.19</v>
      </c>
      <c r="F258">
        <v>1</v>
      </c>
      <c r="G258">
        <v>4758.8999999999996</v>
      </c>
      <c r="H258">
        <v>2885.7</v>
      </c>
    </row>
    <row r="259" spans="1:8" x14ac:dyDescent="0.3">
      <c r="A259">
        <v>10357</v>
      </c>
      <c r="B259" t="s">
        <v>529</v>
      </c>
      <c r="C259">
        <v>39</v>
      </c>
      <c r="D259">
        <v>112</v>
      </c>
      <c r="E259">
        <v>58.34</v>
      </c>
      <c r="F259">
        <v>1</v>
      </c>
      <c r="G259">
        <v>4368</v>
      </c>
      <c r="H259">
        <v>2275.2600000000002</v>
      </c>
    </row>
    <row r="260" spans="1:8" x14ac:dyDescent="0.3">
      <c r="A260">
        <v>10358</v>
      </c>
      <c r="B260" t="s">
        <v>504</v>
      </c>
      <c r="C260">
        <v>41</v>
      </c>
      <c r="D260">
        <v>82.83</v>
      </c>
      <c r="E260">
        <v>42.38</v>
      </c>
      <c r="F260">
        <v>1</v>
      </c>
      <c r="G260">
        <v>3396.03</v>
      </c>
      <c r="H260">
        <v>1737.58</v>
      </c>
    </row>
    <row r="261" spans="1:8" x14ac:dyDescent="0.3">
      <c r="A261">
        <v>10359</v>
      </c>
      <c r="B261" t="s">
        <v>470</v>
      </c>
      <c r="C261">
        <v>22</v>
      </c>
      <c r="D261">
        <v>62.14</v>
      </c>
      <c r="E261">
        <v>35.42</v>
      </c>
      <c r="F261">
        <v>1</v>
      </c>
      <c r="G261">
        <v>1367.08</v>
      </c>
      <c r="H261">
        <v>779.24</v>
      </c>
    </row>
    <row r="262" spans="1:8" x14ac:dyDescent="0.3">
      <c r="A262">
        <v>10360</v>
      </c>
      <c r="B262" t="s">
        <v>481</v>
      </c>
      <c r="C262">
        <v>40</v>
      </c>
      <c r="D262">
        <v>76.36</v>
      </c>
      <c r="E262">
        <v>35.11</v>
      </c>
      <c r="F262">
        <v>1</v>
      </c>
      <c r="G262">
        <v>3054.4</v>
      </c>
      <c r="H262">
        <v>1404.4</v>
      </c>
    </row>
    <row r="263" spans="1:8" x14ac:dyDescent="0.3">
      <c r="A263">
        <v>10361</v>
      </c>
      <c r="B263" t="s">
        <v>547</v>
      </c>
      <c r="C263">
        <v>25</v>
      </c>
      <c r="D263">
        <v>68.83</v>
      </c>
      <c r="E263">
        <v>36.22</v>
      </c>
      <c r="F263">
        <v>1</v>
      </c>
      <c r="G263">
        <v>1720.75</v>
      </c>
      <c r="H263">
        <v>905.5</v>
      </c>
    </row>
    <row r="264" spans="1:8" x14ac:dyDescent="0.3">
      <c r="A264">
        <v>10362</v>
      </c>
      <c r="B264" t="s">
        <v>458</v>
      </c>
      <c r="C264">
        <v>22</v>
      </c>
      <c r="D264">
        <v>131.04</v>
      </c>
      <c r="E264">
        <v>84.35</v>
      </c>
      <c r="F264">
        <v>1</v>
      </c>
      <c r="G264">
        <v>2882.88</v>
      </c>
      <c r="H264">
        <v>1855.7</v>
      </c>
    </row>
    <row r="265" spans="1:8" x14ac:dyDescent="0.3">
      <c r="A265">
        <v>10363</v>
      </c>
      <c r="B265" t="s">
        <v>464</v>
      </c>
      <c r="C265">
        <v>31</v>
      </c>
      <c r="D265">
        <v>113.75</v>
      </c>
      <c r="E265">
        <v>42.13</v>
      </c>
      <c r="F265">
        <v>1</v>
      </c>
      <c r="G265">
        <v>3526.25</v>
      </c>
      <c r="H265">
        <v>1306.03</v>
      </c>
    </row>
    <row r="266" spans="1:8" x14ac:dyDescent="0.3">
      <c r="A266">
        <v>10364</v>
      </c>
      <c r="B266" t="s">
        <v>491</v>
      </c>
      <c r="C266">
        <v>48</v>
      </c>
      <c r="D266">
        <v>38.22</v>
      </c>
      <c r="E266">
        <v>16.09</v>
      </c>
      <c r="F266">
        <v>1</v>
      </c>
      <c r="G266">
        <v>1834.56</v>
      </c>
      <c r="H266">
        <v>772.32</v>
      </c>
    </row>
    <row r="267" spans="1:8" x14ac:dyDescent="0.3">
      <c r="A267">
        <v>10365</v>
      </c>
      <c r="B267" t="s">
        <v>527</v>
      </c>
      <c r="C267">
        <v>30</v>
      </c>
      <c r="D267">
        <v>116.06</v>
      </c>
      <c r="E267">
        <v>58.03</v>
      </c>
      <c r="F267">
        <v>1</v>
      </c>
      <c r="G267">
        <v>3481.8</v>
      </c>
      <c r="H267">
        <v>1740.9</v>
      </c>
    </row>
    <row r="268" spans="1:8" x14ac:dyDescent="0.3">
      <c r="A268">
        <v>10366</v>
      </c>
      <c r="B268" t="s">
        <v>502</v>
      </c>
      <c r="C268">
        <v>34</v>
      </c>
      <c r="D268">
        <v>154.1</v>
      </c>
      <c r="E268">
        <v>91.44</v>
      </c>
      <c r="F268">
        <v>1</v>
      </c>
      <c r="G268">
        <v>5239.3999999999996</v>
      </c>
      <c r="H268">
        <v>3108.96</v>
      </c>
    </row>
    <row r="269" spans="1:8" x14ac:dyDescent="0.3">
      <c r="A269">
        <v>10367</v>
      </c>
      <c r="B269" t="s">
        <v>536</v>
      </c>
      <c r="C269">
        <v>49</v>
      </c>
      <c r="D269">
        <v>105.77</v>
      </c>
      <c r="E269">
        <v>58.48</v>
      </c>
      <c r="F269">
        <v>1</v>
      </c>
      <c r="G269">
        <v>5182.7299999999996</v>
      </c>
      <c r="H269">
        <v>2865.52</v>
      </c>
    </row>
    <row r="270" spans="1:8" x14ac:dyDescent="0.3">
      <c r="A270">
        <v>10368</v>
      </c>
      <c r="B270" t="s">
        <v>553</v>
      </c>
      <c r="C270">
        <v>46</v>
      </c>
      <c r="D270">
        <v>83.04</v>
      </c>
      <c r="E270">
        <v>35.1</v>
      </c>
      <c r="F270">
        <v>1</v>
      </c>
      <c r="G270">
        <v>3819.84</v>
      </c>
      <c r="H270">
        <v>1614.6</v>
      </c>
    </row>
    <row r="271" spans="1:8" x14ac:dyDescent="0.3">
      <c r="A271">
        <v>10369</v>
      </c>
      <c r="B271" t="s">
        <v>487</v>
      </c>
      <c r="C271">
        <v>42</v>
      </c>
      <c r="D271">
        <v>100.3</v>
      </c>
      <c r="E271">
        <v>40.53</v>
      </c>
      <c r="F271">
        <v>1</v>
      </c>
      <c r="G271">
        <v>4212.6000000000004</v>
      </c>
      <c r="H271">
        <v>1702.26</v>
      </c>
    </row>
    <row r="272" spans="1:8" x14ac:dyDescent="0.3">
      <c r="A272">
        <v>10370</v>
      </c>
      <c r="B272" t="s">
        <v>529</v>
      </c>
      <c r="C272">
        <v>27</v>
      </c>
      <c r="D272">
        <v>100.34</v>
      </c>
      <c r="E272">
        <v>58.34</v>
      </c>
      <c r="F272">
        <v>1</v>
      </c>
      <c r="G272">
        <v>2709.18</v>
      </c>
      <c r="H272">
        <v>1575.18</v>
      </c>
    </row>
    <row r="273" spans="1:8" x14ac:dyDescent="0.3">
      <c r="A273">
        <v>10371</v>
      </c>
      <c r="B273" t="s">
        <v>504</v>
      </c>
      <c r="C273">
        <v>26</v>
      </c>
      <c r="D273">
        <v>82.83</v>
      </c>
      <c r="E273">
        <v>42.38</v>
      </c>
      <c r="F273">
        <v>1</v>
      </c>
      <c r="G273">
        <v>2153.58</v>
      </c>
      <c r="H273">
        <v>1101.8800000000001</v>
      </c>
    </row>
    <row r="274" spans="1:8" x14ac:dyDescent="0.3">
      <c r="A274">
        <v>10372</v>
      </c>
      <c r="B274" t="s">
        <v>480</v>
      </c>
      <c r="C274">
        <v>34</v>
      </c>
      <c r="D274">
        <v>140.15</v>
      </c>
      <c r="E274">
        <v>89.97</v>
      </c>
      <c r="F274">
        <v>1</v>
      </c>
      <c r="G274">
        <v>4765.1000000000004</v>
      </c>
      <c r="H274">
        <v>3058.98</v>
      </c>
    </row>
    <row r="275" spans="1:8" x14ac:dyDescent="0.3">
      <c r="A275">
        <v>10373</v>
      </c>
      <c r="B275" t="s">
        <v>543</v>
      </c>
      <c r="C275">
        <v>29</v>
      </c>
      <c r="D275">
        <v>48.05</v>
      </c>
      <c r="E275">
        <v>21.3</v>
      </c>
      <c r="F275">
        <v>1</v>
      </c>
      <c r="G275">
        <v>1393.45</v>
      </c>
      <c r="H275">
        <v>617.70000000000005</v>
      </c>
    </row>
    <row r="276" spans="1:8" x14ac:dyDescent="0.3">
      <c r="A276">
        <v>10374</v>
      </c>
      <c r="B276" t="s">
        <v>521</v>
      </c>
      <c r="C276">
        <v>22</v>
      </c>
      <c r="D276">
        <v>158.80000000000001</v>
      </c>
      <c r="E276">
        <v>102.64</v>
      </c>
      <c r="F276">
        <v>1</v>
      </c>
      <c r="G276">
        <v>3493.6</v>
      </c>
      <c r="H276">
        <v>2258.08</v>
      </c>
    </row>
    <row r="277" spans="1:8" x14ac:dyDescent="0.3">
      <c r="A277">
        <v>10375</v>
      </c>
      <c r="B277" t="s">
        <v>483</v>
      </c>
      <c r="C277">
        <v>33</v>
      </c>
      <c r="D277">
        <v>94.73</v>
      </c>
      <c r="E277">
        <v>30.92</v>
      </c>
      <c r="F277">
        <v>1</v>
      </c>
      <c r="G277">
        <v>3126.09</v>
      </c>
      <c r="H277">
        <v>1020.36</v>
      </c>
    </row>
    <row r="278" spans="1:8" x14ac:dyDescent="0.3">
      <c r="A278">
        <v>10376</v>
      </c>
      <c r="B278" t="s">
        <v>514</v>
      </c>
      <c r="C278">
        <v>35</v>
      </c>
      <c r="D278">
        <v>98.65</v>
      </c>
      <c r="E278">
        <v>42.28</v>
      </c>
      <c r="F278">
        <v>1</v>
      </c>
      <c r="G278">
        <v>3452.75</v>
      </c>
      <c r="H278">
        <v>1479.8</v>
      </c>
    </row>
    <row r="279" spans="1:8" x14ac:dyDescent="0.3">
      <c r="A279">
        <v>10377</v>
      </c>
      <c r="B279" t="s">
        <v>541</v>
      </c>
      <c r="C279">
        <v>50</v>
      </c>
      <c r="D279">
        <v>112.86</v>
      </c>
      <c r="E279">
        <v>56.43</v>
      </c>
      <c r="F279">
        <v>1</v>
      </c>
      <c r="G279">
        <v>5643</v>
      </c>
      <c r="H279">
        <v>2821.5</v>
      </c>
    </row>
    <row r="280" spans="1:8" x14ac:dyDescent="0.3">
      <c r="A280">
        <v>10378</v>
      </c>
      <c r="B280" t="s">
        <v>491</v>
      </c>
      <c r="C280">
        <v>40</v>
      </c>
      <c r="D280">
        <v>35.799999999999997</v>
      </c>
      <c r="E280">
        <v>16.09</v>
      </c>
      <c r="F280">
        <v>1</v>
      </c>
      <c r="G280">
        <v>1432</v>
      </c>
      <c r="H280">
        <v>643.6</v>
      </c>
    </row>
    <row r="281" spans="1:8" x14ac:dyDescent="0.3">
      <c r="A281">
        <v>10379</v>
      </c>
      <c r="B281" t="s">
        <v>532</v>
      </c>
      <c r="C281">
        <v>27</v>
      </c>
      <c r="D281">
        <v>50.85</v>
      </c>
      <c r="E281">
        <v>27.24</v>
      </c>
      <c r="F281">
        <v>1</v>
      </c>
      <c r="G281">
        <v>1372.95</v>
      </c>
      <c r="H281">
        <v>735.48</v>
      </c>
    </row>
    <row r="282" spans="1:8" x14ac:dyDescent="0.3">
      <c r="A282">
        <v>10380</v>
      </c>
      <c r="B282" t="s">
        <v>493</v>
      </c>
      <c r="C282">
        <v>32</v>
      </c>
      <c r="D282">
        <v>78.23</v>
      </c>
      <c r="E282">
        <v>48.77</v>
      </c>
      <c r="F282">
        <v>1</v>
      </c>
      <c r="G282">
        <v>2503.36</v>
      </c>
      <c r="H282">
        <v>1560.64</v>
      </c>
    </row>
    <row r="283" spans="1:8" x14ac:dyDescent="0.3">
      <c r="A283">
        <v>10381</v>
      </c>
      <c r="B283" t="s">
        <v>509</v>
      </c>
      <c r="C283">
        <v>20</v>
      </c>
      <c r="D283">
        <v>132.57</v>
      </c>
      <c r="E283">
        <v>58.77</v>
      </c>
      <c r="F283">
        <v>1</v>
      </c>
      <c r="G283">
        <v>2651.4</v>
      </c>
      <c r="H283">
        <v>1175.4000000000001</v>
      </c>
    </row>
    <row r="284" spans="1:8" x14ac:dyDescent="0.3">
      <c r="A284">
        <v>10382</v>
      </c>
      <c r="B284" t="s">
        <v>549</v>
      </c>
      <c r="C284">
        <v>39</v>
      </c>
      <c r="D284">
        <v>115.03</v>
      </c>
      <c r="E284">
        <v>36.32</v>
      </c>
      <c r="F284">
        <v>1</v>
      </c>
      <c r="G284">
        <v>4486.17</v>
      </c>
      <c r="H284">
        <v>1416.48</v>
      </c>
    </row>
    <row r="285" spans="1:8" x14ac:dyDescent="0.3">
      <c r="A285">
        <v>10383</v>
      </c>
      <c r="B285" t="s">
        <v>497</v>
      </c>
      <c r="C285">
        <v>38</v>
      </c>
      <c r="D285">
        <v>137.88</v>
      </c>
      <c r="E285">
        <v>51.7</v>
      </c>
      <c r="F285">
        <v>1</v>
      </c>
      <c r="G285">
        <v>5239.4399999999996</v>
      </c>
      <c r="H285">
        <v>1964.6</v>
      </c>
    </row>
    <row r="286" spans="1:8" x14ac:dyDescent="0.3">
      <c r="A286">
        <v>10384</v>
      </c>
      <c r="B286" t="s">
        <v>554</v>
      </c>
      <c r="C286">
        <v>49</v>
      </c>
      <c r="D286">
        <v>71.02</v>
      </c>
      <c r="E286">
        <v>43.31</v>
      </c>
      <c r="F286">
        <v>1</v>
      </c>
      <c r="G286">
        <v>3479.98</v>
      </c>
      <c r="H286">
        <v>2122.19</v>
      </c>
    </row>
    <row r="287" spans="1:8" x14ac:dyDescent="0.3">
      <c r="A287">
        <v>10385</v>
      </c>
      <c r="B287" t="s">
        <v>498</v>
      </c>
      <c r="C287">
        <v>25</v>
      </c>
      <c r="D287">
        <v>62</v>
      </c>
      <c r="E287">
        <v>32.67</v>
      </c>
      <c r="F287">
        <v>1</v>
      </c>
      <c r="G287">
        <v>1550</v>
      </c>
      <c r="H287">
        <v>816.75</v>
      </c>
    </row>
    <row r="288" spans="1:8" x14ac:dyDescent="0.3">
      <c r="A288">
        <v>10386</v>
      </c>
      <c r="B288" t="s">
        <v>520</v>
      </c>
      <c r="C288">
        <v>39</v>
      </c>
      <c r="D288">
        <v>56.86</v>
      </c>
      <c r="E288">
        <v>34.26</v>
      </c>
      <c r="F288">
        <v>1</v>
      </c>
      <c r="G288">
        <v>2217.54</v>
      </c>
      <c r="H288">
        <v>1336.14</v>
      </c>
    </row>
    <row r="289" spans="1:8" x14ac:dyDescent="0.3">
      <c r="A289">
        <v>10387</v>
      </c>
      <c r="B289" t="s">
        <v>485</v>
      </c>
      <c r="C289">
        <v>44</v>
      </c>
      <c r="D289">
        <v>79.91</v>
      </c>
      <c r="E289">
        <v>32.97</v>
      </c>
      <c r="F289">
        <v>1</v>
      </c>
      <c r="G289">
        <v>3516.04</v>
      </c>
      <c r="H289">
        <v>1450.68</v>
      </c>
    </row>
    <row r="290" spans="1:8" x14ac:dyDescent="0.3">
      <c r="A290">
        <v>10388</v>
      </c>
      <c r="B290" t="s">
        <v>489</v>
      </c>
      <c r="C290">
        <v>27</v>
      </c>
      <c r="D290">
        <v>41.02</v>
      </c>
      <c r="E290">
        <v>16.579999999999998</v>
      </c>
      <c r="F290">
        <v>1</v>
      </c>
      <c r="G290">
        <v>1107.54</v>
      </c>
      <c r="H290">
        <v>447.66</v>
      </c>
    </row>
    <row r="291" spans="1:8" x14ac:dyDescent="0.3">
      <c r="A291">
        <v>10389</v>
      </c>
      <c r="B291" t="s">
        <v>474</v>
      </c>
      <c r="C291">
        <v>45</v>
      </c>
      <c r="D291">
        <v>112.7</v>
      </c>
      <c r="E291">
        <v>51.84</v>
      </c>
      <c r="F291">
        <v>1</v>
      </c>
      <c r="G291">
        <v>5071.5</v>
      </c>
      <c r="H291">
        <v>2332.8000000000002</v>
      </c>
    </row>
    <row r="292" spans="1:8" x14ac:dyDescent="0.3">
      <c r="A292">
        <v>10390</v>
      </c>
      <c r="B292" t="s">
        <v>535</v>
      </c>
      <c r="C292">
        <v>50</v>
      </c>
      <c r="D292">
        <v>135.22999999999999</v>
      </c>
      <c r="E292">
        <v>73.5</v>
      </c>
      <c r="F292">
        <v>1</v>
      </c>
      <c r="G292">
        <v>6761.5</v>
      </c>
      <c r="H292">
        <v>3675</v>
      </c>
    </row>
    <row r="293" spans="1:8" x14ac:dyDescent="0.3">
      <c r="A293">
        <v>10391</v>
      </c>
      <c r="B293" t="s">
        <v>478</v>
      </c>
      <c r="C293">
        <v>24</v>
      </c>
      <c r="D293">
        <v>36.29</v>
      </c>
      <c r="E293">
        <v>24.19</v>
      </c>
      <c r="F293">
        <v>1</v>
      </c>
      <c r="G293">
        <v>870.96</v>
      </c>
      <c r="H293">
        <v>580.55999999999995</v>
      </c>
    </row>
    <row r="294" spans="1:8" x14ac:dyDescent="0.3">
      <c r="A294">
        <v>10392</v>
      </c>
      <c r="B294" t="s">
        <v>512</v>
      </c>
      <c r="C294">
        <v>36</v>
      </c>
      <c r="D294">
        <v>98.22</v>
      </c>
      <c r="E294">
        <v>41.67</v>
      </c>
      <c r="F294">
        <v>1</v>
      </c>
      <c r="G294">
        <v>3535.92</v>
      </c>
      <c r="H294">
        <v>1500.12</v>
      </c>
    </row>
    <row r="295" spans="1:8" x14ac:dyDescent="0.3">
      <c r="A295">
        <v>10393</v>
      </c>
      <c r="B295" t="s">
        <v>522</v>
      </c>
      <c r="C295">
        <v>44</v>
      </c>
      <c r="D295">
        <v>41.76</v>
      </c>
      <c r="E295">
        <v>27.17</v>
      </c>
      <c r="F295">
        <v>1</v>
      </c>
      <c r="G295">
        <v>1837.44</v>
      </c>
      <c r="H295">
        <v>1195.48</v>
      </c>
    </row>
    <row r="296" spans="1:8" x14ac:dyDescent="0.3">
      <c r="A296">
        <v>10394</v>
      </c>
      <c r="B296" t="s">
        <v>497</v>
      </c>
      <c r="C296">
        <v>37</v>
      </c>
      <c r="D296">
        <v>124.95</v>
      </c>
      <c r="E296">
        <v>51.7</v>
      </c>
      <c r="F296">
        <v>1</v>
      </c>
      <c r="G296">
        <v>4623.1499999999996</v>
      </c>
      <c r="H296">
        <v>1912.9</v>
      </c>
    </row>
    <row r="297" spans="1:8" x14ac:dyDescent="0.3">
      <c r="A297">
        <v>10395</v>
      </c>
      <c r="B297" t="s">
        <v>555</v>
      </c>
      <c r="C297">
        <v>33</v>
      </c>
      <c r="D297">
        <v>205.72</v>
      </c>
      <c r="E297">
        <v>112.21</v>
      </c>
      <c r="F297">
        <v>1</v>
      </c>
      <c r="G297">
        <v>6788.76</v>
      </c>
      <c r="H297">
        <v>3702.93</v>
      </c>
    </row>
    <row r="298" spans="1:8" x14ac:dyDescent="0.3">
      <c r="A298">
        <v>10396</v>
      </c>
      <c r="B298" t="s">
        <v>498</v>
      </c>
      <c r="C298">
        <v>39</v>
      </c>
      <c r="D298">
        <v>62</v>
      </c>
      <c r="E298">
        <v>32.67</v>
      </c>
      <c r="F298">
        <v>1</v>
      </c>
      <c r="G298">
        <v>2418</v>
      </c>
      <c r="H298">
        <v>1274.1300000000001</v>
      </c>
    </row>
    <row r="299" spans="1:8" x14ac:dyDescent="0.3">
      <c r="A299">
        <v>10397</v>
      </c>
      <c r="B299" t="s">
        <v>543</v>
      </c>
      <c r="C299">
        <v>34</v>
      </c>
      <c r="D299">
        <v>52.96</v>
      </c>
      <c r="E299">
        <v>21.3</v>
      </c>
      <c r="F299">
        <v>1</v>
      </c>
      <c r="G299">
        <v>1800.64</v>
      </c>
      <c r="H299">
        <v>724.2</v>
      </c>
    </row>
    <row r="300" spans="1:8" x14ac:dyDescent="0.3">
      <c r="A300">
        <v>10398</v>
      </c>
      <c r="B300" t="s">
        <v>517</v>
      </c>
      <c r="C300">
        <v>34</v>
      </c>
      <c r="D300">
        <v>41.22</v>
      </c>
      <c r="E300">
        <v>16.89</v>
      </c>
      <c r="F300">
        <v>1</v>
      </c>
      <c r="G300">
        <v>1401.48</v>
      </c>
      <c r="H300">
        <v>574.26</v>
      </c>
    </row>
    <row r="301" spans="1:8" x14ac:dyDescent="0.3">
      <c r="A301">
        <v>10399</v>
      </c>
      <c r="B301" t="s">
        <v>485</v>
      </c>
      <c r="C301">
        <v>32</v>
      </c>
      <c r="D301">
        <v>97.89</v>
      </c>
      <c r="E301">
        <v>32.97</v>
      </c>
      <c r="F301">
        <v>1</v>
      </c>
      <c r="G301">
        <v>3132.48</v>
      </c>
      <c r="H301">
        <v>1055.04</v>
      </c>
    </row>
    <row r="302" spans="1:8" x14ac:dyDescent="0.3">
      <c r="A302">
        <v>10400</v>
      </c>
      <c r="B302" t="s">
        <v>506</v>
      </c>
      <c r="C302">
        <v>34</v>
      </c>
      <c r="D302">
        <v>129.31</v>
      </c>
      <c r="E302">
        <v>80.42</v>
      </c>
      <c r="F302">
        <v>1</v>
      </c>
      <c r="G302">
        <v>4396.54</v>
      </c>
      <c r="H302">
        <v>2734.28</v>
      </c>
    </row>
    <row r="303" spans="1:8" x14ac:dyDescent="0.3">
      <c r="A303">
        <v>10401</v>
      </c>
      <c r="B303" t="s">
        <v>485</v>
      </c>
      <c r="C303">
        <v>49</v>
      </c>
      <c r="D303">
        <v>81.91</v>
      </c>
      <c r="E303">
        <v>32.97</v>
      </c>
      <c r="F303">
        <v>1</v>
      </c>
      <c r="G303">
        <v>4013.59</v>
      </c>
      <c r="H303">
        <v>1615.53</v>
      </c>
    </row>
    <row r="304" spans="1:8" x14ac:dyDescent="0.3">
      <c r="A304">
        <v>10402</v>
      </c>
      <c r="B304" t="s">
        <v>530</v>
      </c>
      <c r="C304">
        <v>45</v>
      </c>
      <c r="D304">
        <v>118.94</v>
      </c>
      <c r="E304">
        <v>49.95</v>
      </c>
      <c r="F304">
        <v>1</v>
      </c>
      <c r="G304">
        <v>5352.3</v>
      </c>
      <c r="H304">
        <v>2247.75</v>
      </c>
    </row>
    <row r="305" spans="1:8" x14ac:dyDescent="0.3">
      <c r="A305">
        <v>10403</v>
      </c>
      <c r="B305" t="s">
        <v>526</v>
      </c>
      <c r="C305">
        <v>36</v>
      </c>
      <c r="D305">
        <v>55.33</v>
      </c>
      <c r="E305">
        <v>29.22</v>
      </c>
      <c r="F305">
        <v>1</v>
      </c>
      <c r="G305">
        <v>1991.88</v>
      </c>
      <c r="H305">
        <v>1051.92</v>
      </c>
    </row>
    <row r="306" spans="1:8" x14ac:dyDescent="0.3">
      <c r="A306">
        <v>10404</v>
      </c>
      <c r="B306" t="s">
        <v>514</v>
      </c>
      <c r="C306">
        <v>43</v>
      </c>
      <c r="D306">
        <v>102.17</v>
      </c>
      <c r="E306">
        <v>42.28</v>
      </c>
      <c r="F306">
        <v>1</v>
      </c>
      <c r="G306">
        <v>4393.3100000000004</v>
      </c>
      <c r="H306">
        <v>1818.04</v>
      </c>
    </row>
    <row r="307" spans="1:8" x14ac:dyDescent="0.3">
      <c r="A307">
        <v>10405</v>
      </c>
      <c r="B307" t="s">
        <v>502</v>
      </c>
      <c r="C307">
        <v>55</v>
      </c>
      <c r="D307">
        <v>147.33000000000001</v>
      </c>
      <c r="E307">
        <v>91.44</v>
      </c>
      <c r="F307">
        <v>1</v>
      </c>
      <c r="G307">
        <v>8103.15</v>
      </c>
      <c r="H307">
        <v>5029.2</v>
      </c>
    </row>
    <row r="308" spans="1:8" x14ac:dyDescent="0.3">
      <c r="A308">
        <v>10406</v>
      </c>
      <c r="B308" t="s">
        <v>531</v>
      </c>
      <c r="C308">
        <v>65</v>
      </c>
      <c r="D308">
        <v>117.26</v>
      </c>
      <c r="E308">
        <v>79.12</v>
      </c>
      <c r="F308">
        <v>1</v>
      </c>
      <c r="G308">
        <v>7621.9</v>
      </c>
      <c r="H308">
        <v>5142.8</v>
      </c>
    </row>
    <row r="309" spans="1:8" x14ac:dyDescent="0.3">
      <c r="A309">
        <v>10407</v>
      </c>
      <c r="B309" t="s">
        <v>532</v>
      </c>
      <c r="C309">
        <v>42</v>
      </c>
      <c r="D309">
        <v>58.12</v>
      </c>
      <c r="E309">
        <v>27.24</v>
      </c>
      <c r="F309">
        <v>1</v>
      </c>
      <c r="G309">
        <v>2441.04</v>
      </c>
      <c r="H309">
        <v>1144.08</v>
      </c>
    </row>
    <row r="310" spans="1:8" x14ac:dyDescent="0.3">
      <c r="A310">
        <v>10408</v>
      </c>
      <c r="B310" t="s">
        <v>455</v>
      </c>
      <c r="C310">
        <v>15</v>
      </c>
      <c r="D310">
        <v>41.03</v>
      </c>
      <c r="E310">
        <v>19.28</v>
      </c>
      <c r="F310">
        <v>1</v>
      </c>
      <c r="G310">
        <v>615.45000000000005</v>
      </c>
      <c r="H310">
        <v>289.2</v>
      </c>
    </row>
    <row r="311" spans="1:8" x14ac:dyDescent="0.3">
      <c r="A311">
        <v>10409</v>
      </c>
      <c r="B311" t="s">
        <v>533</v>
      </c>
      <c r="C311">
        <v>61</v>
      </c>
      <c r="D311">
        <v>27.88</v>
      </c>
      <c r="E311">
        <v>10.62</v>
      </c>
      <c r="F311">
        <v>1</v>
      </c>
      <c r="G311">
        <v>1700.68</v>
      </c>
      <c r="H311">
        <v>647.82000000000005</v>
      </c>
    </row>
    <row r="312" spans="1:8" x14ac:dyDescent="0.3">
      <c r="A312">
        <v>10410</v>
      </c>
      <c r="B312" t="s">
        <v>487</v>
      </c>
      <c r="C312">
        <v>47</v>
      </c>
      <c r="D312">
        <v>93.21</v>
      </c>
      <c r="E312">
        <v>40.53</v>
      </c>
      <c r="F312">
        <v>1</v>
      </c>
      <c r="G312">
        <v>4380.87</v>
      </c>
      <c r="H312">
        <v>1904.91</v>
      </c>
    </row>
    <row r="313" spans="1:8" x14ac:dyDescent="0.3">
      <c r="A313">
        <v>10411</v>
      </c>
      <c r="B313" t="s">
        <v>504</v>
      </c>
      <c r="C313">
        <v>26</v>
      </c>
      <c r="D313">
        <v>78.010000000000005</v>
      </c>
      <c r="E313">
        <v>42.38</v>
      </c>
      <c r="F313">
        <v>1</v>
      </c>
      <c r="G313">
        <v>2028.26</v>
      </c>
      <c r="H313">
        <v>1101.8800000000001</v>
      </c>
    </row>
    <row r="314" spans="1:8" x14ac:dyDescent="0.3">
      <c r="A314">
        <v>10412</v>
      </c>
      <c r="B314" t="s">
        <v>469</v>
      </c>
      <c r="C314">
        <v>31</v>
      </c>
      <c r="D314">
        <v>108.82</v>
      </c>
      <c r="E314">
        <v>48.5</v>
      </c>
      <c r="F314">
        <v>1</v>
      </c>
      <c r="G314">
        <v>3373.42</v>
      </c>
      <c r="H314">
        <v>1503.5</v>
      </c>
    </row>
    <row r="315" spans="1:8" x14ac:dyDescent="0.3">
      <c r="A315">
        <v>10413</v>
      </c>
      <c r="B315" t="s">
        <v>480</v>
      </c>
      <c r="C315">
        <v>22</v>
      </c>
      <c r="D315">
        <v>173.02</v>
      </c>
      <c r="E315">
        <v>89.97</v>
      </c>
      <c r="F315">
        <v>1</v>
      </c>
      <c r="G315">
        <v>3806.44</v>
      </c>
      <c r="H315">
        <v>1979.34</v>
      </c>
    </row>
    <row r="316" spans="1:8" x14ac:dyDescent="0.3">
      <c r="A316">
        <v>10414</v>
      </c>
      <c r="B316" t="s">
        <v>534</v>
      </c>
      <c r="C316">
        <v>44</v>
      </c>
      <c r="D316">
        <v>77.42</v>
      </c>
      <c r="E316">
        <v>34.409999999999997</v>
      </c>
      <c r="F316">
        <v>1</v>
      </c>
      <c r="G316">
        <v>3406.48</v>
      </c>
      <c r="H316">
        <v>1514.04</v>
      </c>
    </row>
    <row r="317" spans="1:8" x14ac:dyDescent="0.3">
      <c r="A317">
        <v>10415</v>
      </c>
      <c r="B317" t="s">
        <v>520</v>
      </c>
      <c r="C317">
        <v>21</v>
      </c>
      <c r="D317">
        <v>60.97</v>
      </c>
      <c r="E317">
        <v>34.26</v>
      </c>
      <c r="F317">
        <v>1</v>
      </c>
      <c r="G317">
        <v>1280.3699999999999</v>
      </c>
      <c r="H317">
        <v>719.46</v>
      </c>
    </row>
    <row r="318" spans="1:8" x14ac:dyDescent="0.3">
      <c r="A318">
        <v>10416</v>
      </c>
      <c r="B318" t="s">
        <v>500</v>
      </c>
      <c r="C318">
        <v>32</v>
      </c>
      <c r="D318">
        <v>62.46</v>
      </c>
      <c r="E318">
        <v>38.85</v>
      </c>
      <c r="F318">
        <v>1</v>
      </c>
      <c r="G318">
        <v>1998.72</v>
      </c>
      <c r="H318">
        <v>1243.2</v>
      </c>
    </row>
    <row r="319" spans="1:8" x14ac:dyDescent="0.3">
      <c r="A319">
        <v>10417</v>
      </c>
      <c r="B319" t="s">
        <v>458</v>
      </c>
      <c r="C319">
        <v>21</v>
      </c>
      <c r="D319">
        <v>144.6</v>
      </c>
      <c r="E319">
        <v>84.35</v>
      </c>
      <c r="F319">
        <v>1</v>
      </c>
      <c r="G319">
        <v>3036.6</v>
      </c>
      <c r="H319">
        <v>1771.35</v>
      </c>
    </row>
    <row r="320" spans="1:8" x14ac:dyDescent="0.3">
      <c r="A320">
        <v>10418</v>
      </c>
      <c r="B320" t="s">
        <v>535</v>
      </c>
      <c r="C320">
        <v>27</v>
      </c>
      <c r="D320">
        <v>139.63999999999999</v>
      </c>
      <c r="E320">
        <v>73.5</v>
      </c>
      <c r="F320">
        <v>1</v>
      </c>
      <c r="G320">
        <v>3770.28</v>
      </c>
      <c r="H320">
        <v>1984.5</v>
      </c>
    </row>
    <row r="321" spans="1:8" x14ac:dyDescent="0.3">
      <c r="A321">
        <v>10419</v>
      </c>
      <c r="B321" t="s">
        <v>536</v>
      </c>
      <c r="C321">
        <v>37</v>
      </c>
      <c r="D321">
        <v>100.8</v>
      </c>
      <c r="E321">
        <v>58.48</v>
      </c>
      <c r="F321">
        <v>1</v>
      </c>
      <c r="G321">
        <v>3729.6</v>
      </c>
      <c r="H321">
        <v>2163.7600000000002</v>
      </c>
    </row>
    <row r="322" spans="1:8" x14ac:dyDescent="0.3">
      <c r="A322">
        <v>10420</v>
      </c>
      <c r="B322" t="s">
        <v>533</v>
      </c>
      <c r="C322">
        <v>45</v>
      </c>
      <c r="D322">
        <v>32.19</v>
      </c>
      <c r="E322">
        <v>10.62</v>
      </c>
      <c r="F322">
        <v>1</v>
      </c>
      <c r="G322">
        <v>1448.55</v>
      </c>
      <c r="H322">
        <v>477.9</v>
      </c>
    </row>
    <row r="323" spans="1:8" x14ac:dyDescent="0.3">
      <c r="A323">
        <v>10421</v>
      </c>
      <c r="B323" t="s">
        <v>456</v>
      </c>
      <c r="C323">
        <v>35</v>
      </c>
      <c r="D323">
        <v>167.06</v>
      </c>
      <c r="E323">
        <v>96.19</v>
      </c>
      <c r="F323">
        <v>1</v>
      </c>
      <c r="G323">
        <v>5847.1</v>
      </c>
      <c r="H323">
        <v>3366.65</v>
      </c>
    </row>
    <row r="324" spans="1:8" x14ac:dyDescent="0.3">
      <c r="A324">
        <v>10422</v>
      </c>
      <c r="B324" t="s">
        <v>457</v>
      </c>
      <c r="C324">
        <v>25</v>
      </c>
      <c r="D324">
        <v>47.44</v>
      </c>
      <c r="E324">
        <v>29.65</v>
      </c>
      <c r="F324">
        <v>1</v>
      </c>
      <c r="G324">
        <v>1186</v>
      </c>
      <c r="H324">
        <v>741.25</v>
      </c>
    </row>
    <row r="325" spans="1:8" x14ac:dyDescent="0.3">
      <c r="A325">
        <v>10423</v>
      </c>
      <c r="B325" t="s">
        <v>487</v>
      </c>
      <c r="C325">
        <v>10</v>
      </c>
      <c r="D325">
        <v>89.15</v>
      </c>
      <c r="E325">
        <v>40.53</v>
      </c>
      <c r="F325">
        <v>1</v>
      </c>
      <c r="G325">
        <v>891.5</v>
      </c>
      <c r="H325">
        <v>405.3</v>
      </c>
    </row>
    <row r="326" spans="1:8" x14ac:dyDescent="0.3">
      <c r="A326">
        <v>10424</v>
      </c>
      <c r="B326" t="s">
        <v>519</v>
      </c>
      <c r="C326">
        <v>46</v>
      </c>
      <c r="D326">
        <v>85.98</v>
      </c>
      <c r="E326">
        <v>54.62</v>
      </c>
      <c r="F326">
        <v>1</v>
      </c>
      <c r="G326">
        <v>3955.08</v>
      </c>
      <c r="H326">
        <v>2512.52</v>
      </c>
    </row>
    <row r="327" spans="1:8" x14ac:dyDescent="0.3">
      <c r="A327">
        <v>10425</v>
      </c>
      <c r="B327" t="s">
        <v>537</v>
      </c>
      <c r="C327">
        <v>55</v>
      </c>
      <c r="D327">
        <v>53.75</v>
      </c>
      <c r="E327">
        <v>25.43</v>
      </c>
      <c r="F327">
        <v>1</v>
      </c>
      <c r="G327">
        <v>2956.25</v>
      </c>
      <c r="H327">
        <v>1398.65</v>
      </c>
    </row>
    <row r="328" spans="1:8" x14ac:dyDescent="0.3">
      <c r="A328">
        <v>10107</v>
      </c>
      <c r="B328" t="s">
        <v>507</v>
      </c>
      <c r="C328">
        <v>30</v>
      </c>
      <c r="D328">
        <v>81.349999999999994</v>
      </c>
      <c r="E328">
        <v>46.89</v>
      </c>
      <c r="F328">
        <v>2</v>
      </c>
      <c r="G328">
        <v>2440.5</v>
      </c>
      <c r="H328">
        <v>1406.7</v>
      </c>
    </row>
    <row r="329" spans="1:8" x14ac:dyDescent="0.3">
      <c r="A329">
        <v>10100</v>
      </c>
      <c r="B329" t="s">
        <v>532</v>
      </c>
      <c r="C329">
        <v>50</v>
      </c>
      <c r="D329">
        <v>55.09</v>
      </c>
      <c r="E329">
        <v>27.24</v>
      </c>
      <c r="F329">
        <v>2</v>
      </c>
      <c r="G329">
        <v>2754.5</v>
      </c>
      <c r="H329">
        <v>1362</v>
      </c>
    </row>
    <row r="330" spans="1:8" x14ac:dyDescent="0.3">
      <c r="A330">
        <v>10105</v>
      </c>
      <c r="B330" t="s">
        <v>538</v>
      </c>
      <c r="C330">
        <v>50</v>
      </c>
      <c r="D330">
        <v>127.84</v>
      </c>
      <c r="E330">
        <v>50.32</v>
      </c>
      <c r="F330">
        <v>2</v>
      </c>
      <c r="G330">
        <v>6392</v>
      </c>
      <c r="H330">
        <v>2516</v>
      </c>
    </row>
    <row r="331" spans="1:8" x14ac:dyDescent="0.3">
      <c r="A331">
        <v>10101</v>
      </c>
      <c r="B331" t="s">
        <v>478</v>
      </c>
      <c r="C331">
        <v>46</v>
      </c>
      <c r="D331">
        <v>44.35</v>
      </c>
      <c r="E331">
        <v>24.19</v>
      </c>
      <c r="F331">
        <v>2</v>
      </c>
      <c r="G331">
        <v>2040.1</v>
      </c>
      <c r="H331">
        <v>1112.74</v>
      </c>
    </row>
    <row r="332" spans="1:8" x14ac:dyDescent="0.3">
      <c r="A332">
        <v>10102</v>
      </c>
      <c r="B332" t="s">
        <v>479</v>
      </c>
      <c r="C332">
        <v>39</v>
      </c>
      <c r="D332">
        <v>95.55</v>
      </c>
      <c r="E332">
        <v>42.12</v>
      </c>
      <c r="F332">
        <v>2</v>
      </c>
      <c r="G332">
        <v>3726.45</v>
      </c>
      <c r="H332">
        <v>1642.68</v>
      </c>
    </row>
    <row r="333" spans="1:8" x14ac:dyDescent="0.3">
      <c r="A333">
        <v>10103</v>
      </c>
      <c r="B333" t="s">
        <v>551</v>
      </c>
      <c r="C333">
        <v>22</v>
      </c>
      <c r="D333">
        <v>58.34</v>
      </c>
      <c r="E333">
        <v>35.85</v>
      </c>
      <c r="F333">
        <v>2</v>
      </c>
      <c r="G333">
        <v>1283.48</v>
      </c>
      <c r="H333">
        <v>788.7</v>
      </c>
    </row>
    <row r="334" spans="1:8" x14ac:dyDescent="0.3">
      <c r="A334">
        <v>10108</v>
      </c>
      <c r="B334" t="s">
        <v>544</v>
      </c>
      <c r="C334">
        <v>38</v>
      </c>
      <c r="D334">
        <v>67.760000000000005</v>
      </c>
      <c r="E334">
        <v>23.1</v>
      </c>
      <c r="F334">
        <v>2</v>
      </c>
      <c r="G334">
        <v>2574.88</v>
      </c>
      <c r="H334">
        <v>877.8</v>
      </c>
    </row>
    <row r="335" spans="1:8" x14ac:dyDescent="0.3">
      <c r="A335">
        <v>10106</v>
      </c>
      <c r="B335" t="s">
        <v>513</v>
      </c>
      <c r="C335">
        <v>34</v>
      </c>
      <c r="D335">
        <v>81.099999999999994</v>
      </c>
      <c r="E335">
        <v>35.479999999999997</v>
      </c>
      <c r="F335">
        <v>2</v>
      </c>
      <c r="G335">
        <v>2757.4</v>
      </c>
      <c r="H335">
        <v>1206.32</v>
      </c>
    </row>
    <row r="336" spans="1:8" x14ac:dyDescent="0.3">
      <c r="A336">
        <v>10104</v>
      </c>
      <c r="B336" t="s">
        <v>542</v>
      </c>
      <c r="C336">
        <v>32</v>
      </c>
      <c r="D336">
        <v>53.31</v>
      </c>
      <c r="E336">
        <v>21.09</v>
      </c>
      <c r="F336">
        <v>2</v>
      </c>
      <c r="G336">
        <v>1705.92</v>
      </c>
      <c r="H336">
        <v>674.88</v>
      </c>
    </row>
    <row r="337" spans="1:8" x14ac:dyDescent="0.3">
      <c r="A337">
        <v>10109</v>
      </c>
      <c r="B337" t="s">
        <v>531</v>
      </c>
      <c r="C337">
        <v>47</v>
      </c>
      <c r="D337">
        <v>125.74</v>
      </c>
      <c r="E337">
        <v>79.12</v>
      </c>
      <c r="F337">
        <v>2</v>
      </c>
      <c r="G337">
        <v>5909.78</v>
      </c>
      <c r="H337">
        <v>3718.64</v>
      </c>
    </row>
    <row r="338" spans="1:8" x14ac:dyDescent="0.3">
      <c r="A338">
        <v>10110</v>
      </c>
      <c r="B338" t="s">
        <v>478</v>
      </c>
      <c r="C338">
        <v>39</v>
      </c>
      <c r="D338">
        <v>40.770000000000003</v>
      </c>
      <c r="E338">
        <v>24.19</v>
      </c>
      <c r="F338">
        <v>2</v>
      </c>
      <c r="G338">
        <v>1590.03</v>
      </c>
      <c r="H338">
        <v>943.41</v>
      </c>
    </row>
    <row r="339" spans="1:8" x14ac:dyDescent="0.3">
      <c r="A339">
        <v>10111</v>
      </c>
      <c r="B339" t="s">
        <v>540</v>
      </c>
      <c r="C339">
        <v>28</v>
      </c>
      <c r="D339">
        <v>53.09</v>
      </c>
      <c r="E339">
        <v>28.11</v>
      </c>
      <c r="F339">
        <v>2</v>
      </c>
      <c r="G339">
        <v>1486.52</v>
      </c>
      <c r="H339">
        <v>787.08</v>
      </c>
    </row>
    <row r="340" spans="1:8" x14ac:dyDescent="0.3">
      <c r="A340">
        <v>10112</v>
      </c>
      <c r="B340" t="s">
        <v>487</v>
      </c>
      <c r="C340">
        <v>23</v>
      </c>
      <c r="D340">
        <v>85.1</v>
      </c>
      <c r="E340">
        <v>40.53</v>
      </c>
      <c r="F340">
        <v>2</v>
      </c>
      <c r="G340">
        <v>1957.3</v>
      </c>
      <c r="H340">
        <v>932.19</v>
      </c>
    </row>
    <row r="341" spans="1:8" x14ac:dyDescent="0.3">
      <c r="A341">
        <v>10113</v>
      </c>
      <c r="B341" t="s">
        <v>509</v>
      </c>
      <c r="C341">
        <v>21</v>
      </c>
      <c r="D341">
        <v>121.64</v>
      </c>
      <c r="E341">
        <v>58.77</v>
      </c>
      <c r="F341">
        <v>2</v>
      </c>
      <c r="G341">
        <v>2554.44</v>
      </c>
      <c r="H341">
        <v>1234.17</v>
      </c>
    </row>
    <row r="342" spans="1:8" x14ac:dyDescent="0.3">
      <c r="A342">
        <v>10114</v>
      </c>
      <c r="B342" t="s">
        <v>546</v>
      </c>
      <c r="C342">
        <v>28</v>
      </c>
      <c r="D342">
        <v>43.83</v>
      </c>
      <c r="E342">
        <v>28.13</v>
      </c>
      <c r="F342">
        <v>2</v>
      </c>
      <c r="G342">
        <v>1227.24</v>
      </c>
      <c r="H342">
        <v>787.64</v>
      </c>
    </row>
    <row r="343" spans="1:8" x14ac:dyDescent="0.3">
      <c r="A343">
        <v>10115</v>
      </c>
      <c r="B343" t="s">
        <v>537</v>
      </c>
      <c r="C343">
        <v>47</v>
      </c>
      <c r="D343">
        <v>56.64</v>
      </c>
      <c r="E343">
        <v>25.43</v>
      </c>
      <c r="F343">
        <v>2</v>
      </c>
      <c r="G343">
        <v>2662.08</v>
      </c>
      <c r="H343">
        <v>1195.21</v>
      </c>
    </row>
    <row r="344" spans="1:8" x14ac:dyDescent="0.3">
      <c r="A344">
        <v>10117</v>
      </c>
      <c r="B344" t="s">
        <v>543</v>
      </c>
      <c r="C344">
        <v>50</v>
      </c>
      <c r="D344">
        <v>52.42</v>
      </c>
      <c r="E344">
        <v>21.3</v>
      </c>
      <c r="F344">
        <v>2</v>
      </c>
      <c r="G344">
        <v>2621</v>
      </c>
      <c r="H344">
        <v>1065</v>
      </c>
    </row>
    <row r="345" spans="1:8" x14ac:dyDescent="0.3">
      <c r="A345">
        <v>10119</v>
      </c>
      <c r="B345" t="s">
        <v>556</v>
      </c>
      <c r="C345">
        <v>28</v>
      </c>
      <c r="D345">
        <v>62.1</v>
      </c>
      <c r="E345">
        <v>38.9</v>
      </c>
      <c r="F345">
        <v>2</v>
      </c>
      <c r="G345">
        <v>1738.8</v>
      </c>
      <c r="H345">
        <v>1089.2</v>
      </c>
    </row>
    <row r="346" spans="1:8" x14ac:dyDescent="0.3">
      <c r="A346">
        <v>10120</v>
      </c>
      <c r="B346" t="s">
        <v>521</v>
      </c>
      <c r="C346">
        <v>46</v>
      </c>
      <c r="D346">
        <v>158.80000000000001</v>
      </c>
      <c r="E346">
        <v>102.64</v>
      </c>
      <c r="F346">
        <v>2</v>
      </c>
      <c r="G346">
        <v>7304.8</v>
      </c>
      <c r="H346">
        <v>4721.4399999999996</v>
      </c>
    </row>
    <row r="347" spans="1:8" x14ac:dyDescent="0.3">
      <c r="A347">
        <v>10121</v>
      </c>
      <c r="B347" t="s">
        <v>550</v>
      </c>
      <c r="C347">
        <v>32</v>
      </c>
      <c r="D347">
        <v>58.18</v>
      </c>
      <c r="E347">
        <v>22.16</v>
      </c>
      <c r="F347">
        <v>2</v>
      </c>
      <c r="G347">
        <v>1861.76</v>
      </c>
      <c r="H347">
        <v>709.12</v>
      </c>
    </row>
    <row r="348" spans="1:8" x14ac:dyDescent="0.3">
      <c r="A348">
        <v>10122</v>
      </c>
      <c r="B348" t="s">
        <v>527</v>
      </c>
      <c r="C348">
        <v>34</v>
      </c>
      <c r="D348">
        <v>114.65</v>
      </c>
      <c r="E348">
        <v>58.03</v>
      </c>
      <c r="F348">
        <v>2</v>
      </c>
      <c r="G348">
        <v>3898.1</v>
      </c>
      <c r="H348">
        <v>1973.02</v>
      </c>
    </row>
    <row r="349" spans="1:8" x14ac:dyDescent="0.3">
      <c r="A349">
        <v>10123</v>
      </c>
      <c r="B349" t="s">
        <v>536</v>
      </c>
      <c r="C349">
        <v>26</v>
      </c>
      <c r="D349">
        <v>120.71</v>
      </c>
      <c r="E349">
        <v>58.48</v>
      </c>
      <c r="F349">
        <v>2</v>
      </c>
      <c r="G349">
        <v>3138.46</v>
      </c>
      <c r="H349">
        <v>1520.48</v>
      </c>
    </row>
    <row r="350" spans="1:8" x14ac:dyDescent="0.3">
      <c r="A350">
        <v>10124</v>
      </c>
      <c r="B350" t="s">
        <v>533</v>
      </c>
      <c r="C350">
        <v>45</v>
      </c>
      <c r="D350">
        <v>30.53</v>
      </c>
      <c r="E350">
        <v>10.62</v>
      </c>
      <c r="F350">
        <v>2</v>
      </c>
      <c r="G350">
        <v>1373.85</v>
      </c>
      <c r="H350">
        <v>477.9</v>
      </c>
    </row>
    <row r="351" spans="1:8" x14ac:dyDescent="0.3">
      <c r="A351">
        <v>10125</v>
      </c>
      <c r="B351" t="s">
        <v>456</v>
      </c>
      <c r="C351">
        <v>34</v>
      </c>
      <c r="D351">
        <v>138.38</v>
      </c>
      <c r="E351">
        <v>96.19</v>
      </c>
      <c r="F351">
        <v>2</v>
      </c>
      <c r="G351">
        <v>4704.92</v>
      </c>
      <c r="H351">
        <v>3270.46</v>
      </c>
    </row>
    <row r="352" spans="1:8" x14ac:dyDescent="0.3">
      <c r="A352">
        <v>10126</v>
      </c>
      <c r="B352" t="s">
        <v>551</v>
      </c>
      <c r="C352">
        <v>43</v>
      </c>
      <c r="D352">
        <v>51.05</v>
      </c>
      <c r="E352">
        <v>35.85</v>
      </c>
      <c r="F352">
        <v>2</v>
      </c>
      <c r="G352">
        <v>2195.15</v>
      </c>
      <c r="H352">
        <v>1541.55</v>
      </c>
    </row>
    <row r="353" spans="1:8" x14ac:dyDescent="0.3">
      <c r="A353">
        <v>10127</v>
      </c>
      <c r="B353" t="s">
        <v>555</v>
      </c>
      <c r="C353">
        <v>46</v>
      </c>
      <c r="D353">
        <v>193.25</v>
      </c>
      <c r="E353">
        <v>112.21</v>
      </c>
      <c r="F353">
        <v>2</v>
      </c>
      <c r="G353">
        <v>8889.5</v>
      </c>
      <c r="H353">
        <v>5161.66</v>
      </c>
    </row>
    <row r="354" spans="1:8" x14ac:dyDescent="0.3">
      <c r="A354">
        <v>10128</v>
      </c>
      <c r="B354" t="s">
        <v>516</v>
      </c>
      <c r="C354">
        <v>41</v>
      </c>
      <c r="D354">
        <v>120.2</v>
      </c>
      <c r="E354">
        <v>68.290000000000006</v>
      </c>
      <c r="F354">
        <v>2</v>
      </c>
      <c r="G354">
        <v>4928.2</v>
      </c>
      <c r="H354">
        <v>2799.89</v>
      </c>
    </row>
    <row r="355" spans="1:8" x14ac:dyDescent="0.3">
      <c r="A355">
        <v>10129</v>
      </c>
      <c r="B355" t="s">
        <v>538</v>
      </c>
      <c r="C355">
        <v>33</v>
      </c>
      <c r="D355">
        <v>123.76</v>
      </c>
      <c r="E355">
        <v>50.32</v>
      </c>
      <c r="F355">
        <v>2</v>
      </c>
      <c r="G355">
        <v>4084.08</v>
      </c>
      <c r="H355">
        <v>1660.56</v>
      </c>
    </row>
    <row r="356" spans="1:8" x14ac:dyDescent="0.3">
      <c r="A356">
        <v>10130</v>
      </c>
      <c r="B356" t="s">
        <v>534</v>
      </c>
      <c r="C356">
        <v>40</v>
      </c>
      <c r="D356">
        <v>68.819999999999993</v>
      </c>
      <c r="E356">
        <v>34.409999999999997</v>
      </c>
      <c r="F356">
        <v>2</v>
      </c>
      <c r="G356">
        <v>2752.8</v>
      </c>
      <c r="H356">
        <v>1376.4</v>
      </c>
    </row>
    <row r="357" spans="1:8" x14ac:dyDescent="0.3">
      <c r="A357">
        <v>10131</v>
      </c>
      <c r="B357" t="s">
        <v>473</v>
      </c>
      <c r="C357">
        <v>26</v>
      </c>
      <c r="D357">
        <v>63.67</v>
      </c>
      <c r="E357">
        <v>37.76</v>
      </c>
      <c r="F357">
        <v>2</v>
      </c>
      <c r="G357">
        <v>1655.42</v>
      </c>
      <c r="H357">
        <v>981.76</v>
      </c>
    </row>
    <row r="358" spans="1:8" x14ac:dyDescent="0.3">
      <c r="A358">
        <v>10133</v>
      </c>
      <c r="B358" t="s">
        <v>463</v>
      </c>
      <c r="C358">
        <v>27</v>
      </c>
      <c r="D358">
        <v>115.09</v>
      </c>
      <c r="E358">
        <v>59.32</v>
      </c>
      <c r="F358">
        <v>2</v>
      </c>
      <c r="G358">
        <v>3107.43</v>
      </c>
      <c r="H358">
        <v>1601.64</v>
      </c>
    </row>
    <row r="359" spans="1:8" x14ac:dyDescent="0.3">
      <c r="A359">
        <v>10134</v>
      </c>
      <c r="B359" t="s">
        <v>507</v>
      </c>
      <c r="C359">
        <v>41</v>
      </c>
      <c r="D359">
        <v>90.92</v>
      </c>
      <c r="E359">
        <v>46.89</v>
      </c>
      <c r="F359">
        <v>2</v>
      </c>
      <c r="G359">
        <v>3727.72</v>
      </c>
      <c r="H359">
        <v>1922.49</v>
      </c>
    </row>
    <row r="360" spans="1:8" x14ac:dyDescent="0.3">
      <c r="A360">
        <v>10135</v>
      </c>
      <c r="B360" t="s">
        <v>464</v>
      </c>
      <c r="C360">
        <v>47</v>
      </c>
      <c r="D360">
        <v>139.03</v>
      </c>
      <c r="E360">
        <v>42.13</v>
      </c>
      <c r="F360">
        <v>2</v>
      </c>
      <c r="G360">
        <v>6534.41</v>
      </c>
      <c r="H360">
        <v>1980.11</v>
      </c>
    </row>
    <row r="361" spans="1:8" x14ac:dyDescent="0.3">
      <c r="A361">
        <v>10136</v>
      </c>
      <c r="B361" t="s">
        <v>527</v>
      </c>
      <c r="C361">
        <v>25</v>
      </c>
      <c r="D361">
        <v>117.48</v>
      </c>
      <c r="E361">
        <v>58.03</v>
      </c>
      <c r="F361">
        <v>2</v>
      </c>
      <c r="G361">
        <v>2937</v>
      </c>
      <c r="H361">
        <v>1450.75</v>
      </c>
    </row>
    <row r="362" spans="1:8" x14ac:dyDescent="0.3">
      <c r="A362">
        <v>10137</v>
      </c>
      <c r="B362" t="s">
        <v>536</v>
      </c>
      <c r="C362">
        <v>44</v>
      </c>
      <c r="D362">
        <v>115.73</v>
      </c>
      <c r="E362">
        <v>58.48</v>
      </c>
      <c r="F362">
        <v>2</v>
      </c>
      <c r="G362">
        <v>5092.12</v>
      </c>
      <c r="H362">
        <v>2573.12</v>
      </c>
    </row>
    <row r="363" spans="1:8" x14ac:dyDescent="0.3">
      <c r="A363">
        <v>10138</v>
      </c>
      <c r="B363" t="s">
        <v>533</v>
      </c>
      <c r="C363">
        <v>22</v>
      </c>
      <c r="D363">
        <v>33.19</v>
      </c>
      <c r="E363">
        <v>10.62</v>
      </c>
      <c r="F363">
        <v>2</v>
      </c>
      <c r="G363">
        <v>730.18</v>
      </c>
      <c r="H363">
        <v>233.64</v>
      </c>
    </row>
    <row r="364" spans="1:8" x14ac:dyDescent="0.3">
      <c r="A364">
        <v>10139</v>
      </c>
      <c r="B364" t="s">
        <v>465</v>
      </c>
      <c r="C364">
        <v>20</v>
      </c>
      <c r="D364">
        <v>101.58</v>
      </c>
      <c r="E364">
        <v>43.98</v>
      </c>
      <c r="F364">
        <v>2</v>
      </c>
      <c r="G364">
        <v>2031.6</v>
      </c>
      <c r="H364">
        <v>879.6</v>
      </c>
    </row>
    <row r="365" spans="1:8" x14ac:dyDescent="0.3">
      <c r="A365">
        <v>10140</v>
      </c>
      <c r="B365" t="s">
        <v>551</v>
      </c>
      <c r="C365">
        <v>46</v>
      </c>
      <c r="D365">
        <v>51.05</v>
      </c>
      <c r="E365">
        <v>35.85</v>
      </c>
      <c r="F365">
        <v>2</v>
      </c>
      <c r="G365">
        <v>2348.3000000000002</v>
      </c>
      <c r="H365">
        <v>1649.1</v>
      </c>
    </row>
    <row r="366" spans="1:8" x14ac:dyDescent="0.3">
      <c r="A366">
        <v>10141</v>
      </c>
      <c r="B366" t="s">
        <v>537</v>
      </c>
      <c r="C366">
        <v>20</v>
      </c>
      <c r="D366">
        <v>50.86</v>
      </c>
      <c r="E366">
        <v>25.43</v>
      </c>
      <c r="F366">
        <v>2</v>
      </c>
      <c r="G366">
        <v>1017.2</v>
      </c>
      <c r="H366">
        <v>508.6</v>
      </c>
    </row>
    <row r="367" spans="1:8" x14ac:dyDescent="0.3">
      <c r="A367">
        <v>10142</v>
      </c>
      <c r="B367" t="s">
        <v>498</v>
      </c>
      <c r="C367">
        <v>41</v>
      </c>
      <c r="D367">
        <v>55.34</v>
      </c>
      <c r="E367">
        <v>32.67</v>
      </c>
      <c r="F367">
        <v>2</v>
      </c>
      <c r="G367">
        <v>2268.94</v>
      </c>
      <c r="H367">
        <v>1339.47</v>
      </c>
    </row>
    <row r="368" spans="1:8" x14ac:dyDescent="0.3">
      <c r="A368">
        <v>10143</v>
      </c>
      <c r="B368" t="s">
        <v>557</v>
      </c>
      <c r="C368">
        <v>36</v>
      </c>
      <c r="D368">
        <v>86.77</v>
      </c>
      <c r="E368">
        <v>40.19</v>
      </c>
      <c r="F368">
        <v>2</v>
      </c>
      <c r="G368">
        <v>3123.72</v>
      </c>
      <c r="H368">
        <v>1446.84</v>
      </c>
    </row>
    <row r="369" spans="1:8" x14ac:dyDescent="0.3">
      <c r="A369">
        <v>10145</v>
      </c>
      <c r="B369" t="s">
        <v>475</v>
      </c>
      <c r="C369">
        <v>38</v>
      </c>
      <c r="D369">
        <v>73.22</v>
      </c>
      <c r="E369">
        <v>47.19</v>
      </c>
      <c r="F369">
        <v>2</v>
      </c>
      <c r="G369">
        <v>2782.36</v>
      </c>
      <c r="H369">
        <v>1793.22</v>
      </c>
    </row>
    <row r="370" spans="1:8" x14ac:dyDescent="0.3">
      <c r="A370">
        <v>10146</v>
      </c>
      <c r="B370" t="s">
        <v>526</v>
      </c>
      <c r="C370">
        <v>47</v>
      </c>
      <c r="D370">
        <v>60.3</v>
      </c>
      <c r="E370">
        <v>29.22</v>
      </c>
      <c r="F370">
        <v>2</v>
      </c>
      <c r="G370">
        <v>2834.1</v>
      </c>
      <c r="H370">
        <v>1373.34</v>
      </c>
    </row>
    <row r="371" spans="1:8" x14ac:dyDescent="0.3">
      <c r="A371">
        <v>10147</v>
      </c>
      <c r="B371" t="s">
        <v>464</v>
      </c>
      <c r="C371">
        <v>23</v>
      </c>
      <c r="D371">
        <v>123.58</v>
      </c>
      <c r="E371">
        <v>42.13</v>
      </c>
      <c r="F371">
        <v>2</v>
      </c>
      <c r="G371">
        <v>2842.34</v>
      </c>
      <c r="H371">
        <v>968.99</v>
      </c>
    </row>
    <row r="372" spans="1:8" x14ac:dyDescent="0.3">
      <c r="A372">
        <v>10148</v>
      </c>
      <c r="B372" t="s">
        <v>503</v>
      </c>
      <c r="C372">
        <v>29</v>
      </c>
      <c r="D372">
        <v>66.28</v>
      </c>
      <c r="E372">
        <v>37.06</v>
      </c>
      <c r="F372">
        <v>2</v>
      </c>
      <c r="G372">
        <v>1922.12</v>
      </c>
      <c r="H372">
        <v>1074.74</v>
      </c>
    </row>
    <row r="373" spans="1:8" x14ac:dyDescent="0.3">
      <c r="A373">
        <v>10149</v>
      </c>
      <c r="B373" t="s">
        <v>512</v>
      </c>
      <c r="C373">
        <v>42</v>
      </c>
      <c r="D373">
        <v>89.29</v>
      </c>
      <c r="E373">
        <v>41.67</v>
      </c>
      <c r="F373">
        <v>2</v>
      </c>
      <c r="G373">
        <v>3750.18</v>
      </c>
      <c r="H373">
        <v>1750.14</v>
      </c>
    </row>
    <row r="374" spans="1:8" x14ac:dyDescent="0.3">
      <c r="A374">
        <v>10150</v>
      </c>
      <c r="B374" t="s">
        <v>549</v>
      </c>
      <c r="C374">
        <v>49</v>
      </c>
      <c r="D374">
        <v>111.39</v>
      </c>
      <c r="E374">
        <v>36.32</v>
      </c>
      <c r="F374">
        <v>2</v>
      </c>
      <c r="G374">
        <v>5458.11</v>
      </c>
      <c r="H374">
        <v>1779.68</v>
      </c>
    </row>
    <row r="375" spans="1:8" x14ac:dyDescent="0.3">
      <c r="A375">
        <v>10151</v>
      </c>
      <c r="B375" t="s">
        <v>524</v>
      </c>
      <c r="C375">
        <v>43</v>
      </c>
      <c r="D375">
        <v>152.27000000000001</v>
      </c>
      <c r="E375">
        <v>62.22</v>
      </c>
      <c r="F375">
        <v>2</v>
      </c>
      <c r="G375">
        <v>6547.61</v>
      </c>
      <c r="H375">
        <v>2675.46</v>
      </c>
    </row>
    <row r="376" spans="1:8" x14ac:dyDescent="0.3">
      <c r="A376">
        <v>10152</v>
      </c>
      <c r="B376" t="s">
        <v>470</v>
      </c>
      <c r="C376">
        <v>33</v>
      </c>
      <c r="D376">
        <v>57.17</v>
      </c>
      <c r="E376">
        <v>35.42</v>
      </c>
      <c r="F376">
        <v>2</v>
      </c>
      <c r="G376">
        <v>1886.61</v>
      </c>
      <c r="H376">
        <v>1168.8599999999999</v>
      </c>
    </row>
    <row r="377" spans="1:8" x14ac:dyDescent="0.3">
      <c r="A377">
        <v>10153</v>
      </c>
      <c r="B377" t="s">
        <v>472</v>
      </c>
      <c r="C377">
        <v>50</v>
      </c>
      <c r="D377">
        <v>87.15</v>
      </c>
      <c r="E377">
        <v>49.08</v>
      </c>
      <c r="F377">
        <v>2</v>
      </c>
      <c r="G377">
        <v>4357.5</v>
      </c>
      <c r="H377">
        <v>2454</v>
      </c>
    </row>
    <row r="378" spans="1:8" x14ac:dyDescent="0.3">
      <c r="A378">
        <v>10154</v>
      </c>
      <c r="B378" t="s">
        <v>488</v>
      </c>
      <c r="C378">
        <v>31</v>
      </c>
      <c r="D378">
        <v>75.23</v>
      </c>
      <c r="E378">
        <v>41.6</v>
      </c>
      <c r="F378">
        <v>2</v>
      </c>
      <c r="G378">
        <v>2332.13</v>
      </c>
      <c r="H378">
        <v>1289.5999999999999</v>
      </c>
    </row>
    <row r="379" spans="1:8" x14ac:dyDescent="0.3">
      <c r="A379">
        <v>10155</v>
      </c>
      <c r="B379" t="s">
        <v>483</v>
      </c>
      <c r="C379">
        <v>20</v>
      </c>
      <c r="D379">
        <v>87.75</v>
      </c>
      <c r="E379">
        <v>30.92</v>
      </c>
      <c r="F379">
        <v>2</v>
      </c>
      <c r="G379">
        <v>1755</v>
      </c>
      <c r="H379">
        <v>618.4</v>
      </c>
    </row>
    <row r="380" spans="1:8" x14ac:dyDescent="0.3">
      <c r="A380">
        <v>10156</v>
      </c>
      <c r="B380" t="s">
        <v>557</v>
      </c>
      <c r="C380">
        <v>48</v>
      </c>
      <c r="D380">
        <v>77.64</v>
      </c>
      <c r="E380">
        <v>40.19</v>
      </c>
      <c r="F380">
        <v>2</v>
      </c>
      <c r="G380">
        <v>3726.72</v>
      </c>
      <c r="H380">
        <v>1929.12</v>
      </c>
    </row>
    <row r="381" spans="1:8" x14ac:dyDescent="0.3">
      <c r="A381">
        <v>10157</v>
      </c>
      <c r="B381" t="s">
        <v>463</v>
      </c>
      <c r="C381">
        <v>48</v>
      </c>
      <c r="D381">
        <v>109.16</v>
      </c>
      <c r="E381">
        <v>59.32</v>
      </c>
      <c r="F381">
        <v>2</v>
      </c>
      <c r="G381">
        <v>5239.68</v>
      </c>
      <c r="H381">
        <v>2847.36</v>
      </c>
    </row>
    <row r="382" spans="1:8" x14ac:dyDescent="0.3">
      <c r="A382">
        <v>10159</v>
      </c>
      <c r="B382" t="s">
        <v>558</v>
      </c>
      <c r="C382">
        <v>41</v>
      </c>
      <c r="D382">
        <v>188.73</v>
      </c>
      <c r="E382">
        <v>99.23</v>
      </c>
      <c r="F382">
        <v>2</v>
      </c>
      <c r="G382">
        <v>7737.93</v>
      </c>
      <c r="H382">
        <v>4068.43</v>
      </c>
    </row>
    <row r="383" spans="1:8" x14ac:dyDescent="0.3">
      <c r="A383">
        <v>10160</v>
      </c>
      <c r="B383" t="s">
        <v>486</v>
      </c>
      <c r="C383">
        <v>42</v>
      </c>
      <c r="D383">
        <v>30.59</v>
      </c>
      <c r="E383">
        <v>21.52</v>
      </c>
      <c r="F383">
        <v>2</v>
      </c>
      <c r="G383">
        <v>1284.78</v>
      </c>
      <c r="H383">
        <v>903.84</v>
      </c>
    </row>
    <row r="384" spans="1:8" x14ac:dyDescent="0.3">
      <c r="A384">
        <v>10161</v>
      </c>
      <c r="B384" t="s">
        <v>515</v>
      </c>
      <c r="C384">
        <v>25</v>
      </c>
      <c r="D384">
        <v>108.04</v>
      </c>
      <c r="E384">
        <v>44.62</v>
      </c>
      <c r="F384">
        <v>2</v>
      </c>
      <c r="G384">
        <v>2701</v>
      </c>
      <c r="H384">
        <v>1115.5</v>
      </c>
    </row>
    <row r="385" spans="1:8" x14ac:dyDescent="0.3">
      <c r="A385">
        <v>10162</v>
      </c>
      <c r="B385" t="s">
        <v>479</v>
      </c>
      <c r="C385">
        <v>48</v>
      </c>
      <c r="D385">
        <v>87.33</v>
      </c>
      <c r="E385">
        <v>42.12</v>
      </c>
      <c r="F385">
        <v>2</v>
      </c>
      <c r="G385">
        <v>4191.84</v>
      </c>
      <c r="H385">
        <v>2021.76</v>
      </c>
    </row>
    <row r="386" spans="1:8" x14ac:dyDescent="0.3">
      <c r="A386">
        <v>10163</v>
      </c>
      <c r="B386" t="s">
        <v>487</v>
      </c>
      <c r="C386">
        <v>31</v>
      </c>
      <c r="D386">
        <v>101.31</v>
      </c>
      <c r="E386">
        <v>40.53</v>
      </c>
      <c r="F386">
        <v>2</v>
      </c>
      <c r="G386">
        <v>3140.61</v>
      </c>
      <c r="H386">
        <v>1256.43</v>
      </c>
    </row>
    <row r="387" spans="1:8" x14ac:dyDescent="0.3">
      <c r="A387">
        <v>10164</v>
      </c>
      <c r="B387" t="s">
        <v>495</v>
      </c>
      <c r="C387">
        <v>21</v>
      </c>
      <c r="D387">
        <v>143.31</v>
      </c>
      <c r="E387">
        <v>44.32</v>
      </c>
      <c r="F387">
        <v>2</v>
      </c>
      <c r="G387">
        <v>3009.51</v>
      </c>
      <c r="H387">
        <v>930.72</v>
      </c>
    </row>
    <row r="388" spans="1:8" x14ac:dyDescent="0.3">
      <c r="A388">
        <v>10165</v>
      </c>
      <c r="B388" t="s">
        <v>480</v>
      </c>
      <c r="C388">
        <v>27</v>
      </c>
      <c r="D388">
        <v>152.26</v>
      </c>
      <c r="E388">
        <v>89.97</v>
      </c>
      <c r="F388">
        <v>2</v>
      </c>
      <c r="G388">
        <v>4111.0200000000004</v>
      </c>
      <c r="H388">
        <v>2429.19</v>
      </c>
    </row>
    <row r="389" spans="1:8" x14ac:dyDescent="0.3">
      <c r="A389">
        <v>10166</v>
      </c>
      <c r="B389" t="s">
        <v>516</v>
      </c>
      <c r="C389">
        <v>43</v>
      </c>
      <c r="D389">
        <v>136.59</v>
      </c>
      <c r="E389">
        <v>68.290000000000006</v>
      </c>
      <c r="F389">
        <v>2</v>
      </c>
      <c r="G389">
        <v>5873.37</v>
      </c>
      <c r="H389">
        <v>2936.47</v>
      </c>
    </row>
    <row r="390" spans="1:8" x14ac:dyDescent="0.3">
      <c r="A390">
        <v>10167</v>
      </c>
      <c r="B390" t="s">
        <v>520</v>
      </c>
      <c r="C390">
        <v>21</v>
      </c>
      <c r="D390">
        <v>54.81</v>
      </c>
      <c r="E390">
        <v>34.26</v>
      </c>
      <c r="F390">
        <v>2</v>
      </c>
      <c r="G390">
        <v>1151.01</v>
      </c>
      <c r="H390">
        <v>719.46</v>
      </c>
    </row>
    <row r="391" spans="1:8" x14ac:dyDescent="0.3">
      <c r="A391">
        <v>10168</v>
      </c>
      <c r="B391" t="s">
        <v>474</v>
      </c>
      <c r="C391">
        <v>50</v>
      </c>
      <c r="D391">
        <v>103.68</v>
      </c>
      <c r="E391">
        <v>51.84</v>
      </c>
      <c r="F391">
        <v>2</v>
      </c>
      <c r="G391">
        <v>5184</v>
      </c>
      <c r="H391">
        <v>2592</v>
      </c>
    </row>
    <row r="392" spans="1:8" x14ac:dyDescent="0.3">
      <c r="A392">
        <v>10169</v>
      </c>
      <c r="B392" t="s">
        <v>558</v>
      </c>
      <c r="C392">
        <v>30</v>
      </c>
      <c r="D392">
        <v>163.44</v>
      </c>
      <c r="E392">
        <v>99.23</v>
      </c>
      <c r="F392">
        <v>2</v>
      </c>
      <c r="G392">
        <v>4903.2</v>
      </c>
      <c r="H392">
        <v>2976.9</v>
      </c>
    </row>
    <row r="393" spans="1:8" x14ac:dyDescent="0.3">
      <c r="A393">
        <v>10170</v>
      </c>
      <c r="B393" t="s">
        <v>544</v>
      </c>
      <c r="C393">
        <v>20</v>
      </c>
      <c r="D393">
        <v>70.069999999999993</v>
      </c>
      <c r="E393">
        <v>23.1</v>
      </c>
      <c r="F393">
        <v>2</v>
      </c>
      <c r="G393">
        <v>1401.4</v>
      </c>
      <c r="H393">
        <v>462</v>
      </c>
    </row>
    <row r="394" spans="1:8" x14ac:dyDescent="0.3">
      <c r="A394">
        <v>10171</v>
      </c>
      <c r="B394" t="s">
        <v>527</v>
      </c>
      <c r="C394">
        <v>35</v>
      </c>
      <c r="D394">
        <v>134.46</v>
      </c>
      <c r="E394">
        <v>58.03</v>
      </c>
      <c r="F394">
        <v>2</v>
      </c>
      <c r="G394">
        <v>4706.1000000000004</v>
      </c>
      <c r="H394">
        <v>2031.05</v>
      </c>
    </row>
    <row r="395" spans="1:8" x14ac:dyDescent="0.3">
      <c r="A395">
        <v>10172</v>
      </c>
      <c r="B395" t="s">
        <v>553</v>
      </c>
      <c r="C395">
        <v>24</v>
      </c>
      <c r="D395">
        <v>77.91</v>
      </c>
      <c r="E395">
        <v>35.1</v>
      </c>
      <c r="F395">
        <v>2</v>
      </c>
      <c r="G395">
        <v>1869.84</v>
      </c>
      <c r="H395">
        <v>842.4</v>
      </c>
    </row>
    <row r="396" spans="1:8" x14ac:dyDescent="0.3">
      <c r="A396">
        <v>10173</v>
      </c>
      <c r="B396" t="s">
        <v>540</v>
      </c>
      <c r="C396">
        <v>28</v>
      </c>
      <c r="D396">
        <v>56.84</v>
      </c>
      <c r="E396">
        <v>28.11</v>
      </c>
      <c r="F396">
        <v>2</v>
      </c>
      <c r="G396">
        <v>1591.52</v>
      </c>
      <c r="H396">
        <v>787.08</v>
      </c>
    </row>
    <row r="397" spans="1:8" x14ac:dyDescent="0.3">
      <c r="A397">
        <v>10174</v>
      </c>
      <c r="B397" t="s">
        <v>522</v>
      </c>
      <c r="C397">
        <v>49</v>
      </c>
      <c r="D397">
        <v>44.27</v>
      </c>
      <c r="E397">
        <v>27.17</v>
      </c>
      <c r="F397">
        <v>2</v>
      </c>
      <c r="G397">
        <v>2169.23</v>
      </c>
      <c r="H397">
        <v>1331.33</v>
      </c>
    </row>
    <row r="398" spans="1:8" x14ac:dyDescent="0.3">
      <c r="A398">
        <v>10175</v>
      </c>
      <c r="B398" t="s">
        <v>468</v>
      </c>
      <c r="C398">
        <v>37</v>
      </c>
      <c r="D398">
        <v>32.18</v>
      </c>
      <c r="E398">
        <v>19.45</v>
      </c>
      <c r="F398">
        <v>2</v>
      </c>
      <c r="G398">
        <v>1190.6600000000001</v>
      </c>
      <c r="H398">
        <v>719.65</v>
      </c>
    </row>
    <row r="399" spans="1:8" x14ac:dyDescent="0.3">
      <c r="A399">
        <v>10176</v>
      </c>
      <c r="B399" t="s">
        <v>555</v>
      </c>
      <c r="C399">
        <v>33</v>
      </c>
      <c r="D399">
        <v>166.24</v>
      </c>
      <c r="E399">
        <v>112.21</v>
      </c>
      <c r="F399">
        <v>2</v>
      </c>
      <c r="G399">
        <v>5485.92</v>
      </c>
      <c r="H399">
        <v>3702.93</v>
      </c>
    </row>
    <row r="400" spans="1:8" x14ac:dyDescent="0.3">
      <c r="A400">
        <v>10177</v>
      </c>
      <c r="B400" t="s">
        <v>488</v>
      </c>
      <c r="C400">
        <v>45</v>
      </c>
      <c r="D400">
        <v>79.66</v>
      </c>
      <c r="E400">
        <v>41.6</v>
      </c>
      <c r="F400">
        <v>2</v>
      </c>
      <c r="G400">
        <v>3584.7</v>
      </c>
      <c r="H400">
        <v>1872</v>
      </c>
    </row>
    <row r="401" spans="1:8" x14ac:dyDescent="0.3">
      <c r="A401">
        <v>10178</v>
      </c>
      <c r="B401" t="s">
        <v>473</v>
      </c>
      <c r="C401">
        <v>45</v>
      </c>
      <c r="D401">
        <v>68.11</v>
      </c>
      <c r="E401">
        <v>37.76</v>
      </c>
      <c r="F401">
        <v>2</v>
      </c>
      <c r="G401">
        <v>3064.95</v>
      </c>
      <c r="H401">
        <v>1699.2</v>
      </c>
    </row>
    <row r="402" spans="1:8" x14ac:dyDescent="0.3">
      <c r="A402">
        <v>10179</v>
      </c>
      <c r="B402" t="s">
        <v>463</v>
      </c>
      <c r="C402">
        <v>25</v>
      </c>
      <c r="D402">
        <v>98.48</v>
      </c>
      <c r="E402">
        <v>59.32</v>
      </c>
      <c r="F402">
        <v>2</v>
      </c>
      <c r="G402">
        <v>2462</v>
      </c>
      <c r="H402">
        <v>1483</v>
      </c>
    </row>
    <row r="403" spans="1:8" x14ac:dyDescent="0.3">
      <c r="A403">
        <v>10180</v>
      </c>
      <c r="B403" t="s">
        <v>492</v>
      </c>
      <c r="C403">
        <v>44</v>
      </c>
      <c r="D403">
        <v>147.31</v>
      </c>
      <c r="E403">
        <v>78.87</v>
      </c>
      <c r="F403">
        <v>2</v>
      </c>
      <c r="G403">
        <v>6481.64</v>
      </c>
      <c r="H403">
        <v>3470.28</v>
      </c>
    </row>
    <row r="404" spans="1:8" x14ac:dyDescent="0.3">
      <c r="A404">
        <v>10181</v>
      </c>
      <c r="B404" t="s">
        <v>536</v>
      </c>
      <c r="C404">
        <v>42</v>
      </c>
      <c r="D404">
        <v>124.44</v>
      </c>
      <c r="E404">
        <v>58.48</v>
      </c>
      <c r="F404">
        <v>2</v>
      </c>
      <c r="G404">
        <v>5226.4799999999996</v>
      </c>
      <c r="H404">
        <v>2456.16</v>
      </c>
    </row>
    <row r="405" spans="1:8" x14ac:dyDescent="0.3">
      <c r="A405">
        <v>10182</v>
      </c>
      <c r="B405" t="s">
        <v>457</v>
      </c>
      <c r="C405">
        <v>32</v>
      </c>
      <c r="D405">
        <v>44.21</v>
      </c>
      <c r="E405">
        <v>29.65</v>
      </c>
      <c r="F405">
        <v>2</v>
      </c>
      <c r="G405">
        <v>1414.72</v>
      </c>
      <c r="H405">
        <v>948.8</v>
      </c>
    </row>
    <row r="406" spans="1:8" x14ac:dyDescent="0.3">
      <c r="A406">
        <v>10183</v>
      </c>
      <c r="B406" t="s">
        <v>549</v>
      </c>
      <c r="C406">
        <v>21</v>
      </c>
      <c r="D406">
        <v>118.66</v>
      </c>
      <c r="E406">
        <v>36.32</v>
      </c>
      <c r="F406">
        <v>2</v>
      </c>
      <c r="G406">
        <v>2491.86</v>
      </c>
      <c r="H406">
        <v>762.72</v>
      </c>
    </row>
    <row r="407" spans="1:8" x14ac:dyDescent="0.3">
      <c r="A407">
        <v>10184</v>
      </c>
      <c r="B407" t="s">
        <v>469</v>
      </c>
      <c r="C407">
        <v>49</v>
      </c>
      <c r="D407">
        <v>114.73</v>
      </c>
      <c r="E407">
        <v>48.5</v>
      </c>
      <c r="F407">
        <v>2</v>
      </c>
      <c r="G407">
        <v>5621.77</v>
      </c>
      <c r="H407">
        <v>2376.5</v>
      </c>
    </row>
    <row r="408" spans="1:8" x14ac:dyDescent="0.3">
      <c r="A408">
        <v>10185</v>
      </c>
      <c r="B408" t="s">
        <v>488</v>
      </c>
      <c r="C408">
        <v>33</v>
      </c>
      <c r="D408">
        <v>83.2</v>
      </c>
      <c r="E408">
        <v>41.6</v>
      </c>
      <c r="F408">
        <v>2</v>
      </c>
      <c r="G408">
        <v>2745.6</v>
      </c>
      <c r="H408">
        <v>1372.8</v>
      </c>
    </row>
    <row r="409" spans="1:8" x14ac:dyDescent="0.3">
      <c r="A409">
        <v>10186</v>
      </c>
      <c r="B409" t="s">
        <v>520</v>
      </c>
      <c r="C409">
        <v>22</v>
      </c>
      <c r="D409">
        <v>60.29</v>
      </c>
      <c r="E409">
        <v>34.26</v>
      </c>
      <c r="F409">
        <v>2</v>
      </c>
      <c r="G409">
        <v>1326.38</v>
      </c>
      <c r="H409">
        <v>753.72</v>
      </c>
    </row>
    <row r="410" spans="1:8" x14ac:dyDescent="0.3">
      <c r="A410">
        <v>10187</v>
      </c>
      <c r="B410" t="s">
        <v>547</v>
      </c>
      <c r="C410">
        <v>33</v>
      </c>
      <c r="D410">
        <v>64.48</v>
      </c>
      <c r="E410">
        <v>36.22</v>
      </c>
      <c r="F410">
        <v>2</v>
      </c>
      <c r="G410">
        <v>2127.84</v>
      </c>
      <c r="H410">
        <v>1195.26</v>
      </c>
    </row>
    <row r="411" spans="1:8" x14ac:dyDescent="0.3">
      <c r="A411">
        <v>10188</v>
      </c>
      <c r="B411" t="s">
        <v>474</v>
      </c>
      <c r="C411">
        <v>25</v>
      </c>
      <c r="D411">
        <v>95.8</v>
      </c>
      <c r="E411">
        <v>51.84</v>
      </c>
      <c r="F411">
        <v>2</v>
      </c>
      <c r="G411">
        <v>2395</v>
      </c>
      <c r="H411">
        <v>1296</v>
      </c>
    </row>
    <row r="412" spans="1:8" x14ac:dyDescent="0.3">
      <c r="A412">
        <v>10190</v>
      </c>
      <c r="B412" t="s">
        <v>475</v>
      </c>
      <c r="C412">
        <v>40</v>
      </c>
      <c r="D412">
        <v>67.53</v>
      </c>
      <c r="E412">
        <v>47.19</v>
      </c>
      <c r="F412">
        <v>2</v>
      </c>
      <c r="G412">
        <v>2701.2</v>
      </c>
      <c r="H412">
        <v>1887.6</v>
      </c>
    </row>
    <row r="413" spans="1:8" x14ac:dyDescent="0.3">
      <c r="A413">
        <v>10191</v>
      </c>
      <c r="B413" t="s">
        <v>501</v>
      </c>
      <c r="C413">
        <v>48</v>
      </c>
      <c r="D413">
        <v>53.27</v>
      </c>
      <c r="E413">
        <v>22.65</v>
      </c>
      <c r="F413">
        <v>2</v>
      </c>
      <c r="G413">
        <v>2556.96</v>
      </c>
      <c r="H413">
        <v>1087.2</v>
      </c>
    </row>
    <row r="414" spans="1:8" x14ac:dyDescent="0.3">
      <c r="A414">
        <v>10192</v>
      </c>
      <c r="B414" t="s">
        <v>508</v>
      </c>
      <c r="C414">
        <v>46</v>
      </c>
      <c r="D414">
        <v>86.33</v>
      </c>
      <c r="E414">
        <v>43.62</v>
      </c>
      <c r="F414">
        <v>2</v>
      </c>
      <c r="G414">
        <v>3971.18</v>
      </c>
      <c r="H414">
        <v>2006.52</v>
      </c>
    </row>
    <row r="415" spans="1:8" x14ac:dyDescent="0.3">
      <c r="A415">
        <v>10193</v>
      </c>
      <c r="B415" t="s">
        <v>465</v>
      </c>
      <c r="C415">
        <v>23</v>
      </c>
      <c r="D415">
        <v>97.39</v>
      </c>
      <c r="E415">
        <v>43.98</v>
      </c>
      <c r="F415">
        <v>2</v>
      </c>
      <c r="G415">
        <v>2239.9699999999998</v>
      </c>
      <c r="H415">
        <v>1011.54</v>
      </c>
    </row>
    <row r="416" spans="1:8" x14ac:dyDescent="0.3">
      <c r="A416">
        <v>10194</v>
      </c>
      <c r="B416" t="s">
        <v>551</v>
      </c>
      <c r="C416">
        <v>45</v>
      </c>
      <c r="D416">
        <v>51.05</v>
      </c>
      <c r="E416">
        <v>35.85</v>
      </c>
      <c r="F416">
        <v>2</v>
      </c>
      <c r="G416">
        <v>2297.25</v>
      </c>
      <c r="H416">
        <v>1613.25</v>
      </c>
    </row>
    <row r="417" spans="1:8" x14ac:dyDescent="0.3">
      <c r="A417">
        <v>10195</v>
      </c>
      <c r="B417" t="s">
        <v>469</v>
      </c>
      <c r="C417">
        <v>34</v>
      </c>
      <c r="D417">
        <v>95.81</v>
      </c>
      <c r="E417">
        <v>48.5</v>
      </c>
      <c r="F417">
        <v>2</v>
      </c>
      <c r="G417">
        <v>3257.54</v>
      </c>
      <c r="H417">
        <v>1649</v>
      </c>
    </row>
    <row r="418" spans="1:8" x14ac:dyDescent="0.3">
      <c r="A418">
        <v>10196</v>
      </c>
      <c r="B418" t="s">
        <v>554</v>
      </c>
      <c r="C418">
        <v>50</v>
      </c>
      <c r="D418">
        <v>84.88</v>
      </c>
      <c r="E418">
        <v>43.31</v>
      </c>
      <c r="F418">
        <v>2</v>
      </c>
      <c r="G418">
        <v>4244</v>
      </c>
      <c r="H418">
        <v>2165.5</v>
      </c>
    </row>
    <row r="419" spans="1:8" x14ac:dyDescent="0.3">
      <c r="A419">
        <v>10197</v>
      </c>
      <c r="B419" t="s">
        <v>559</v>
      </c>
      <c r="C419">
        <v>24</v>
      </c>
      <c r="D419">
        <v>78.75</v>
      </c>
      <c r="E419">
        <v>50.69</v>
      </c>
      <c r="F419">
        <v>2</v>
      </c>
      <c r="G419">
        <v>1890</v>
      </c>
      <c r="H419">
        <v>1216.56</v>
      </c>
    </row>
    <row r="420" spans="1:8" x14ac:dyDescent="0.3">
      <c r="A420">
        <v>10198</v>
      </c>
      <c r="B420" t="s">
        <v>473</v>
      </c>
      <c r="C420">
        <v>40</v>
      </c>
      <c r="D420">
        <v>74.03</v>
      </c>
      <c r="E420">
        <v>37.76</v>
      </c>
      <c r="F420">
        <v>2</v>
      </c>
      <c r="G420">
        <v>2961.2</v>
      </c>
      <c r="H420">
        <v>1510.4</v>
      </c>
    </row>
    <row r="421" spans="1:8" x14ac:dyDescent="0.3">
      <c r="A421">
        <v>10199</v>
      </c>
      <c r="B421" t="s">
        <v>557</v>
      </c>
      <c r="C421">
        <v>48</v>
      </c>
      <c r="D421">
        <v>81.290000000000006</v>
      </c>
      <c r="E421">
        <v>40.19</v>
      </c>
      <c r="F421">
        <v>2</v>
      </c>
      <c r="G421">
        <v>3901.92</v>
      </c>
      <c r="H421">
        <v>1929.12</v>
      </c>
    </row>
    <row r="422" spans="1:8" x14ac:dyDescent="0.3">
      <c r="A422">
        <v>10200</v>
      </c>
      <c r="B422" t="s">
        <v>463</v>
      </c>
      <c r="C422">
        <v>39</v>
      </c>
      <c r="D422">
        <v>115.09</v>
      </c>
      <c r="E422">
        <v>59.32</v>
      </c>
      <c r="F422">
        <v>2</v>
      </c>
      <c r="G422">
        <v>4488.51</v>
      </c>
      <c r="H422">
        <v>2313.48</v>
      </c>
    </row>
    <row r="423" spans="1:8" x14ac:dyDescent="0.3">
      <c r="A423">
        <v>10201</v>
      </c>
      <c r="B423" t="s">
        <v>507</v>
      </c>
      <c r="C423">
        <v>22</v>
      </c>
      <c r="D423">
        <v>82.3</v>
      </c>
      <c r="E423">
        <v>46.89</v>
      </c>
      <c r="F423">
        <v>2</v>
      </c>
      <c r="G423">
        <v>1810.6</v>
      </c>
      <c r="H423">
        <v>1031.58</v>
      </c>
    </row>
    <row r="424" spans="1:8" x14ac:dyDescent="0.3">
      <c r="A424">
        <v>10202</v>
      </c>
      <c r="B424" t="s">
        <v>492</v>
      </c>
      <c r="C424">
        <v>43</v>
      </c>
      <c r="D424">
        <v>124.99</v>
      </c>
      <c r="E424">
        <v>78.87</v>
      </c>
      <c r="F424">
        <v>2</v>
      </c>
      <c r="G424">
        <v>5374.57</v>
      </c>
      <c r="H424">
        <v>3391.41</v>
      </c>
    </row>
    <row r="425" spans="1:8" x14ac:dyDescent="0.3">
      <c r="A425">
        <v>10203</v>
      </c>
      <c r="B425" t="s">
        <v>486</v>
      </c>
      <c r="C425">
        <v>21</v>
      </c>
      <c r="D425">
        <v>33.229999999999997</v>
      </c>
      <c r="E425">
        <v>21.52</v>
      </c>
      <c r="F425">
        <v>2</v>
      </c>
      <c r="G425">
        <v>697.83</v>
      </c>
      <c r="H425">
        <v>451.92</v>
      </c>
    </row>
    <row r="426" spans="1:8" x14ac:dyDescent="0.3">
      <c r="A426">
        <v>10204</v>
      </c>
      <c r="B426" t="s">
        <v>455</v>
      </c>
      <c r="C426">
        <v>39</v>
      </c>
      <c r="D426">
        <v>34.880000000000003</v>
      </c>
      <c r="E426">
        <v>19.28</v>
      </c>
      <c r="F426">
        <v>2</v>
      </c>
      <c r="G426">
        <v>1360.32</v>
      </c>
      <c r="H426">
        <v>751.92</v>
      </c>
    </row>
    <row r="427" spans="1:8" x14ac:dyDescent="0.3">
      <c r="A427">
        <v>10205</v>
      </c>
      <c r="B427" t="s">
        <v>479</v>
      </c>
      <c r="C427">
        <v>36</v>
      </c>
      <c r="D427">
        <v>98.63</v>
      </c>
      <c r="E427">
        <v>42.12</v>
      </c>
      <c r="F427">
        <v>2</v>
      </c>
      <c r="G427">
        <v>3550.68</v>
      </c>
      <c r="H427">
        <v>1516.32</v>
      </c>
    </row>
    <row r="428" spans="1:8" x14ac:dyDescent="0.3">
      <c r="A428">
        <v>10206</v>
      </c>
      <c r="B428" t="s">
        <v>467</v>
      </c>
      <c r="C428">
        <v>36</v>
      </c>
      <c r="D428">
        <v>54.94</v>
      </c>
      <c r="E428">
        <v>31.03</v>
      </c>
      <c r="F428">
        <v>2</v>
      </c>
      <c r="G428">
        <v>1977.84</v>
      </c>
      <c r="H428">
        <v>1117.08</v>
      </c>
    </row>
    <row r="429" spans="1:8" x14ac:dyDescent="0.3">
      <c r="A429">
        <v>10207</v>
      </c>
      <c r="B429" t="s">
        <v>470</v>
      </c>
      <c r="C429">
        <v>45</v>
      </c>
      <c r="D429">
        <v>55.3</v>
      </c>
      <c r="E429">
        <v>35.42</v>
      </c>
      <c r="F429">
        <v>2</v>
      </c>
      <c r="G429">
        <v>2488.5</v>
      </c>
      <c r="H429">
        <v>1593.9</v>
      </c>
    </row>
    <row r="430" spans="1:8" x14ac:dyDescent="0.3">
      <c r="A430">
        <v>10208</v>
      </c>
      <c r="B430" t="s">
        <v>488</v>
      </c>
      <c r="C430">
        <v>20</v>
      </c>
      <c r="D430">
        <v>80.540000000000006</v>
      </c>
      <c r="E430">
        <v>41.6</v>
      </c>
      <c r="F430">
        <v>2</v>
      </c>
      <c r="G430">
        <v>1610.8</v>
      </c>
      <c r="H430">
        <v>832</v>
      </c>
    </row>
    <row r="431" spans="1:8" x14ac:dyDescent="0.3">
      <c r="A431">
        <v>10209</v>
      </c>
      <c r="B431" t="s">
        <v>560</v>
      </c>
      <c r="C431">
        <v>36</v>
      </c>
      <c r="D431">
        <v>56.55</v>
      </c>
      <c r="E431">
        <v>39.450000000000003</v>
      </c>
      <c r="F431">
        <v>2</v>
      </c>
      <c r="G431">
        <v>2035.8</v>
      </c>
      <c r="H431">
        <v>1420.2</v>
      </c>
    </row>
    <row r="432" spans="1:8" x14ac:dyDescent="0.3">
      <c r="A432">
        <v>10210</v>
      </c>
      <c r="B432" t="s">
        <v>530</v>
      </c>
      <c r="C432">
        <v>23</v>
      </c>
      <c r="D432">
        <v>112.99</v>
      </c>
      <c r="E432">
        <v>49.95</v>
      </c>
      <c r="F432">
        <v>2</v>
      </c>
      <c r="G432">
        <v>2598.77</v>
      </c>
      <c r="H432">
        <v>1148.8499999999999</v>
      </c>
    </row>
    <row r="433" spans="1:8" x14ac:dyDescent="0.3">
      <c r="A433">
        <v>10211</v>
      </c>
      <c r="B433" t="s">
        <v>558</v>
      </c>
      <c r="C433">
        <v>41</v>
      </c>
      <c r="D433">
        <v>171.22</v>
      </c>
      <c r="E433">
        <v>99.23</v>
      </c>
      <c r="F433">
        <v>2</v>
      </c>
      <c r="G433">
        <v>7020.02</v>
      </c>
      <c r="H433">
        <v>4068.43</v>
      </c>
    </row>
    <row r="434" spans="1:8" x14ac:dyDescent="0.3">
      <c r="A434">
        <v>10212</v>
      </c>
      <c r="B434" t="s">
        <v>553</v>
      </c>
      <c r="C434">
        <v>27</v>
      </c>
      <c r="D434">
        <v>77.91</v>
      </c>
      <c r="E434">
        <v>35.1</v>
      </c>
      <c r="F434">
        <v>2</v>
      </c>
      <c r="G434">
        <v>2103.5700000000002</v>
      </c>
      <c r="H434">
        <v>947.7</v>
      </c>
    </row>
    <row r="435" spans="1:8" x14ac:dyDescent="0.3">
      <c r="A435">
        <v>10213</v>
      </c>
      <c r="B435" t="s">
        <v>503</v>
      </c>
      <c r="C435">
        <v>25</v>
      </c>
      <c r="D435">
        <v>58.44</v>
      </c>
      <c r="E435">
        <v>37.06</v>
      </c>
      <c r="F435">
        <v>2</v>
      </c>
      <c r="G435">
        <v>1461</v>
      </c>
      <c r="H435">
        <v>926.5</v>
      </c>
    </row>
    <row r="436" spans="1:8" x14ac:dyDescent="0.3">
      <c r="A436">
        <v>10214</v>
      </c>
      <c r="B436" t="s">
        <v>478</v>
      </c>
      <c r="C436">
        <v>49</v>
      </c>
      <c r="D436">
        <v>39.869999999999997</v>
      </c>
      <c r="E436">
        <v>24.19</v>
      </c>
      <c r="F436">
        <v>2</v>
      </c>
      <c r="G436">
        <v>1953.63</v>
      </c>
      <c r="H436">
        <v>1185.31</v>
      </c>
    </row>
    <row r="437" spans="1:8" x14ac:dyDescent="0.3">
      <c r="A437">
        <v>10215</v>
      </c>
      <c r="B437" t="s">
        <v>529</v>
      </c>
      <c r="C437">
        <v>46</v>
      </c>
      <c r="D437">
        <v>100.34</v>
      </c>
      <c r="E437">
        <v>58.34</v>
      </c>
      <c r="F437">
        <v>2</v>
      </c>
      <c r="G437">
        <v>4615.6400000000003</v>
      </c>
      <c r="H437">
        <v>2683.64</v>
      </c>
    </row>
    <row r="438" spans="1:8" x14ac:dyDescent="0.3">
      <c r="A438">
        <v>10217</v>
      </c>
      <c r="B438" t="s">
        <v>551</v>
      </c>
      <c r="C438">
        <v>35</v>
      </c>
      <c r="D438">
        <v>58.34</v>
      </c>
      <c r="E438">
        <v>35.85</v>
      </c>
      <c r="F438">
        <v>2</v>
      </c>
      <c r="G438">
        <v>2041.9</v>
      </c>
      <c r="H438">
        <v>1254.75</v>
      </c>
    </row>
    <row r="439" spans="1:8" x14ac:dyDescent="0.3">
      <c r="A439">
        <v>10218</v>
      </c>
      <c r="B439" t="s">
        <v>502</v>
      </c>
      <c r="C439">
        <v>34</v>
      </c>
      <c r="D439">
        <v>152.41</v>
      </c>
      <c r="E439">
        <v>91.44</v>
      </c>
      <c r="F439">
        <v>2</v>
      </c>
      <c r="G439">
        <v>5181.9399999999996</v>
      </c>
      <c r="H439">
        <v>3108.96</v>
      </c>
    </row>
    <row r="440" spans="1:8" x14ac:dyDescent="0.3">
      <c r="A440">
        <v>10219</v>
      </c>
      <c r="B440" t="s">
        <v>510</v>
      </c>
      <c r="C440">
        <v>48</v>
      </c>
      <c r="D440">
        <v>94.8</v>
      </c>
      <c r="E440">
        <v>62.8</v>
      </c>
      <c r="F440">
        <v>2</v>
      </c>
      <c r="G440">
        <v>4550.3999999999996</v>
      </c>
      <c r="H440">
        <v>3014.4</v>
      </c>
    </row>
    <row r="441" spans="1:8" x14ac:dyDescent="0.3">
      <c r="A441">
        <v>10220</v>
      </c>
      <c r="B441" t="s">
        <v>555</v>
      </c>
      <c r="C441">
        <v>32</v>
      </c>
      <c r="D441">
        <v>189.1</v>
      </c>
      <c r="E441">
        <v>112.21</v>
      </c>
      <c r="F441">
        <v>2</v>
      </c>
      <c r="G441">
        <v>6051.2</v>
      </c>
      <c r="H441">
        <v>3590.72</v>
      </c>
    </row>
    <row r="442" spans="1:8" x14ac:dyDescent="0.3">
      <c r="A442">
        <v>10221</v>
      </c>
      <c r="B442" t="s">
        <v>481</v>
      </c>
      <c r="C442">
        <v>39</v>
      </c>
      <c r="D442">
        <v>84.26</v>
      </c>
      <c r="E442">
        <v>35.11</v>
      </c>
      <c r="F442">
        <v>2</v>
      </c>
      <c r="G442">
        <v>3286.14</v>
      </c>
      <c r="H442">
        <v>1369.29</v>
      </c>
    </row>
    <row r="443" spans="1:8" x14ac:dyDescent="0.3">
      <c r="A443">
        <v>10222</v>
      </c>
      <c r="B443" t="s">
        <v>473</v>
      </c>
      <c r="C443">
        <v>43</v>
      </c>
      <c r="D443">
        <v>66.63</v>
      </c>
      <c r="E443">
        <v>37.76</v>
      </c>
      <c r="F443">
        <v>2</v>
      </c>
      <c r="G443">
        <v>2865.09</v>
      </c>
      <c r="H443">
        <v>1623.68</v>
      </c>
    </row>
    <row r="444" spans="1:8" x14ac:dyDescent="0.3">
      <c r="A444">
        <v>10223</v>
      </c>
      <c r="B444" t="s">
        <v>474</v>
      </c>
      <c r="C444">
        <v>32</v>
      </c>
      <c r="D444">
        <v>104.81</v>
      </c>
      <c r="E444">
        <v>51.84</v>
      </c>
      <c r="F444">
        <v>2</v>
      </c>
      <c r="G444">
        <v>3353.92</v>
      </c>
      <c r="H444">
        <v>1658.88</v>
      </c>
    </row>
    <row r="445" spans="1:8" x14ac:dyDescent="0.3">
      <c r="A445">
        <v>10224</v>
      </c>
      <c r="B445" t="s">
        <v>491</v>
      </c>
      <c r="C445">
        <v>43</v>
      </c>
      <c r="D445">
        <v>37.01</v>
      </c>
      <c r="E445">
        <v>16.09</v>
      </c>
      <c r="F445">
        <v>2</v>
      </c>
      <c r="G445">
        <v>1591.43</v>
      </c>
      <c r="H445">
        <v>691.87</v>
      </c>
    </row>
    <row r="446" spans="1:8" x14ac:dyDescent="0.3">
      <c r="A446">
        <v>10225</v>
      </c>
      <c r="B446" t="s">
        <v>502</v>
      </c>
      <c r="C446">
        <v>43</v>
      </c>
      <c r="D446">
        <v>162.57</v>
      </c>
      <c r="E446">
        <v>91.44</v>
      </c>
      <c r="F446">
        <v>2</v>
      </c>
      <c r="G446">
        <v>6990.51</v>
      </c>
      <c r="H446">
        <v>3931.92</v>
      </c>
    </row>
    <row r="447" spans="1:8" x14ac:dyDescent="0.3">
      <c r="A447">
        <v>10226</v>
      </c>
      <c r="B447" t="s">
        <v>561</v>
      </c>
      <c r="C447">
        <v>48</v>
      </c>
      <c r="D447">
        <v>95.3</v>
      </c>
      <c r="E447">
        <v>44.97</v>
      </c>
      <c r="F447">
        <v>2</v>
      </c>
      <c r="G447">
        <v>4574.3999999999996</v>
      </c>
      <c r="H447">
        <v>2158.56</v>
      </c>
    </row>
    <row r="448" spans="1:8" x14ac:dyDescent="0.3">
      <c r="A448">
        <v>10227</v>
      </c>
      <c r="B448" t="s">
        <v>457</v>
      </c>
      <c r="C448">
        <v>31</v>
      </c>
      <c r="D448">
        <v>50.14</v>
      </c>
      <c r="E448">
        <v>29.65</v>
      </c>
      <c r="F448">
        <v>2</v>
      </c>
      <c r="G448">
        <v>1554.34</v>
      </c>
      <c r="H448">
        <v>919.15</v>
      </c>
    </row>
    <row r="449" spans="1:8" x14ac:dyDescent="0.3">
      <c r="A449">
        <v>10228</v>
      </c>
      <c r="B449" t="s">
        <v>466</v>
      </c>
      <c r="C449">
        <v>29</v>
      </c>
      <c r="D449">
        <v>214.3</v>
      </c>
      <c r="E449">
        <v>115.72</v>
      </c>
      <c r="F449">
        <v>2</v>
      </c>
      <c r="G449">
        <v>6214.7</v>
      </c>
      <c r="H449">
        <v>3355.88</v>
      </c>
    </row>
    <row r="450" spans="1:8" x14ac:dyDescent="0.3">
      <c r="A450">
        <v>10229</v>
      </c>
      <c r="B450" t="s">
        <v>468</v>
      </c>
      <c r="C450">
        <v>33</v>
      </c>
      <c r="D450">
        <v>34.65</v>
      </c>
      <c r="E450">
        <v>19.45</v>
      </c>
      <c r="F450">
        <v>2</v>
      </c>
      <c r="G450">
        <v>1143.45</v>
      </c>
      <c r="H450">
        <v>641.85</v>
      </c>
    </row>
    <row r="451" spans="1:8" x14ac:dyDescent="0.3">
      <c r="A451">
        <v>10230</v>
      </c>
      <c r="B451" t="s">
        <v>542</v>
      </c>
      <c r="C451">
        <v>43</v>
      </c>
      <c r="D451">
        <v>57.41</v>
      </c>
      <c r="E451">
        <v>21.09</v>
      </c>
      <c r="F451">
        <v>2</v>
      </c>
      <c r="G451">
        <v>2468.63</v>
      </c>
      <c r="H451">
        <v>906.87</v>
      </c>
    </row>
    <row r="452" spans="1:8" x14ac:dyDescent="0.3">
      <c r="A452">
        <v>10231</v>
      </c>
      <c r="B452" t="s">
        <v>555</v>
      </c>
      <c r="C452">
        <v>42</v>
      </c>
      <c r="D452">
        <v>193.25</v>
      </c>
      <c r="E452">
        <v>112.21</v>
      </c>
      <c r="F452">
        <v>2</v>
      </c>
      <c r="G452">
        <v>8116.5</v>
      </c>
      <c r="H452">
        <v>4712.82</v>
      </c>
    </row>
    <row r="453" spans="1:8" x14ac:dyDescent="0.3">
      <c r="A453">
        <v>10232</v>
      </c>
      <c r="B453" t="s">
        <v>471</v>
      </c>
      <c r="C453">
        <v>35</v>
      </c>
      <c r="D453">
        <v>81.430000000000007</v>
      </c>
      <c r="E453">
        <v>45.68</v>
      </c>
      <c r="F453">
        <v>2</v>
      </c>
      <c r="G453">
        <v>2850.05</v>
      </c>
      <c r="H453">
        <v>1598.8</v>
      </c>
    </row>
    <row r="454" spans="1:8" x14ac:dyDescent="0.3">
      <c r="A454">
        <v>10233</v>
      </c>
      <c r="B454" t="s">
        <v>488</v>
      </c>
      <c r="C454">
        <v>40</v>
      </c>
      <c r="D454">
        <v>70.81</v>
      </c>
      <c r="E454">
        <v>41.6</v>
      </c>
      <c r="F454">
        <v>2</v>
      </c>
      <c r="G454">
        <v>2832.4</v>
      </c>
      <c r="H454">
        <v>1664</v>
      </c>
    </row>
    <row r="455" spans="1:8" x14ac:dyDescent="0.3">
      <c r="A455">
        <v>10234</v>
      </c>
      <c r="B455" t="s">
        <v>520</v>
      </c>
      <c r="C455">
        <v>44</v>
      </c>
      <c r="D455">
        <v>67.14</v>
      </c>
      <c r="E455">
        <v>34.26</v>
      </c>
      <c r="F455">
        <v>2</v>
      </c>
      <c r="G455">
        <v>2954.16</v>
      </c>
      <c r="H455">
        <v>1507.44</v>
      </c>
    </row>
    <row r="456" spans="1:8" x14ac:dyDescent="0.3">
      <c r="A456">
        <v>10235</v>
      </c>
      <c r="B456" t="s">
        <v>463</v>
      </c>
      <c r="C456">
        <v>25</v>
      </c>
      <c r="D456">
        <v>116.28</v>
      </c>
      <c r="E456">
        <v>59.32</v>
      </c>
      <c r="F456">
        <v>2</v>
      </c>
      <c r="G456">
        <v>2907</v>
      </c>
      <c r="H456">
        <v>1483</v>
      </c>
    </row>
    <row r="457" spans="1:8" x14ac:dyDescent="0.3">
      <c r="A457">
        <v>10236</v>
      </c>
      <c r="B457" t="s">
        <v>552</v>
      </c>
      <c r="C457">
        <v>23</v>
      </c>
      <c r="D457">
        <v>52.7</v>
      </c>
      <c r="E457">
        <v>36.340000000000003</v>
      </c>
      <c r="F457">
        <v>2</v>
      </c>
      <c r="G457">
        <v>1212.0999999999999</v>
      </c>
      <c r="H457">
        <v>835.82</v>
      </c>
    </row>
    <row r="458" spans="1:8" x14ac:dyDescent="0.3">
      <c r="A458">
        <v>10237</v>
      </c>
      <c r="B458" t="s">
        <v>491</v>
      </c>
      <c r="C458">
        <v>26</v>
      </c>
      <c r="D458">
        <v>35</v>
      </c>
      <c r="E458">
        <v>16.09</v>
      </c>
      <c r="F458">
        <v>2</v>
      </c>
      <c r="G458">
        <v>910</v>
      </c>
      <c r="H458">
        <v>418.34</v>
      </c>
    </row>
    <row r="459" spans="1:8" x14ac:dyDescent="0.3">
      <c r="A459">
        <v>10238</v>
      </c>
      <c r="B459" t="s">
        <v>501</v>
      </c>
      <c r="C459">
        <v>47</v>
      </c>
      <c r="D459">
        <v>53.88</v>
      </c>
      <c r="E459">
        <v>22.65</v>
      </c>
      <c r="F459">
        <v>2</v>
      </c>
      <c r="G459">
        <v>2532.36</v>
      </c>
      <c r="H459">
        <v>1064.55</v>
      </c>
    </row>
    <row r="460" spans="1:8" x14ac:dyDescent="0.3">
      <c r="A460">
        <v>10239</v>
      </c>
      <c r="B460" t="s">
        <v>486</v>
      </c>
      <c r="C460">
        <v>20</v>
      </c>
      <c r="D460">
        <v>32.47</v>
      </c>
      <c r="E460">
        <v>21.52</v>
      </c>
      <c r="F460">
        <v>2</v>
      </c>
      <c r="G460">
        <v>649.4</v>
      </c>
      <c r="H460">
        <v>430.4</v>
      </c>
    </row>
    <row r="461" spans="1:8" x14ac:dyDescent="0.3">
      <c r="A461">
        <v>10240</v>
      </c>
      <c r="B461" t="s">
        <v>476</v>
      </c>
      <c r="C461">
        <v>37</v>
      </c>
      <c r="D461">
        <v>136.56</v>
      </c>
      <c r="E461">
        <v>48.36</v>
      </c>
      <c r="F461">
        <v>2</v>
      </c>
      <c r="G461">
        <v>5052.72</v>
      </c>
      <c r="H461">
        <v>1789.32</v>
      </c>
    </row>
    <row r="462" spans="1:8" x14ac:dyDescent="0.3">
      <c r="A462">
        <v>10241</v>
      </c>
      <c r="B462" t="s">
        <v>545</v>
      </c>
      <c r="C462">
        <v>41</v>
      </c>
      <c r="D462">
        <v>153</v>
      </c>
      <c r="E462">
        <v>83.3</v>
      </c>
      <c r="F462">
        <v>2</v>
      </c>
      <c r="G462">
        <v>6273</v>
      </c>
      <c r="H462">
        <v>3415.3</v>
      </c>
    </row>
    <row r="463" spans="1:8" x14ac:dyDescent="0.3">
      <c r="A463">
        <v>10243</v>
      </c>
      <c r="B463" t="s">
        <v>518</v>
      </c>
      <c r="C463">
        <v>47</v>
      </c>
      <c r="D463">
        <v>111.87</v>
      </c>
      <c r="E463">
        <v>68.650000000000006</v>
      </c>
      <c r="F463">
        <v>2</v>
      </c>
      <c r="G463">
        <v>5257.89</v>
      </c>
      <c r="H463">
        <v>3226.55</v>
      </c>
    </row>
    <row r="464" spans="1:8" x14ac:dyDescent="0.3">
      <c r="A464">
        <v>10244</v>
      </c>
      <c r="B464" t="s">
        <v>465</v>
      </c>
      <c r="C464">
        <v>29</v>
      </c>
      <c r="D464">
        <v>85.87</v>
      </c>
      <c r="E464">
        <v>43.98</v>
      </c>
      <c r="F464">
        <v>2</v>
      </c>
      <c r="G464">
        <v>2490.23</v>
      </c>
      <c r="H464">
        <v>1275.42</v>
      </c>
    </row>
    <row r="465" spans="1:8" x14ac:dyDescent="0.3">
      <c r="A465">
        <v>10245</v>
      </c>
      <c r="B465" t="s">
        <v>495</v>
      </c>
      <c r="C465">
        <v>28</v>
      </c>
      <c r="D465">
        <v>147.74</v>
      </c>
      <c r="E465">
        <v>44.32</v>
      </c>
      <c r="F465">
        <v>2</v>
      </c>
      <c r="G465">
        <v>4136.72</v>
      </c>
      <c r="H465">
        <v>1240.96</v>
      </c>
    </row>
    <row r="466" spans="1:8" x14ac:dyDescent="0.3">
      <c r="A466">
        <v>10246</v>
      </c>
      <c r="B466" t="s">
        <v>537</v>
      </c>
      <c r="C466">
        <v>44</v>
      </c>
      <c r="D466">
        <v>46.24</v>
      </c>
      <c r="E466">
        <v>25.43</v>
      </c>
      <c r="F466">
        <v>2</v>
      </c>
      <c r="G466">
        <v>2034.56</v>
      </c>
      <c r="H466">
        <v>1118.92</v>
      </c>
    </row>
    <row r="467" spans="1:8" x14ac:dyDescent="0.3">
      <c r="A467">
        <v>10247</v>
      </c>
      <c r="B467" t="s">
        <v>555</v>
      </c>
      <c r="C467">
        <v>44</v>
      </c>
      <c r="D467">
        <v>195.33</v>
      </c>
      <c r="E467">
        <v>112.21</v>
      </c>
      <c r="F467">
        <v>2</v>
      </c>
      <c r="G467">
        <v>8594.52</v>
      </c>
      <c r="H467">
        <v>4937.24</v>
      </c>
    </row>
    <row r="468" spans="1:8" x14ac:dyDescent="0.3">
      <c r="A468">
        <v>10248</v>
      </c>
      <c r="B468" t="s">
        <v>462</v>
      </c>
      <c r="C468">
        <v>23</v>
      </c>
      <c r="D468">
        <v>83.02</v>
      </c>
      <c r="E468">
        <v>35.22</v>
      </c>
      <c r="F468">
        <v>2</v>
      </c>
      <c r="G468">
        <v>1909.46</v>
      </c>
      <c r="H468">
        <v>810.06</v>
      </c>
    </row>
    <row r="469" spans="1:8" x14ac:dyDescent="0.3">
      <c r="A469">
        <v>10249</v>
      </c>
      <c r="B469" t="s">
        <v>560</v>
      </c>
      <c r="C469">
        <v>25</v>
      </c>
      <c r="D469">
        <v>65.75</v>
      </c>
      <c r="E469">
        <v>39.450000000000003</v>
      </c>
      <c r="F469">
        <v>2</v>
      </c>
      <c r="G469">
        <v>1643.75</v>
      </c>
      <c r="H469">
        <v>986.25</v>
      </c>
    </row>
    <row r="470" spans="1:8" x14ac:dyDescent="0.3">
      <c r="A470">
        <v>10250</v>
      </c>
      <c r="B470" t="s">
        <v>485</v>
      </c>
      <c r="C470">
        <v>31</v>
      </c>
      <c r="D470">
        <v>99.89</v>
      </c>
      <c r="E470">
        <v>32.97</v>
      </c>
      <c r="F470">
        <v>2</v>
      </c>
      <c r="G470">
        <v>3096.59</v>
      </c>
      <c r="H470">
        <v>1022.07</v>
      </c>
    </row>
    <row r="471" spans="1:8" x14ac:dyDescent="0.3">
      <c r="A471">
        <v>10251</v>
      </c>
      <c r="B471" t="s">
        <v>507</v>
      </c>
      <c r="C471">
        <v>59</v>
      </c>
      <c r="D471">
        <v>93.79</v>
      </c>
      <c r="E471">
        <v>46.89</v>
      </c>
      <c r="F471">
        <v>2</v>
      </c>
      <c r="G471">
        <v>5533.61</v>
      </c>
      <c r="H471">
        <v>2766.51</v>
      </c>
    </row>
    <row r="472" spans="1:8" x14ac:dyDescent="0.3">
      <c r="A472">
        <v>10252</v>
      </c>
      <c r="B472" t="s">
        <v>548</v>
      </c>
      <c r="C472">
        <v>20</v>
      </c>
      <c r="D472">
        <v>74.78</v>
      </c>
      <c r="E472">
        <v>31.36</v>
      </c>
      <c r="F472">
        <v>2</v>
      </c>
      <c r="G472">
        <v>1495.6</v>
      </c>
      <c r="H472">
        <v>627.20000000000005</v>
      </c>
    </row>
    <row r="473" spans="1:8" x14ac:dyDescent="0.3">
      <c r="A473">
        <v>10253</v>
      </c>
      <c r="B473" t="s">
        <v>461</v>
      </c>
      <c r="C473">
        <v>37</v>
      </c>
      <c r="D473">
        <v>114.84</v>
      </c>
      <c r="E473">
        <v>75.239999999999995</v>
      </c>
      <c r="F473">
        <v>2</v>
      </c>
      <c r="G473">
        <v>4249.08</v>
      </c>
      <c r="H473">
        <v>2783.88</v>
      </c>
    </row>
    <row r="474" spans="1:8" x14ac:dyDescent="0.3">
      <c r="A474">
        <v>10254</v>
      </c>
      <c r="B474" t="s">
        <v>518</v>
      </c>
      <c r="C474">
        <v>41</v>
      </c>
      <c r="D474">
        <v>102.98</v>
      </c>
      <c r="E474">
        <v>68.650000000000006</v>
      </c>
      <c r="F474">
        <v>2</v>
      </c>
      <c r="G474">
        <v>4222.18</v>
      </c>
      <c r="H474">
        <v>2814.65</v>
      </c>
    </row>
    <row r="475" spans="1:8" x14ac:dyDescent="0.3">
      <c r="A475">
        <v>10255</v>
      </c>
      <c r="B475" t="s">
        <v>478</v>
      </c>
      <c r="C475">
        <v>37</v>
      </c>
      <c r="D475">
        <v>37.630000000000003</v>
      </c>
      <c r="E475">
        <v>24.19</v>
      </c>
      <c r="F475">
        <v>2</v>
      </c>
      <c r="G475">
        <v>1392.31</v>
      </c>
      <c r="H475">
        <v>895.03</v>
      </c>
    </row>
    <row r="476" spans="1:8" x14ac:dyDescent="0.3">
      <c r="A476">
        <v>10256</v>
      </c>
      <c r="B476" t="s">
        <v>479</v>
      </c>
      <c r="C476">
        <v>34</v>
      </c>
      <c r="D476">
        <v>93.49</v>
      </c>
      <c r="E476">
        <v>42.12</v>
      </c>
      <c r="F476">
        <v>2</v>
      </c>
      <c r="G476">
        <v>3178.66</v>
      </c>
      <c r="H476">
        <v>1432.08</v>
      </c>
    </row>
    <row r="477" spans="1:8" x14ac:dyDescent="0.3">
      <c r="A477">
        <v>10257</v>
      </c>
      <c r="B477" t="s">
        <v>465</v>
      </c>
      <c r="C477">
        <v>37</v>
      </c>
      <c r="D477">
        <v>83.78</v>
      </c>
      <c r="E477">
        <v>43.98</v>
      </c>
      <c r="F477">
        <v>2</v>
      </c>
      <c r="G477">
        <v>3099.86</v>
      </c>
      <c r="H477">
        <v>1627.26</v>
      </c>
    </row>
    <row r="478" spans="1:8" x14ac:dyDescent="0.3">
      <c r="A478">
        <v>10258</v>
      </c>
      <c r="B478" t="s">
        <v>467</v>
      </c>
      <c r="C478">
        <v>20</v>
      </c>
      <c r="D478">
        <v>62.7</v>
      </c>
      <c r="E478">
        <v>31.03</v>
      </c>
      <c r="F478">
        <v>2</v>
      </c>
      <c r="G478">
        <v>1254</v>
      </c>
      <c r="H478">
        <v>620.6</v>
      </c>
    </row>
    <row r="479" spans="1:8" x14ac:dyDescent="0.3">
      <c r="A479">
        <v>10259</v>
      </c>
      <c r="B479" t="s">
        <v>496</v>
      </c>
      <c r="C479">
        <v>29</v>
      </c>
      <c r="D479">
        <v>105.33</v>
      </c>
      <c r="E479">
        <v>47.46</v>
      </c>
      <c r="F479">
        <v>2</v>
      </c>
      <c r="G479">
        <v>3054.57</v>
      </c>
      <c r="H479">
        <v>1376.34</v>
      </c>
    </row>
    <row r="480" spans="1:8" x14ac:dyDescent="0.3">
      <c r="A480">
        <v>10260</v>
      </c>
      <c r="B480" t="s">
        <v>554</v>
      </c>
      <c r="C480">
        <v>33</v>
      </c>
      <c r="D480">
        <v>80.55</v>
      </c>
      <c r="E480">
        <v>43.31</v>
      </c>
      <c r="F480">
        <v>2</v>
      </c>
      <c r="G480">
        <v>2658.15</v>
      </c>
      <c r="H480">
        <v>1429.23</v>
      </c>
    </row>
    <row r="481" spans="1:8" x14ac:dyDescent="0.3">
      <c r="A481">
        <v>10261</v>
      </c>
      <c r="B481" t="s">
        <v>499</v>
      </c>
      <c r="C481">
        <v>44</v>
      </c>
      <c r="D481">
        <v>58.55</v>
      </c>
      <c r="E481">
        <v>38.31</v>
      </c>
      <c r="F481">
        <v>2</v>
      </c>
      <c r="G481">
        <v>2576.1999999999998</v>
      </c>
      <c r="H481">
        <v>1685.64</v>
      </c>
    </row>
    <row r="482" spans="1:8" x14ac:dyDescent="0.3">
      <c r="A482">
        <v>10262</v>
      </c>
      <c r="B482" t="s">
        <v>490</v>
      </c>
      <c r="C482">
        <v>40</v>
      </c>
      <c r="D482">
        <v>63.97</v>
      </c>
      <c r="E482">
        <v>35.770000000000003</v>
      </c>
      <c r="F482">
        <v>2</v>
      </c>
      <c r="G482">
        <v>2558.8000000000002</v>
      </c>
      <c r="H482">
        <v>1430.8</v>
      </c>
    </row>
    <row r="483" spans="1:8" x14ac:dyDescent="0.3">
      <c r="A483">
        <v>10263</v>
      </c>
      <c r="B483" t="s">
        <v>507</v>
      </c>
      <c r="C483">
        <v>34</v>
      </c>
      <c r="D483">
        <v>89</v>
      </c>
      <c r="E483">
        <v>46.89</v>
      </c>
      <c r="F483">
        <v>2</v>
      </c>
      <c r="G483">
        <v>3026</v>
      </c>
      <c r="H483">
        <v>1594.26</v>
      </c>
    </row>
    <row r="484" spans="1:8" x14ac:dyDescent="0.3">
      <c r="A484">
        <v>10264</v>
      </c>
      <c r="B484" t="s">
        <v>492</v>
      </c>
      <c r="C484">
        <v>20</v>
      </c>
      <c r="D484">
        <v>124.99</v>
      </c>
      <c r="E484">
        <v>78.87</v>
      </c>
      <c r="F484">
        <v>2</v>
      </c>
      <c r="G484">
        <v>2499.8000000000002</v>
      </c>
      <c r="H484">
        <v>1577.4</v>
      </c>
    </row>
    <row r="485" spans="1:8" x14ac:dyDescent="0.3">
      <c r="A485">
        <v>10265</v>
      </c>
      <c r="B485" t="s">
        <v>548</v>
      </c>
      <c r="C485">
        <v>45</v>
      </c>
      <c r="D485">
        <v>74.78</v>
      </c>
      <c r="E485">
        <v>31.36</v>
      </c>
      <c r="F485">
        <v>2</v>
      </c>
      <c r="G485">
        <v>3365.1</v>
      </c>
      <c r="H485">
        <v>1411.2</v>
      </c>
    </row>
    <row r="486" spans="1:8" x14ac:dyDescent="0.3">
      <c r="A486">
        <v>10266</v>
      </c>
      <c r="B486" t="s">
        <v>536</v>
      </c>
      <c r="C486">
        <v>36</v>
      </c>
      <c r="D486">
        <v>99.55</v>
      </c>
      <c r="E486">
        <v>58.48</v>
      </c>
      <c r="F486">
        <v>2</v>
      </c>
      <c r="G486">
        <v>3583.8</v>
      </c>
      <c r="H486">
        <v>2105.2800000000002</v>
      </c>
    </row>
    <row r="487" spans="1:8" x14ac:dyDescent="0.3">
      <c r="A487">
        <v>10267</v>
      </c>
      <c r="B487" t="s">
        <v>515</v>
      </c>
      <c r="C487">
        <v>43</v>
      </c>
      <c r="D487">
        <v>93.95</v>
      </c>
      <c r="E487">
        <v>44.62</v>
      </c>
      <c r="F487">
        <v>2</v>
      </c>
      <c r="G487">
        <v>4039.85</v>
      </c>
      <c r="H487">
        <v>1918.66</v>
      </c>
    </row>
    <row r="488" spans="1:8" x14ac:dyDescent="0.3">
      <c r="A488">
        <v>10268</v>
      </c>
      <c r="B488" t="s">
        <v>457</v>
      </c>
      <c r="C488">
        <v>26</v>
      </c>
      <c r="D488">
        <v>45.82</v>
      </c>
      <c r="E488">
        <v>29.65</v>
      </c>
      <c r="F488">
        <v>2</v>
      </c>
      <c r="G488">
        <v>1191.32</v>
      </c>
      <c r="H488">
        <v>770.9</v>
      </c>
    </row>
    <row r="489" spans="1:8" x14ac:dyDescent="0.3">
      <c r="A489">
        <v>10269</v>
      </c>
      <c r="B489" t="s">
        <v>494</v>
      </c>
      <c r="C489">
        <v>48</v>
      </c>
      <c r="D489">
        <v>95.44</v>
      </c>
      <c r="E489">
        <v>39.93</v>
      </c>
      <c r="F489">
        <v>2</v>
      </c>
      <c r="G489">
        <v>4581.12</v>
      </c>
      <c r="H489">
        <v>1916.64</v>
      </c>
    </row>
    <row r="490" spans="1:8" x14ac:dyDescent="0.3">
      <c r="A490">
        <v>10270</v>
      </c>
      <c r="B490" t="s">
        <v>495</v>
      </c>
      <c r="C490">
        <v>32</v>
      </c>
      <c r="D490">
        <v>124.1</v>
      </c>
      <c r="E490">
        <v>44.32</v>
      </c>
      <c r="F490">
        <v>2</v>
      </c>
      <c r="G490">
        <v>3971.2</v>
      </c>
      <c r="H490">
        <v>1418.24</v>
      </c>
    </row>
    <row r="491" spans="1:8" x14ac:dyDescent="0.3">
      <c r="A491">
        <v>10271</v>
      </c>
      <c r="B491" t="s">
        <v>537</v>
      </c>
      <c r="C491">
        <v>45</v>
      </c>
      <c r="D491">
        <v>49.71</v>
      </c>
      <c r="E491">
        <v>25.43</v>
      </c>
      <c r="F491">
        <v>2</v>
      </c>
      <c r="G491">
        <v>2236.9499999999998</v>
      </c>
      <c r="H491">
        <v>1144.3499999999999</v>
      </c>
    </row>
    <row r="492" spans="1:8" x14ac:dyDescent="0.3">
      <c r="A492">
        <v>10272</v>
      </c>
      <c r="B492" t="s">
        <v>555</v>
      </c>
      <c r="C492">
        <v>35</v>
      </c>
      <c r="D492">
        <v>187.02</v>
      </c>
      <c r="E492">
        <v>112.21</v>
      </c>
      <c r="F492">
        <v>2</v>
      </c>
      <c r="G492">
        <v>6545.7</v>
      </c>
      <c r="H492">
        <v>3927.35</v>
      </c>
    </row>
    <row r="493" spans="1:8" x14ac:dyDescent="0.3">
      <c r="A493">
        <v>10273</v>
      </c>
      <c r="B493" t="s">
        <v>534</v>
      </c>
      <c r="C493">
        <v>34</v>
      </c>
      <c r="D493">
        <v>84.3</v>
      </c>
      <c r="E493">
        <v>34.409999999999997</v>
      </c>
      <c r="F493">
        <v>2</v>
      </c>
      <c r="G493">
        <v>2866.2</v>
      </c>
      <c r="H493">
        <v>1169.94</v>
      </c>
    </row>
    <row r="494" spans="1:8" x14ac:dyDescent="0.3">
      <c r="A494">
        <v>10274</v>
      </c>
      <c r="B494" t="s">
        <v>520</v>
      </c>
      <c r="C494">
        <v>40</v>
      </c>
      <c r="D494">
        <v>56.86</v>
      </c>
      <c r="E494">
        <v>34.26</v>
      </c>
      <c r="F494">
        <v>2</v>
      </c>
      <c r="G494">
        <v>2274.4</v>
      </c>
      <c r="H494">
        <v>1370.4</v>
      </c>
    </row>
    <row r="495" spans="1:8" x14ac:dyDescent="0.3">
      <c r="A495">
        <v>10275</v>
      </c>
      <c r="B495" t="s">
        <v>474</v>
      </c>
      <c r="C495">
        <v>21</v>
      </c>
      <c r="D495">
        <v>105.94</v>
      </c>
      <c r="E495">
        <v>51.84</v>
      </c>
      <c r="F495">
        <v>2</v>
      </c>
      <c r="G495">
        <v>2224.7399999999998</v>
      </c>
      <c r="H495">
        <v>1088.6400000000001</v>
      </c>
    </row>
    <row r="496" spans="1:8" x14ac:dyDescent="0.3">
      <c r="A496">
        <v>10276</v>
      </c>
      <c r="B496" t="s">
        <v>501</v>
      </c>
      <c r="C496">
        <v>20</v>
      </c>
      <c r="D496">
        <v>58.17</v>
      </c>
      <c r="E496">
        <v>22.65</v>
      </c>
      <c r="F496">
        <v>2</v>
      </c>
      <c r="G496">
        <v>1163.4000000000001</v>
      </c>
      <c r="H496">
        <v>453</v>
      </c>
    </row>
    <row r="497" spans="1:8" x14ac:dyDescent="0.3">
      <c r="A497">
        <v>10278</v>
      </c>
      <c r="B497" t="s">
        <v>536</v>
      </c>
      <c r="C497">
        <v>23</v>
      </c>
      <c r="D497">
        <v>107.02</v>
      </c>
      <c r="E497">
        <v>58.48</v>
      </c>
      <c r="F497">
        <v>2</v>
      </c>
      <c r="G497">
        <v>2461.46</v>
      </c>
      <c r="H497">
        <v>1345.04</v>
      </c>
    </row>
    <row r="498" spans="1:8" x14ac:dyDescent="0.3">
      <c r="A498">
        <v>10279</v>
      </c>
      <c r="B498" t="s">
        <v>515</v>
      </c>
      <c r="C498">
        <v>48</v>
      </c>
      <c r="D498">
        <v>106.87</v>
      </c>
      <c r="E498">
        <v>44.62</v>
      </c>
      <c r="F498">
        <v>2</v>
      </c>
      <c r="G498">
        <v>5129.76</v>
      </c>
      <c r="H498">
        <v>2141.7600000000002</v>
      </c>
    </row>
    <row r="499" spans="1:8" x14ac:dyDescent="0.3">
      <c r="A499">
        <v>10280</v>
      </c>
      <c r="B499" t="s">
        <v>466</v>
      </c>
      <c r="C499">
        <v>34</v>
      </c>
      <c r="D499">
        <v>205.73</v>
      </c>
      <c r="E499">
        <v>115.72</v>
      </c>
      <c r="F499">
        <v>2</v>
      </c>
      <c r="G499">
        <v>6994.82</v>
      </c>
      <c r="H499">
        <v>3934.48</v>
      </c>
    </row>
    <row r="500" spans="1:8" x14ac:dyDescent="0.3">
      <c r="A500">
        <v>10281</v>
      </c>
      <c r="B500" t="s">
        <v>468</v>
      </c>
      <c r="C500">
        <v>20</v>
      </c>
      <c r="D500">
        <v>33.950000000000003</v>
      </c>
      <c r="E500">
        <v>19.45</v>
      </c>
      <c r="F500">
        <v>2</v>
      </c>
      <c r="G500">
        <v>679</v>
      </c>
      <c r="H500">
        <v>389</v>
      </c>
    </row>
    <row r="501" spans="1:8" x14ac:dyDescent="0.3">
      <c r="A501">
        <v>10282</v>
      </c>
      <c r="B501" t="s">
        <v>554</v>
      </c>
      <c r="C501">
        <v>43</v>
      </c>
      <c r="D501">
        <v>77.95</v>
      </c>
      <c r="E501">
        <v>43.31</v>
      </c>
      <c r="F501">
        <v>2</v>
      </c>
      <c r="G501">
        <v>3351.85</v>
      </c>
      <c r="H501">
        <v>1862.33</v>
      </c>
    </row>
    <row r="502" spans="1:8" x14ac:dyDescent="0.3">
      <c r="A502">
        <v>10283</v>
      </c>
      <c r="B502" t="s">
        <v>559</v>
      </c>
      <c r="C502">
        <v>20</v>
      </c>
      <c r="D502">
        <v>74.23</v>
      </c>
      <c r="E502">
        <v>50.69</v>
      </c>
      <c r="F502">
        <v>2</v>
      </c>
      <c r="G502">
        <v>1484.6</v>
      </c>
      <c r="H502">
        <v>1013.8</v>
      </c>
    </row>
    <row r="503" spans="1:8" x14ac:dyDescent="0.3">
      <c r="A503">
        <v>10284</v>
      </c>
      <c r="B503" t="s">
        <v>547</v>
      </c>
      <c r="C503">
        <v>21</v>
      </c>
      <c r="D503">
        <v>66.650000000000006</v>
      </c>
      <c r="E503">
        <v>36.22</v>
      </c>
      <c r="F503">
        <v>2</v>
      </c>
      <c r="G503">
        <v>1399.65</v>
      </c>
      <c r="H503">
        <v>760.62</v>
      </c>
    </row>
    <row r="504" spans="1:8" x14ac:dyDescent="0.3">
      <c r="A504">
        <v>10285</v>
      </c>
      <c r="B504" t="s">
        <v>475</v>
      </c>
      <c r="C504">
        <v>39</v>
      </c>
      <c r="D504">
        <v>76.48</v>
      </c>
      <c r="E504">
        <v>47.19</v>
      </c>
      <c r="F504">
        <v>2</v>
      </c>
      <c r="G504">
        <v>2982.72</v>
      </c>
      <c r="H504">
        <v>1840.41</v>
      </c>
    </row>
    <row r="505" spans="1:8" x14ac:dyDescent="0.3">
      <c r="A505">
        <v>10287</v>
      </c>
      <c r="B505" t="s">
        <v>531</v>
      </c>
      <c r="C505">
        <v>27</v>
      </c>
      <c r="D505">
        <v>139.87</v>
      </c>
      <c r="E505">
        <v>79.12</v>
      </c>
      <c r="F505">
        <v>2</v>
      </c>
      <c r="G505">
        <v>3776.49</v>
      </c>
      <c r="H505">
        <v>2136.2399999999998</v>
      </c>
    </row>
    <row r="506" spans="1:8" x14ac:dyDescent="0.3">
      <c r="A506">
        <v>10288</v>
      </c>
      <c r="B506" t="s">
        <v>518</v>
      </c>
      <c r="C506">
        <v>31</v>
      </c>
      <c r="D506">
        <v>102.98</v>
      </c>
      <c r="E506">
        <v>68.650000000000006</v>
      </c>
      <c r="F506">
        <v>2</v>
      </c>
      <c r="G506">
        <v>3192.38</v>
      </c>
      <c r="H506">
        <v>2128.15</v>
      </c>
    </row>
    <row r="507" spans="1:8" x14ac:dyDescent="0.3">
      <c r="A507">
        <v>10289</v>
      </c>
      <c r="B507" t="s">
        <v>479</v>
      </c>
      <c r="C507">
        <v>38</v>
      </c>
      <c r="D507">
        <v>92.47</v>
      </c>
      <c r="E507">
        <v>42.12</v>
      </c>
      <c r="F507">
        <v>2</v>
      </c>
      <c r="G507">
        <v>3513.86</v>
      </c>
      <c r="H507">
        <v>1600.56</v>
      </c>
    </row>
    <row r="508" spans="1:8" x14ac:dyDescent="0.3">
      <c r="A508">
        <v>10290</v>
      </c>
      <c r="B508" t="s">
        <v>512</v>
      </c>
      <c r="C508">
        <v>26</v>
      </c>
      <c r="D508">
        <v>80.36</v>
      </c>
      <c r="E508">
        <v>41.67</v>
      </c>
      <c r="F508">
        <v>2</v>
      </c>
      <c r="G508">
        <v>2089.36</v>
      </c>
      <c r="H508">
        <v>1083.42</v>
      </c>
    </row>
    <row r="509" spans="1:8" x14ac:dyDescent="0.3">
      <c r="A509">
        <v>10291</v>
      </c>
      <c r="B509" t="s">
        <v>551</v>
      </c>
      <c r="C509">
        <v>26</v>
      </c>
      <c r="D509">
        <v>52.26</v>
      </c>
      <c r="E509">
        <v>35.85</v>
      </c>
      <c r="F509">
        <v>2</v>
      </c>
      <c r="G509">
        <v>1358.76</v>
      </c>
      <c r="H509">
        <v>932.1</v>
      </c>
    </row>
    <row r="510" spans="1:8" x14ac:dyDescent="0.3">
      <c r="A510">
        <v>10292</v>
      </c>
      <c r="B510" t="s">
        <v>497</v>
      </c>
      <c r="C510">
        <v>44</v>
      </c>
      <c r="D510">
        <v>114.9</v>
      </c>
      <c r="E510">
        <v>51.7</v>
      </c>
      <c r="F510">
        <v>2</v>
      </c>
      <c r="G510">
        <v>5055.6000000000004</v>
      </c>
      <c r="H510">
        <v>2274.8000000000002</v>
      </c>
    </row>
    <row r="511" spans="1:8" x14ac:dyDescent="0.3">
      <c r="A511">
        <v>10293</v>
      </c>
      <c r="B511" t="s">
        <v>525</v>
      </c>
      <c r="C511">
        <v>21</v>
      </c>
      <c r="D511">
        <v>111.83</v>
      </c>
      <c r="E511">
        <v>40.549999999999997</v>
      </c>
      <c r="F511">
        <v>2</v>
      </c>
      <c r="G511">
        <v>2348.4299999999998</v>
      </c>
      <c r="H511">
        <v>851.55</v>
      </c>
    </row>
    <row r="512" spans="1:8" x14ac:dyDescent="0.3">
      <c r="A512">
        <v>10295</v>
      </c>
      <c r="B512" t="s">
        <v>499</v>
      </c>
      <c r="C512">
        <v>44</v>
      </c>
      <c r="D512">
        <v>71.56</v>
      </c>
      <c r="E512">
        <v>38.31</v>
      </c>
      <c r="F512">
        <v>2</v>
      </c>
      <c r="G512">
        <v>3148.64</v>
      </c>
      <c r="H512">
        <v>1685.64</v>
      </c>
    </row>
    <row r="513" spans="1:8" x14ac:dyDescent="0.3">
      <c r="A513">
        <v>10296</v>
      </c>
      <c r="B513" t="s">
        <v>557</v>
      </c>
      <c r="C513">
        <v>42</v>
      </c>
      <c r="D513">
        <v>75.81</v>
      </c>
      <c r="E513">
        <v>40.19</v>
      </c>
      <c r="F513">
        <v>2</v>
      </c>
      <c r="G513">
        <v>3184.02</v>
      </c>
      <c r="H513">
        <v>1687.98</v>
      </c>
    </row>
    <row r="514" spans="1:8" x14ac:dyDescent="0.3">
      <c r="A514">
        <v>10297</v>
      </c>
      <c r="B514" t="s">
        <v>485</v>
      </c>
      <c r="C514">
        <v>26</v>
      </c>
      <c r="D514">
        <v>88.9</v>
      </c>
      <c r="E514">
        <v>32.97</v>
      </c>
      <c r="F514">
        <v>2</v>
      </c>
      <c r="G514">
        <v>2311.4</v>
      </c>
      <c r="H514">
        <v>857.22</v>
      </c>
    </row>
    <row r="515" spans="1:8" x14ac:dyDescent="0.3">
      <c r="A515">
        <v>10298</v>
      </c>
      <c r="B515" t="s">
        <v>552</v>
      </c>
      <c r="C515">
        <v>32</v>
      </c>
      <c r="D515">
        <v>60.57</v>
      </c>
      <c r="E515">
        <v>36.340000000000003</v>
      </c>
      <c r="F515">
        <v>2</v>
      </c>
      <c r="G515">
        <v>1938.24</v>
      </c>
      <c r="H515">
        <v>1162.8800000000001</v>
      </c>
    </row>
    <row r="516" spans="1:8" x14ac:dyDescent="0.3">
      <c r="A516">
        <v>10299</v>
      </c>
      <c r="B516" t="s">
        <v>492</v>
      </c>
      <c r="C516">
        <v>49</v>
      </c>
      <c r="D516">
        <v>119.04</v>
      </c>
      <c r="E516">
        <v>78.87</v>
      </c>
      <c r="F516">
        <v>2</v>
      </c>
      <c r="G516">
        <v>5832.96</v>
      </c>
      <c r="H516">
        <v>3864.63</v>
      </c>
    </row>
    <row r="517" spans="1:8" x14ac:dyDescent="0.3">
      <c r="A517">
        <v>10300</v>
      </c>
      <c r="B517" t="s">
        <v>541</v>
      </c>
      <c r="C517">
        <v>23</v>
      </c>
      <c r="D517">
        <v>95.58</v>
      </c>
      <c r="E517">
        <v>56.43</v>
      </c>
      <c r="F517">
        <v>2</v>
      </c>
      <c r="G517">
        <v>2198.34</v>
      </c>
      <c r="H517">
        <v>1297.8900000000001</v>
      </c>
    </row>
    <row r="518" spans="1:8" x14ac:dyDescent="0.3">
      <c r="A518">
        <v>10301</v>
      </c>
      <c r="B518" t="s">
        <v>561</v>
      </c>
      <c r="C518">
        <v>22</v>
      </c>
      <c r="D518">
        <v>86.73</v>
      </c>
      <c r="E518">
        <v>44.97</v>
      </c>
      <c r="F518">
        <v>2</v>
      </c>
      <c r="G518">
        <v>1908.06</v>
      </c>
      <c r="H518">
        <v>989.34</v>
      </c>
    </row>
    <row r="519" spans="1:8" x14ac:dyDescent="0.3">
      <c r="A519">
        <v>10302</v>
      </c>
      <c r="B519" t="s">
        <v>493</v>
      </c>
      <c r="C519">
        <v>38</v>
      </c>
      <c r="D519">
        <v>82.83</v>
      </c>
      <c r="E519">
        <v>48.77</v>
      </c>
      <c r="F519">
        <v>2</v>
      </c>
      <c r="G519">
        <v>3147.54</v>
      </c>
      <c r="H519">
        <v>1853.26</v>
      </c>
    </row>
    <row r="520" spans="1:8" x14ac:dyDescent="0.3">
      <c r="A520">
        <v>10303</v>
      </c>
      <c r="B520" t="s">
        <v>532</v>
      </c>
      <c r="C520">
        <v>46</v>
      </c>
      <c r="D520">
        <v>56.91</v>
      </c>
      <c r="E520">
        <v>27.24</v>
      </c>
      <c r="F520">
        <v>2</v>
      </c>
      <c r="G520">
        <v>2617.86</v>
      </c>
      <c r="H520">
        <v>1253.04</v>
      </c>
    </row>
    <row r="521" spans="1:8" x14ac:dyDescent="0.3">
      <c r="A521">
        <v>10304</v>
      </c>
      <c r="B521" t="s">
        <v>467</v>
      </c>
      <c r="C521">
        <v>36</v>
      </c>
      <c r="D521">
        <v>52.36</v>
      </c>
      <c r="E521">
        <v>31.03</v>
      </c>
      <c r="F521">
        <v>2</v>
      </c>
      <c r="G521">
        <v>1884.96</v>
      </c>
      <c r="H521">
        <v>1117.08</v>
      </c>
    </row>
    <row r="522" spans="1:8" x14ac:dyDescent="0.3">
      <c r="A522">
        <v>10305</v>
      </c>
      <c r="B522" t="s">
        <v>537</v>
      </c>
      <c r="C522">
        <v>45</v>
      </c>
      <c r="D522">
        <v>48.55</v>
      </c>
      <c r="E522">
        <v>25.43</v>
      </c>
      <c r="F522">
        <v>2</v>
      </c>
      <c r="G522">
        <v>2184.75</v>
      </c>
      <c r="H522">
        <v>1144.3499999999999</v>
      </c>
    </row>
    <row r="523" spans="1:8" x14ac:dyDescent="0.3">
      <c r="A523">
        <v>10306</v>
      </c>
      <c r="B523" t="s">
        <v>488</v>
      </c>
      <c r="C523">
        <v>31</v>
      </c>
      <c r="D523">
        <v>76.12</v>
      </c>
      <c r="E523">
        <v>41.6</v>
      </c>
      <c r="F523">
        <v>2</v>
      </c>
      <c r="G523">
        <v>2359.7199999999998</v>
      </c>
      <c r="H523">
        <v>1289.5999999999999</v>
      </c>
    </row>
    <row r="524" spans="1:8" x14ac:dyDescent="0.3">
      <c r="A524">
        <v>10307</v>
      </c>
      <c r="B524" t="s">
        <v>520</v>
      </c>
      <c r="C524">
        <v>25</v>
      </c>
      <c r="D524">
        <v>58.23</v>
      </c>
      <c r="E524">
        <v>34.26</v>
      </c>
      <c r="F524">
        <v>2</v>
      </c>
      <c r="G524">
        <v>1455.75</v>
      </c>
      <c r="H524">
        <v>856.5</v>
      </c>
    </row>
    <row r="525" spans="1:8" x14ac:dyDescent="0.3">
      <c r="A525">
        <v>10308</v>
      </c>
      <c r="B525" t="s">
        <v>530</v>
      </c>
      <c r="C525">
        <v>34</v>
      </c>
      <c r="D525">
        <v>115.37</v>
      </c>
      <c r="E525">
        <v>49.95</v>
      </c>
      <c r="F525">
        <v>2</v>
      </c>
      <c r="G525">
        <v>3922.58</v>
      </c>
      <c r="H525">
        <v>1698.3</v>
      </c>
    </row>
    <row r="526" spans="1:8" x14ac:dyDescent="0.3">
      <c r="A526">
        <v>10309</v>
      </c>
      <c r="B526" t="s">
        <v>550</v>
      </c>
      <c r="C526">
        <v>24</v>
      </c>
      <c r="D526">
        <v>59.56</v>
      </c>
      <c r="E526">
        <v>22.16</v>
      </c>
      <c r="F526">
        <v>2</v>
      </c>
      <c r="G526">
        <v>1429.44</v>
      </c>
      <c r="H526">
        <v>531.84</v>
      </c>
    </row>
    <row r="527" spans="1:8" x14ac:dyDescent="0.3">
      <c r="A527">
        <v>10310</v>
      </c>
      <c r="B527" t="s">
        <v>527</v>
      </c>
      <c r="C527">
        <v>37</v>
      </c>
      <c r="D527">
        <v>128.80000000000001</v>
      </c>
      <c r="E527">
        <v>58.03</v>
      </c>
      <c r="F527">
        <v>2</v>
      </c>
      <c r="G527">
        <v>4765.6000000000004</v>
      </c>
      <c r="H527">
        <v>2147.11</v>
      </c>
    </row>
    <row r="528" spans="1:8" x14ac:dyDescent="0.3">
      <c r="A528">
        <v>10311</v>
      </c>
      <c r="B528" t="s">
        <v>503</v>
      </c>
      <c r="C528">
        <v>25</v>
      </c>
      <c r="D528">
        <v>66.989999999999995</v>
      </c>
      <c r="E528">
        <v>37.06</v>
      </c>
      <c r="F528">
        <v>2</v>
      </c>
      <c r="G528">
        <v>1674.75</v>
      </c>
      <c r="H528">
        <v>926.5</v>
      </c>
    </row>
    <row r="529" spans="1:8" x14ac:dyDescent="0.3">
      <c r="A529">
        <v>10312</v>
      </c>
      <c r="B529" t="s">
        <v>529</v>
      </c>
      <c r="C529">
        <v>32</v>
      </c>
      <c r="D529">
        <v>101.5</v>
      </c>
      <c r="E529">
        <v>58.34</v>
      </c>
      <c r="F529">
        <v>2</v>
      </c>
      <c r="G529">
        <v>3248</v>
      </c>
      <c r="H529">
        <v>1866.88</v>
      </c>
    </row>
    <row r="530" spans="1:8" x14ac:dyDescent="0.3">
      <c r="A530">
        <v>10313</v>
      </c>
      <c r="B530" t="s">
        <v>523</v>
      </c>
      <c r="C530">
        <v>29</v>
      </c>
      <c r="D530">
        <v>109.23</v>
      </c>
      <c r="E530">
        <v>47.87</v>
      </c>
      <c r="F530">
        <v>2</v>
      </c>
      <c r="G530">
        <v>3167.67</v>
      </c>
      <c r="H530">
        <v>1388.23</v>
      </c>
    </row>
    <row r="531" spans="1:8" x14ac:dyDescent="0.3">
      <c r="A531">
        <v>10314</v>
      </c>
      <c r="B531" t="s">
        <v>554</v>
      </c>
      <c r="C531">
        <v>23</v>
      </c>
      <c r="D531">
        <v>83.15</v>
      </c>
      <c r="E531">
        <v>43.31</v>
      </c>
      <c r="F531">
        <v>2</v>
      </c>
      <c r="G531">
        <v>1912.45</v>
      </c>
      <c r="H531">
        <v>996.13</v>
      </c>
    </row>
    <row r="532" spans="1:8" x14ac:dyDescent="0.3">
      <c r="A532">
        <v>10315</v>
      </c>
      <c r="B532" t="s">
        <v>498</v>
      </c>
      <c r="C532">
        <v>41</v>
      </c>
      <c r="D532">
        <v>60.67</v>
      </c>
      <c r="E532">
        <v>32.67</v>
      </c>
      <c r="F532">
        <v>2</v>
      </c>
      <c r="G532">
        <v>2487.4699999999998</v>
      </c>
      <c r="H532">
        <v>1339.47</v>
      </c>
    </row>
    <row r="533" spans="1:8" x14ac:dyDescent="0.3">
      <c r="A533">
        <v>10316</v>
      </c>
      <c r="B533" t="s">
        <v>490</v>
      </c>
      <c r="C533">
        <v>24</v>
      </c>
      <c r="D533">
        <v>59.16</v>
      </c>
      <c r="E533">
        <v>35.770000000000003</v>
      </c>
      <c r="F533">
        <v>2</v>
      </c>
      <c r="G533">
        <v>1419.84</v>
      </c>
      <c r="H533">
        <v>858.48</v>
      </c>
    </row>
    <row r="534" spans="1:8" x14ac:dyDescent="0.3">
      <c r="A534">
        <v>10318</v>
      </c>
      <c r="B534" t="s">
        <v>474</v>
      </c>
      <c r="C534">
        <v>48</v>
      </c>
      <c r="D534">
        <v>93.54</v>
      </c>
      <c r="E534">
        <v>51.84</v>
      </c>
      <c r="F534">
        <v>2</v>
      </c>
      <c r="G534">
        <v>4489.92</v>
      </c>
      <c r="H534">
        <v>2488.3200000000002</v>
      </c>
    </row>
    <row r="535" spans="1:8" x14ac:dyDescent="0.3">
      <c r="A535">
        <v>10319</v>
      </c>
      <c r="B535" t="s">
        <v>511</v>
      </c>
      <c r="C535">
        <v>43</v>
      </c>
      <c r="D535">
        <v>78.41</v>
      </c>
      <c r="E535">
        <v>48.51</v>
      </c>
      <c r="F535">
        <v>2</v>
      </c>
      <c r="G535">
        <v>3371.63</v>
      </c>
      <c r="H535">
        <v>2085.9299999999998</v>
      </c>
    </row>
    <row r="536" spans="1:8" x14ac:dyDescent="0.3">
      <c r="A536">
        <v>10320</v>
      </c>
      <c r="B536" t="s">
        <v>501</v>
      </c>
      <c r="C536">
        <v>26</v>
      </c>
      <c r="D536">
        <v>60.62</v>
      </c>
      <c r="E536">
        <v>22.65</v>
      </c>
      <c r="F536">
        <v>2</v>
      </c>
      <c r="G536">
        <v>1576.12</v>
      </c>
      <c r="H536">
        <v>588.9</v>
      </c>
    </row>
    <row r="537" spans="1:8" x14ac:dyDescent="0.3">
      <c r="A537">
        <v>10321</v>
      </c>
      <c r="B537" t="s">
        <v>553</v>
      </c>
      <c r="C537">
        <v>39</v>
      </c>
      <c r="D537">
        <v>81.33</v>
      </c>
      <c r="E537">
        <v>35.1</v>
      </c>
      <c r="F537">
        <v>2</v>
      </c>
      <c r="G537">
        <v>3171.87</v>
      </c>
      <c r="H537">
        <v>1368.9</v>
      </c>
    </row>
    <row r="538" spans="1:8" x14ac:dyDescent="0.3">
      <c r="A538">
        <v>10322</v>
      </c>
      <c r="B538" t="s">
        <v>456</v>
      </c>
      <c r="C538">
        <v>36</v>
      </c>
      <c r="D538">
        <v>158.63</v>
      </c>
      <c r="E538">
        <v>96.19</v>
      </c>
      <c r="F538">
        <v>2</v>
      </c>
      <c r="G538">
        <v>5710.68</v>
      </c>
      <c r="H538">
        <v>3462.84</v>
      </c>
    </row>
    <row r="539" spans="1:8" x14ac:dyDescent="0.3">
      <c r="A539">
        <v>10323</v>
      </c>
      <c r="B539" t="s">
        <v>512</v>
      </c>
      <c r="C539">
        <v>33</v>
      </c>
      <c r="D539">
        <v>88.3</v>
      </c>
      <c r="E539">
        <v>41.67</v>
      </c>
      <c r="F539">
        <v>2</v>
      </c>
      <c r="G539">
        <v>2913.9</v>
      </c>
      <c r="H539">
        <v>1375.11</v>
      </c>
    </row>
    <row r="540" spans="1:8" x14ac:dyDescent="0.3">
      <c r="A540">
        <v>10324</v>
      </c>
      <c r="B540" t="s">
        <v>460</v>
      </c>
      <c r="C540">
        <v>31</v>
      </c>
      <c r="D540">
        <v>107.34</v>
      </c>
      <c r="E540">
        <v>66.45</v>
      </c>
      <c r="F540">
        <v>2</v>
      </c>
      <c r="G540">
        <v>3327.54</v>
      </c>
      <c r="H540">
        <v>2059.9499999999998</v>
      </c>
    </row>
    <row r="541" spans="1:8" x14ac:dyDescent="0.3">
      <c r="A541">
        <v>10325</v>
      </c>
      <c r="B541" t="s">
        <v>470</v>
      </c>
      <c r="C541">
        <v>28</v>
      </c>
      <c r="D541">
        <v>55.3</v>
      </c>
      <c r="E541">
        <v>35.42</v>
      </c>
      <c r="F541">
        <v>2</v>
      </c>
      <c r="G541">
        <v>1548.4</v>
      </c>
      <c r="H541">
        <v>991.76</v>
      </c>
    </row>
    <row r="542" spans="1:8" x14ac:dyDescent="0.3">
      <c r="A542">
        <v>10326</v>
      </c>
      <c r="B542" t="s">
        <v>462</v>
      </c>
      <c r="C542">
        <v>20</v>
      </c>
      <c r="D542">
        <v>81.34</v>
      </c>
      <c r="E542">
        <v>35.22</v>
      </c>
      <c r="F542">
        <v>2</v>
      </c>
      <c r="G542">
        <v>1626.8</v>
      </c>
      <c r="H542">
        <v>704.4</v>
      </c>
    </row>
    <row r="543" spans="1:8" x14ac:dyDescent="0.3">
      <c r="A543">
        <v>10327</v>
      </c>
      <c r="B543" t="s">
        <v>472</v>
      </c>
      <c r="C543">
        <v>43</v>
      </c>
      <c r="D543">
        <v>85.14</v>
      </c>
      <c r="E543">
        <v>49.08</v>
      </c>
      <c r="F543">
        <v>2</v>
      </c>
      <c r="G543">
        <v>3661.02</v>
      </c>
      <c r="H543">
        <v>2110.44</v>
      </c>
    </row>
    <row r="544" spans="1:8" x14ac:dyDescent="0.3">
      <c r="A544">
        <v>10328</v>
      </c>
      <c r="B544" t="s">
        <v>560</v>
      </c>
      <c r="C544">
        <v>20</v>
      </c>
      <c r="D544">
        <v>56.55</v>
      </c>
      <c r="E544">
        <v>39.450000000000003</v>
      </c>
      <c r="F544">
        <v>2</v>
      </c>
      <c r="G544">
        <v>1131</v>
      </c>
      <c r="H544">
        <v>789</v>
      </c>
    </row>
    <row r="545" spans="1:8" x14ac:dyDescent="0.3">
      <c r="A545">
        <v>10329</v>
      </c>
      <c r="B545" t="s">
        <v>530</v>
      </c>
      <c r="C545">
        <v>20</v>
      </c>
      <c r="D545">
        <v>109.42</v>
      </c>
      <c r="E545">
        <v>49.95</v>
      </c>
      <c r="F545">
        <v>2</v>
      </c>
      <c r="G545">
        <v>2188.4</v>
      </c>
      <c r="H545">
        <v>999</v>
      </c>
    </row>
    <row r="546" spans="1:8" x14ac:dyDescent="0.3">
      <c r="A546">
        <v>10330</v>
      </c>
      <c r="B546" t="s">
        <v>526</v>
      </c>
      <c r="C546">
        <v>29</v>
      </c>
      <c r="D546">
        <v>59.06</v>
      </c>
      <c r="E546">
        <v>29.22</v>
      </c>
      <c r="F546">
        <v>2</v>
      </c>
      <c r="G546">
        <v>1712.74</v>
      </c>
      <c r="H546">
        <v>847.38</v>
      </c>
    </row>
    <row r="547" spans="1:8" x14ac:dyDescent="0.3">
      <c r="A547">
        <v>10331</v>
      </c>
      <c r="B547" t="s">
        <v>511</v>
      </c>
      <c r="C547">
        <v>41</v>
      </c>
      <c r="D547">
        <v>70.33</v>
      </c>
      <c r="E547">
        <v>48.51</v>
      </c>
      <c r="F547">
        <v>2</v>
      </c>
      <c r="G547">
        <v>2883.53</v>
      </c>
      <c r="H547">
        <v>1988.91</v>
      </c>
    </row>
    <row r="548" spans="1:8" x14ac:dyDescent="0.3">
      <c r="A548">
        <v>10332</v>
      </c>
      <c r="B548" t="s">
        <v>493</v>
      </c>
      <c r="C548">
        <v>50</v>
      </c>
      <c r="D548">
        <v>92.03</v>
      </c>
      <c r="E548">
        <v>48.77</v>
      </c>
      <c r="F548">
        <v>2</v>
      </c>
      <c r="G548">
        <v>4601.5</v>
      </c>
      <c r="H548">
        <v>2438.5</v>
      </c>
    </row>
    <row r="549" spans="1:8" x14ac:dyDescent="0.3">
      <c r="A549">
        <v>10333</v>
      </c>
      <c r="B549" t="s">
        <v>512</v>
      </c>
      <c r="C549">
        <v>46</v>
      </c>
      <c r="D549">
        <v>95.24</v>
      </c>
      <c r="E549">
        <v>41.67</v>
      </c>
      <c r="F549">
        <v>2</v>
      </c>
      <c r="G549">
        <v>4381.04</v>
      </c>
      <c r="H549">
        <v>1916.82</v>
      </c>
    </row>
    <row r="550" spans="1:8" x14ac:dyDescent="0.3">
      <c r="A550">
        <v>10334</v>
      </c>
      <c r="B550" t="s">
        <v>495</v>
      </c>
      <c r="C550">
        <v>26</v>
      </c>
      <c r="D550">
        <v>130.01</v>
      </c>
      <c r="E550">
        <v>44.32</v>
      </c>
      <c r="F550">
        <v>2</v>
      </c>
      <c r="G550">
        <v>3380.26</v>
      </c>
      <c r="H550">
        <v>1152.32</v>
      </c>
    </row>
    <row r="551" spans="1:8" x14ac:dyDescent="0.3">
      <c r="A551">
        <v>10335</v>
      </c>
      <c r="B551" t="s">
        <v>468</v>
      </c>
      <c r="C551">
        <v>33</v>
      </c>
      <c r="D551">
        <v>32.880000000000003</v>
      </c>
      <c r="E551">
        <v>19.45</v>
      </c>
      <c r="F551">
        <v>2</v>
      </c>
      <c r="G551">
        <v>1085.04</v>
      </c>
      <c r="H551">
        <v>641.85</v>
      </c>
    </row>
    <row r="552" spans="1:8" x14ac:dyDescent="0.3">
      <c r="A552">
        <v>10336</v>
      </c>
      <c r="B552" t="s">
        <v>519</v>
      </c>
      <c r="C552">
        <v>46</v>
      </c>
      <c r="D552">
        <v>94.07</v>
      </c>
      <c r="E552">
        <v>54.62</v>
      </c>
      <c r="F552">
        <v>2</v>
      </c>
      <c r="G552">
        <v>4327.22</v>
      </c>
      <c r="H552">
        <v>2512.52</v>
      </c>
    </row>
    <row r="553" spans="1:8" x14ac:dyDescent="0.3">
      <c r="A553">
        <v>10337</v>
      </c>
      <c r="B553" t="s">
        <v>481</v>
      </c>
      <c r="C553">
        <v>29</v>
      </c>
      <c r="D553">
        <v>76.36</v>
      </c>
      <c r="E553">
        <v>35.11</v>
      </c>
      <c r="F553">
        <v>2</v>
      </c>
      <c r="G553">
        <v>2214.44</v>
      </c>
      <c r="H553">
        <v>1018.19</v>
      </c>
    </row>
    <row r="554" spans="1:8" x14ac:dyDescent="0.3">
      <c r="A554">
        <v>10338</v>
      </c>
      <c r="B554" t="s">
        <v>482</v>
      </c>
      <c r="C554">
        <v>45</v>
      </c>
      <c r="D554">
        <v>93.17</v>
      </c>
      <c r="E554">
        <v>41.29</v>
      </c>
      <c r="F554">
        <v>2</v>
      </c>
      <c r="G554">
        <v>4192.6499999999996</v>
      </c>
      <c r="H554">
        <v>1858.05</v>
      </c>
    </row>
    <row r="555" spans="1:8" x14ac:dyDescent="0.3">
      <c r="A555">
        <v>10339</v>
      </c>
      <c r="B555" t="s">
        <v>513</v>
      </c>
      <c r="C555">
        <v>27</v>
      </c>
      <c r="D555">
        <v>79.41</v>
      </c>
      <c r="E555">
        <v>35.479999999999997</v>
      </c>
      <c r="F555">
        <v>2</v>
      </c>
      <c r="G555">
        <v>2144.0700000000002</v>
      </c>
      <c r="H555">
        <v>957.96</v>
      </c>
    </row>
    <row r="556" spans="1:8" x14ac:dyDescent="0.3">
      <c r="A556">
        <v>10340</v>
      </c>
      <c r="B556" t="s">
        <v>485</v>
      </c>
      <c r="C556">
        <v>55</v>
      </c>
      <c r="D556">
        <v>95.89</v>
      </c>
      <c r="E556">
        <v>32.97</v>
      </c>
      <c r="F556">
        <v>2</v>
      </c>
      <c r="G556">
        <v>5273.95</v>
      </c>
      <c r="H556">
        <v>1813.35</v>
      </c>
    </row>
    <row r="557" spans="1:8" x14ac:dyDescent="0.3">
      <c r="A557">
        <v>10341</v>
      </c>
      <c r="B557" t="s">
        <v>558</v>
      </c>
      <c r="C557">
        <v>45</v>
      </c>
      <c r="D557">
        <v>192.62</v>
      </c>
      <c r="E557">
        <v>99.23</v>
      </c>
      <c r="F557">
        <v>2</v>
      </c>
      <c r="G557">
        <v>8667.9</v>
      </c>
      <c r="H557">
        <v>4465.3500000000004</v>
      </c>
    </row>
    <row r="558" spans="1:8" x14ac:dyDescent="0.3">
      <c r="A558">
        <v>10342</v>
      </c>
      <c r="B558" t="s">
        <v>527</v>
      </c>
      <c r="C558">
        <v>40</v>
      </c>
      <c r="D558">
        <v>118.89</v>
      </c>
      <c r="E558">
        <v>58.03</v>
      </c>
      <c r="F558">
        <v>2</v>
      </c>
      <c r="G558">
        <v>4755.6000000000004</v>
      </c>
      <c r="H558">
        <v>2321.1999999999998</v>
      </c>
    </row>
    <row r="559" spans="1:8" x14ac:dyDescent="0.3">
      <c r="A559">
        <v>10343</v>
      </c>
      <c r="B559" t="s">
        <v>531</v>
      </c>
      <c r="C559">
        <v>44</v>
      </c>
      <c r="D559">
        <v>127.15</v>
      </c>
      <c r="E559">
        <v>79.12</v>
      </c>
      <c r="F559">
        <v>2</v>
      </c>
      <c r="G559">
        <v>5594.6</v>
      </c>
      <c r="H559">
        <v>3481.28</v>
      </c>
    </row>
    <row r="560" spans="1:8" x14ac:dyDescent="0.3">
      <c r="A560">
        <v>10344</v>
      </c>
      <c r="B560" t="s">
        <v>532</v>
      </c>
      <c r="C560">
        <v>40</v>
      </c>
      <c r="D560">
        <v>49.04</v>
      </c>
      <c r="E560">
        <v>27.24</v>
      </c>
      <c r="F560">
        <v>2</v>
      </c>
      <c r="G560">
        <v>1961.6</v>
      </c>
      <c r="H560">
        <v>1089.5999999999999</v>
      </c>
    </row>
    <row r="561" spans="1:8" x14ac:dyDescent="0.3">
      <c r="A561">
        <v>10346</v>
      </c>
      <c r="B561" t="s">
        <v>553</v>
      </c>
      <c r="C561">
        <v>24</v>
      </c>
      <c r="D561">
        <v>80.47</v>
      </c>
      <c r="E561">
        <v>35.1</v>
      </c>
      <c r="F561">
        <v>2</v>
      </c>
      <c r="G561">
        <v>1931.28</v>
      </c>
      <c r="H561">
        <v>842.4</v>
      </c>
    </row>
    <row r="562" spans="1:8" x14ac:dyDescent="0.3">
      <c r="A562">
        <v>10347</v>
      </c>
      <c r="B562" t="s">
        <v>495</v>
      </c>
      <c r="C562">
        <v>27</v>
      </c>
      <c r="D562">
        <v>132.97</v>
      </c>
      <c r="E562">
        <v>44.32</v>
      </c>
      <c r="F562">
        <v>2</v>
      </c>
      <c r="G562">
        <v>3590.19</v>
      </c>
      <c r="H562">
        <v>1196.6400000000001</v>
      </c>
    </row>
    <row r="563" spans="1:8" x14ac:dyDescent="0.3">
      <c r="A563">
        <v>10348</v>
      </c>
      <c r="B563" t="s">
        <v>494</v>
      </c>
      <c r="C563">
        <v>39</v>
      </c>
      <c r="D563">
        <v>82.78</v>
      </c>
      <c r="E563">
        <v>39.93</v>
      </c>
      <c r="F563">
        <v>2</v>
      </c>
      <c r="G563">
        <v>3228.42</v>
      </c>
      <c r="H563">
        <v>1557.27</v>
      </c>
    </row>
    <row r="564" spans="1:8" x14ac:dyDescent="0.3">
      <c r="A564">
        <v>10349</v>
      </c>
      <c r="B564" t="s">
        <v>469</v>
      </c>
      <c r="C564">
        <v>23</v>
      </c>
      <c r="D564">
        <v>111.18</v>
      </c>
      <c r="E564">
        <v>48.5</v>
      </c>
      <c r="F564">
        <v>2</v>
      </c>
      <c r="G564">
        <v>2557.14</v>
      </c>
      <c r="H564">
        <v>1115.5</v>
      </c>
    </row>
    <row r="565" spans="1:8" x14ac:dyDescent="0.3">
      <c r="A565">
        <v>10350</v>
      </c>
      <c r="B565" t="s">
        <v>505</v>
      </c>
      <c r="C565">
        <v>41</v>
      </c>
      <c r="D565">
        <v>94.79</v>
      </c>
      <c r="E565">
        <v>33.28</v>
      </c>
      <c r="F565">
        <v>2</v>
      </c>
      <c r="G565">
        <v>3886.39</v>
      </c>
      <c r="H565">
        <v>1364.48</v>
      </c>
    </row>
    <row r="566" spans="1:8" x14ac:dyDescent="0.3">
      <c r="A566">
        <v>10351</v>
      </c>
      <c r="B566" t="s">
        <v>482</v>
      </c>
      <c r="C566">
        <v>20</v>
      </c>
      <c r="D566">
        <v>104.81</v>
      </c>
      <c r="E566">
        <v>41.29</v>
      </c>
      <c r="F566">
        <v>2</v>
      </c>
      <c r="G566">
        <v>2096.1999999999998</v>
      </c>
      <c r="H566">
        <v>825.8</v>
      </c>
    </row>
    <row r="567" spans="1:8" x14ac:dyDescent="0.3">
      <c r="A567">
        <v>10352</v>
      </c>
      <c r="B567" t="s">
        <v>483</v>
      </c>
      <c r="C567">
        <v>49</v>
      </c>
      <c r="D567">
        <v>87.75</v>
      </c>
      <c r="E567">
        <v>30.92</v>
      </c>
      <c r="F567">
        <v>2</v>
      </c>
      <c r="G567">
        <v>4299.75</v>
      </c>
      <c r="H567">
        <v>1515.08</v>
      </c>
    </row>
    <row r="568" spans="1:8" x14ac:dyDescent="0.3">
      <c r="A568">
        <v>10353</v>
      </c>
      <c r="B568" t="s">
        <v>539</v>
      </c>
      <c r="C568">
        <v>28</v>
      </c>
      <c r="D568">
        <v>107.23</v>
      </c>
      <c r="E568">
        <v>42.68</v>
      </c>
      <c r="F568">
        <v>2</v>
      </c>
      <c r="G568">
        <v>3002.44</v>
      </c>
      <c r="H568">
        <v>1195.04</v>
      </c>
    </row>
    <row r="569" spans="1:8" x14ac:dyDescent="0.3">
      <c r="A569">
        <v>10354</v>
      </c>
      <c r="B569" t="s">
        <v>530</v>
      </c>
      <c r="C569">
        <v>20</v>
      </c>
      <c r="D569">
        <v>95.15</v>
      </c>
      <c r="E569">
        <v>49.95</v>
      </c>
      <c r="F569">
        <v>2</v>
      </c>
      <c r="G569">
        <v>1903</v>
      </c>
      <c r="H569">
        <v>999</v>
      </c>
    </row>
    <row r="570" spans="1:8" x14ac:dyDescent="0.3">
      <c r="A570">
        <v>10355</v>
      </c>
      <c r="B570" t="s">
        <v>492</v>
      </c>
      <c r="C570">
        <v>25</v>
      </c>
      <c r="D570">
        <v>124.99</v>
      </c>
      <c r="E570">
        <v>78.87</v>
      </c>
      <c r="F570">
        <v>2</v>
      </c>
      <c r="G570">
        <v>3124.75</v>
      </c>
      <c r="H570">
        <v>1971.75</v>
      </c>
    </row>
    <row r="571" spans="1:8" x14ac:dyDescent="0.3">
      <c r="A571">
        <v>10356</v>
      </c>
      <c r="B571" t="s">
        <v>476</v>
      </c>
      <c r="C571">
        <v>27</v>
      </c>
      <c r="D571">
        <v>130.87</v>
      </c>
      <c r="E571">
        <v>48.36</v>
      </c>
      <c r="F571">
        <v>2</v>
      </c>
      <c r="G571">
        <v>3533.49</v>
      </c>
      <c r="H571">
        <v>1305.72</v>
      </c>
    </row>
    <row r="572" spans="1:8" x14ac:dyDescent="0.3">
      <c r="A572">
        <v>10357</v>
      </c>
      <c r="B572" t="s">
        <v>549</v>
      </c>
      <c r="C572">
        <v>28</v>
      </c>
      <c r="D572">
        <v>105.34</v>
      </c>
      <c r="E572">
        <v>36.32</v>
      </c>
      <c r="F572">
        <v>2</v>
      </c>
      <c r="G572">
        <v>2949.52</v>
      </c>
      <c r="H572">
        <v>1016.96</v>
      </c>
    </row>
    <row r="573" spans="1:8" x14ac:dyDescent="0.3">
      <c r="A573">
        <v>10358</v>
      </c>
      <c r="B573" t="s">
        <v>467</v>
      </c>
      <c r="C573">
        <v>36</v>
      </c>
      <c r="D573">
        <v>51.71</v>
      </c>
      <c r="E573">
        <v>31.03</v>
      </c>
      <c r="F573">
        <v>2</v>
      </c>
      <c r="G573">
        <v>1861.56</v>
      </c>
      <c r="H573">
        <v>1117.08</v>
      </c>
    </row>
    <row r="574" spans="1:8" x14ac:dyDescent="0.3">
      <c r="A574">
        <v>10359</v>
      </c>
      <c r="B574" t="s">
        <v>496</v>
      </c>
      <c r="C574">
        <v>46</v>
      </c>
      <c r="D574">
        <v>99.55</v>
      </c>
      <c r="E574">
        <v>47.46</v>
      </c>
      <c r="F574">
        <v>2</v>
      </c>
      <c r="G574">
        <v>4579.3</v>
      </c>
      <c r="H574">
        <v>2183.16</v>
      </c>
    </row>
    <row r="575" spans="1:8" x14ac:dyDescent="0.3">
      <c r="A575">
        <v>10360</v>
      </c>
      <c r="B575" t="s">
        <v>525</v>
      </c>
      <c r="C575">
        <v>31</v>
      </c>
      <c r="D575">
        <v>100.77</v>
      </c>
      <c r="E575">
        <v>40.549999999999997</v>
      </c>
      <c r="F575">
        <v>2</v>
      </c>
      <c r="G575">
        <v>3123.87</v>
      </c>
      <c r="H575">
        <v>1257.05</v>
      </c>
    </row>
    <row r="576" spans="1:8" x14ac:dyDescent="0.3">
      <c r="A576">
        <v>10361</v>
      </c>
      <c r="B576" t="s">
        <v>490</v>
      </c>
      <c r="C576">
        <v>49</v>
      </c>
      <c r="D576">
        <v>56.41</v>
      </c>
      <c r="E576">
        <v>35.770000000000003</v>
      </c>
      <c r="F576">
        <v>2</v>
      </c>
      <c r="G576">
        <v>2764.09</v>
      </c>
      <c r="H576">
        <v>1752.73</v>
      </c>
    </row>
    <row r="577" spans="1:8" x14ac:dyDescent="0.3">
      <c r="A577">
        <v>10362</v>
      </c>
      <c r="B577" t="s">
        <v>474</v>
      </c>
      <c r="C577">
        <v>50</v>
      </c>
      <c r="D577">
        <v>91.29</v>
      </c>
      <c r="E577">
        <v>51.84</v>
      </c>
      <c r="F577">
        <v>2</v>
      </c>
      <c r="G577">
        <v>4564.5</v>
      </c>
      <c r="H577">
        <v>2592</v>
      </c>
    </row>
    <row r="578" spans="1:8" x14ac:dyDescent="0.3">
      <c r="A578">
        <v>10363</v>
      </c>
      <c r="B578" t="s">
        <v>485</v>
      </c>
      <c r="C578">
        <v>50</v>
      </c>
      <c r="D578">
        <v>92.9</v>
      </c>
      <c r="E578">
        <v>32.97</v>
      </c>
      <c r="F578">
        <v>2</v>
      </c>
      <c r="G578">
        <v>4645</v>
      </c>
      <c r="H578">
        <v>1648.5</v>
      </c>
    </row>
    <row r="579" spans="1:8" x14ac:dyDescent="0.3">
      <c r="A579">
        <v>10365</v>
      </c>
      <c r="B579" t="s">
        <v>475</v>
      </c>
      <c r="C579">
        <v>44</v>
      </c>
      <c r="D579">
        <v>68.34</v>
      </c>
      <c r="E579">
        <v>47.19</v>
      </c>
      <c r="F579">
        <v>2</v>
      </c>
      <c r="G579">
        <v>3006.96</v>
      </c>
      <c r="H579">
        <v>2076.36</v>
      </c>
    </row>
    <row r="580" spans="1:8" x14ac:dyDescent="0.3">
      <c r="A580">
        <v>10366</v>
      </c>
      <c r="B580" t="s">
        <v>461</v>
      </c>
      <c r="C580">
        <v>49</v>
      </c>
      <c r="D580">
        <v>105.6</v>
      </c>
      <c r="E580">
        <v>75.239999999999995</v>
      </c>
      <c r="F580">
        <v>2</v>
      </c>
      <c r="G580">
        <v>5174.3999999999996</v>
      </c>
      <c r="H580">
        <v>3686.76</v>
      </c>
    </row>
    <row r="581" spans="1:8" x14ac:dyDescent="0.3">
      <c r="A581">
        <v>10367</v>
      </c>
      <c r="B581" t="s">
        <v>486</v>
      </c>
      <c r="C581">
        <v>36</v>
      </c>
      <c r="D581">
        <v>36.25</v>
      </c>
      <c r="E581">
        <v>21.52</v>
      </c>
      <c r="F581">
        <v>2</v>
      </c>
      <c r="G581">
        <v>1305</v>
      </c>
      <c r="H581">
        <v>774.72</v>
      </c>
    </row>
    <row r="582" spans="1:8" x14ac:dyDescent="0.3">
      <c r="A582">
        <v>10368</v>
      </c>
      <c r="B582" t="s">
        <v>508</v>
      </c>
      <c r="C582">
        <v>40</v>
      </c>
      <c r="D582">
        <v>73.599999999999994</v>
      </c>
      <c r="E582">
        <v>43.62</v>
      </c>
      <c r="F582">
        <v>2</v>
      </c>
      <c r="G582">
        <v>2944</v>
      </c>
      <c r="H582">
        <v>1744.8</v>
      </c>
    </row>
    <row r="583" spans="1:8" x14ac:dyDescent="0.3">
      <c r="A583">
        <v>10369</v>
      </c>
      <c r="B583" t="s">
        <v>466</v>
      </c>
      <c r="C583">
        <v>41</v>
      </c>
      <c r="D583">
        <v>195.01</v>
      </c>
      <c r="E583">
        <v>115.72</v>
      </c>
      <c r="F583">
        <v>2</v>
      </c>
      <c r="G583">
        <v>7995.41</v>
      </c>
      <c r="H583">
        <v>4744.5200000000004</v>
      </c>
    </row>
    <row r="584" spans="1:8" x14ac:dyDescent="0.3">
      <c r="A584">
        <v>10370</v>
      </c>
      <c r="B584" t="s">
        <v>522</v>
      </c>
      <c r="C584">
        <v>20</v>
      </c>
      <c r="D584">
        <v>41.76</v>
      </c>
      <c r="E584">
        <v>27.17</v>
      </c>
      <c r="F584">
        <v>2</v>
      </c>
      <c r="G584">
        <v>835.2</v>
      </c>
      <c r="H584">
        <v>543.4</v>
      </c>
    </row>
    <row r="585" spans="1:8" x14ac:dyDescent="0.3">
      <c r="A585">
        <v>10371</v>
      </c>
      <c r="B585" t="s">
        <v>546</v>
      </c>
      <c r="C585">
        <v>20</v>
      </c>
      <c r="D585">
        <v>44.37</v>
      </c>
      <c r="E585">
        <v>28.13</v>
      </c>
      <c r="F585">
        <v>2</v>
      </c>
      <c r="G585">
        <v>887.4</v>
      </c>
      <c r="H585">
        <v>562.6</v>
      </c>
    </row>
    <row r="586" spans="1:8" x14ac:dyDescent="0.3">
      <c r="A586">
        <v>10372</v>
      </c>
      <c r="B586" t="s">
        <v>554</v>
      </c>
      <c r="C586">
        <v>44</v>
      </c>
      <c r="D586">
        <v>74.48</v>
      </c>
      <c r="E586">
        <v>43.31</v>
      </c>
      <c r="F586">
        <v>2</v>
      </c>
      <c r="G586">
        <v>3277.12</v>
      </c>
      <c r="H586">
        <v>1905.64</v>
      </c>
    </row>
    <row r="587" spans="1:8" x14ac:dyDescent="0.3">
      <c r="A587">
        <v>10373</v>
      </c>
      <c r="B587" t="s">
        <v>472</v>
      </c>
      <c r="C587">
        <v>34</v>
      </c>
      <c r="D587">
        <v>94.16</v>
      </c>
      <c r="E587">
        <v>49.08</v>
      </c>
      <c r="F587">
        <v>2</v>
      </c>
      <c r="G587">
        <v>3201.44</v>
      </c>
      <c r="H587">
        <v>1668.72</v>
      </c>
    </row>
    <row r="588" spans="1:8" x14ac:dyDescent="0.3">
      <c r="A588">
        <v>10374</v>
      </c>
      <c r="B588" t="s">
        <v>513</v>
      </c>
      <c r="C588">
        <v>42</v>
      </c>
      <c r="D588">
        <v>75.19</v>
      </c>
      <c r="E588">
        <v>35.479999999999997</v>
      </c>
      <c r="F588">
        <v>2</v>
      </c>
      <c r="G588">
        <v>3157.98</v>
      </c>
      <c r="H588">
        <v>1490.16</v>
      </c>
    </row>
    <row r="589" spans="1:8" x14ac:dyDescent="0.3">
      <c r="A589">
        <v>10375</v>
      </c>
      <c r="B589" t="s">
        <v>547</v>
      </c>
      <c r="C589">
        <v>43</v>
      </c>
      <c r="D589">
        <v>60.13</v>
      </c>
      <c r="E589">
        <v>36.22</v>
      </c>
      <c r="F589">
        <v>2</v>
      </c>
      <c r="G589">
        <v>2585.59</v>
      </c>
      <c r="H589">
        <v>1557.46</v>
      </c>
    </row>
    <row r="590" spans="1:8" x14ac:dyDescent="0.3">
      <c r="A590">
        <v>10377</v>
      </c>
      <c r="B590" t="s">
        <v>527</v>
      </c>
      <c r="C590">
        <v>35</v>
      </c>
      <c r="D590">
        <v>124.56</v>
      </c>
      <c r="E590">
        <v>58.03</v>
      </c>
      <c r="F590">
        <v>2</v>
      </c>
      <c r="G590">
        <v>4359.6000000000004</v>
      </c>
      <c r="H590">
        <v>2031.05</v>
      </c>
    </row>
    <row r="591" spans="1:8" x14ac:dyDescent="0.3">
      <c r="A591">
        <v>10378</v>
      </c>
      <c r="B591" t="s">
        <v>511</v>
      </c>
      <c r="C591">
        <v>41</v>
      </c>
      <c r="D591">
        <v>80.84</v>
      </c>
      <c r="E591">
        <v>48.51</v>
      </c>
      <c r="F591">
        <v>2</v>
      </c>
      <c r="G591">
        <v>3314.44</v>
      </c>
      <c r="H591">
        <v>1988.91</v>
      </c>
    </row>
    <row r="592" spans="1:8" x14ac:dyDescent="0.3">
      <c r="A592">
        <v>10379</v>
      </c>
      <c r="B592" t="s">
        <v>545</v>
      </c>
      <c r="C592">
        <v>39</v>
      </c>
      <c r="D592">
        <v>156.4</v>
      </c>
      <c r="E592">
        <v>83.3</v>
      </c>
      <c r="F592">
        <v>2</v>
      </c>
      <c r="G592">
        <v>6099.6</v>
      </c>
      <c r="H592">
        <v>3248.7</v>
      </c>
    </row>
    <row r="593" spans="1:8" x14ac:dyDescent="0.3">
      <c r="A593">
        <v>10380</v>
      </c>
      <c r="B593" t="s">
        <v>503</v>
      </c>
      <c r="C593">
        <v>24</v>
      </c>
      <c r="D593">
        <v>66.989999999999995</v>
      </c>
      <c r="E593">
        <v>37.06</v>
      </c>
      <c r="F593">
        <v>2</v>
      </c>
      <c r="G593">
        <v>1607.76</v>
      </c>
      <c r="H593">
        <v>889.44</v>
      </c>
    </row>
    <row r="594" spans="1:8" x14ac:dyDescent="0.3">
      <c r="A594">
        <v>10381</v>
      </c>
      <c r="B594" t="s">
        <v>529</v>
      </c>
      <c r="C594">
        <v>48</v>
      </c>
      <c r="D594">
        <v>114.34</v>
      </c>
      <c r="E594">
        <v>58.34</v>
      </c>
      <c r="F594">
        <v>2</v>
      </c>
      <c r="G594">
        <v>5488.32</v>
      </c>
      <c r="H594">
        <v>2800.32</v>
      </c>
    </row>
    <row r="595" spans="1:8" x14ac:dyDescent="0.3">
      <c r="A595">
        <v>10382</v>
      </c>
      <c r="B595" t="s">
        <v>522</v>
      </c>
      <c r="C595">
        <v>39</v>
      </c>
      <c r="D595">
        <v>46.29</v>
      </c>
      <c r="E595">
        <v>27.17</v>
      </c>
      <c r="F595">
        <v>2</v>
      </c>
      <c r="G595">
        <v>1805.31</v>
      </c>
      <c r="H595">
        <v>1059.6300000000001</v>
      </c>
    </row>
    <row r="596" spans="1:8" x14ac:dyDescent="0.3">
      <c r="A596">
        <v>10383</v>
      </c>
      <c r="B596" t="s">
        <v>537</v>
      </c>
      <c r="C596">
        <v>22</v>
      </c>
      <c r="D596">
        <v>52.6</v>
      </c>
      <c r="E596">
        <v>25.43</v>
      </c>
      <c r="F596">
        <v>2</v>
      </c>
      <c r="G596">
        <v>1157.2</v>
      </c>
      <c r="H596">
        <v>559.46</v>
      </c>
    </row>
    <row r="597" spans="1:8" x14ac:dyDescent="0.3">
      <c r="A597">
        <v>10384</v>
      </c>
      <c r="B597" t="s">
        <v>488</v>
      </c>
      <c r="C597">
        <v>43</v>
      </c>
      <c r="D597">
        <v>71.69</v>
      </c>
      <c r="E597">
        <v>41.6</v>
      </c>
      <c r="F597">
        <v>2</v>
      </c>
      <c r="G597">
        <v>3082.67</v>
      </c>
      <c r="H597">
        <v>1788.8</v>
      </c>
    </row>
    <row r="598" spans="1:8" x14ac:dyDescent="0.3">
      <c r="A598">
        <v>10385</v>
      </c>
      <c r="B598" t="s">
        <v>462</v>
      </c>
      <c r="C598">
        <v>37</v>
      </c>
      <c r="D598">
        <v>78.83</v>
      </c>
      <c r="E598">
        <v>35.22</v>
      </c>
      <c r="F598">
        <v>2</v>
      </c>
      <c r="G598">
        <v>2916.71</v>
      </c>
      <c r="H598">
        <v>1303.1400000000001</v>
      </c>
    </row>
    <row r="599" spans="1:8" x14ac:dyDescent="0.3">
      <c r="A599">
        <v>10386</v>
      </c>
      <c r="B599" t="s">
        <v>472</v>
      </c>
      <c r="C599">
        <v>45</v>
      </c>
      <c r="D599">
        <v>83.14</v>
      </c>
      <c r="E599">
        <v>49.08</v>
      </c>
      <c r="F599">
        <v>2</v>
      </c>
      <c r="G599">
        <v>3741.3</v>
      </c>
      <c r="H599">
        <v>2208.6</v>
      </c>
    </row>
    <row r="600" spans="1:8" x14ac:dyDescent="0.3">
      <c r="A600">
        <v>10388</v>
      </c>
      <c r="B600" t="s">
        <v>557</v>
      </c>
      <c r="C600">
        <v>46</v>
      </c>
      <c r="D600">
        <v>74.900000000000006</v>
      </c>
      <c r="E600">
        <v>40.19</v>
      </c>
      <c r="F600">
        <v>2</v>
      </c>
      <c r="G600">
        <v>3445.4</v>
      </c>
      <c r="H600">
        <v>1848.74</v>
      </c>
    </row>
    <row r="601" spans="1:8" x14ac:dyDescent="0.3">
      <c r="A601">
        <v>10389</v>
      </c>
      <c r="B601" t="s">
        <v>500</v>
      </c>
      <c r="C601">
        <v>49</v>
      </c>
      <c r="D601">
        <v>61.7</v>
      </c>
      <c r="E601">
        <v>38.85</v>
      </c>
      <c r="F601">
        <v>2</v>
      </c>
      <c r="G601">
        <v>3023.3</v>
      </c>
      <c r="H601">
        <v>1903.65</v>
      </c>
    </row>
    <row r="602" spans="1:8" x14ac:dyDescent="0.3">
      <c r="A602">
        <v>10390</v>
      </c>
      <c r="B602" t="s">
        <v>526</v>
      </c>
      <c r="C602">
        <v>36</v>
      </c>
      <c r="D602">
        <v>54.09</v>
      </c>
      <c r="E602">
        <v>29.22</v>
      </c>
      <c r="F602">
        <v>2</v>
      </c>
      <c r="G602">
        <v>1947.24</v>
      </c>
      <c r="H602">
        <v>1051.92</v>
      </c>
    </row>
    <row r="603" spans="1:8" x14ac:dyDescent="0.3">
      <c r="A603">
        <v>10391</v>
      </c>
      <c r="B603" t="s">
        <v>479</v>
      </c>
      <c r="C603">
        <v>35</v>
      </c>
      <c r="D603">
        <v>102.74</v>
      </c>
      <c r="E603">
        <v>42.12</v>
      </c>
      <c r="F603">
        <v>2</v>
      </c>
      <c r="G603">
        <v>3595.9</v>
      </c>
      <c r="H603">
        <v>1474.2</v>
      </c>
    </row>
    <row r="604" spans="1:8" x14ac:dyDescent="0.3">
      <c r="A604">
        <v>10392</v>
      </c>
      <c r="B604" t="s">
        <v>465</v>
      </c>
      <c r="C604">
        <v>29</v>
      </c>
      <c r="D604">
        <v>103.67</v>
      </c>
      <c r="E604">
        <v>43.98</v>
      </c>
      <c r="F604">
        <v>2</v>
      </c>
      <c r="G604">
        <v>3006.43</v>
      </c>
      <c r="H604">
        <v>1275.42</v>
      </c>
    </row>
    <row r="605" spans="1:8" x14ac:dyDescent="0.3">
      <c r="A605">
        <v>10393</v>
      </c>
      <c r="B605" t="s">
        <v>460</v>
      </c>
      <c r="C605">
        <v>33</v>
      </c>
      <c r="D605">
        <v>112.46</v>
      </c>
      <c r="E605">
        <v>66.45</v>
      </c>
      <c r="F605">
        <v>2</v>
      </c>
      <c r="G605">
        <v>3711.18</v>
      </c>
      <c r="H605">
        <v>2192.85</v>
      </c>
    </row>
    <row r="606" spans="1:8" x14ac:dyDescent="0.3">
      <c r="A606">
        <v>10394</v>
      </c>
      <c r="B606" t="s">
        <v>537</v>
      </c>
      <c r="C606">
        <v>31</v>
      </c>
      <c r="D606">
        <v>53.18</v>
      </c>
      <c r="E606">
        <v>25.43</v>
      </c>
      <c r="F606">
        <v>2</v>
      </c>
      <c r="G606">
        <v>1648.58</v>
      </c>
      <c r="H606">
        <v>788.33</v>
      </c>
    </row>
    <row r="607" spans="1:8" x14ac:dyDescent="0.3">
      <c r="A607">
        <v>10395</v>
      </c>
      <c r="B607" t="s">
        <v>538</v>
      </c>
      <c r="C607">
        <v>32</v>
      </c>
      <c r="D607">
        <v>125.12</v>
      </c>
      <c r="E607">
        <v>50.32</v>
      </c>
      <c r="F607">
        <v>2</v>
      </c>
      <c r="G607">
        <v>4003.84</v>
      </c>
      <c r="H607">
        <v>1610.24</v>
      </c>
    </row>
    <row r="608" spans="1:8" x14ac:dyDescent="0.3">
      <c r="A608">
        <v>10396</v>
      </c>
      <c r="B608" t="s">
        <v>516</v>
      </c>
      <c r="C608">
        <v>33</v>
      </c>
      <c r="D608">
        <v>129.76</v>
      </c>
      <c r="E608">
        <v>68.290000000000006</v>
      </c>
      <c r="F608">
        <v>2</v>
      </c>
      <c r="G608">
        <v>4282.08</v>
      </c>
      <c r="H608">
        <v>2253.5700000000002</v>
      </c>
    </row>
    <row r="609" spans="1:8" x14ac:dyDescent="0.3">
      <c r="A609">
        <v>10397</v>
      </c>
      <c r="B609" t="s">
        <v>471</v>
      </c>
      <c r="C609">
        <v>36</v>
      </c>
      <c r="D609">
        <v>80.44</v>
      </c>
      <c r="E609">
        <v>45.68</v>
      </c>
      <c r="F609">
        <v>2</v>
      </c>
      <c r="G609">
        <v>2895.84</v>
      </c>
      <c r="H609">
        <v>1644.48</v>
      </c>
    </row>
    <row r="610" spans="1:8" x14ac:dyDescent="0.3">
      <c r="A610">
        <v>10398</v>
      </c>
      <c r="B610" t="s">
        <v>556</v>
      </c>
      <c r="C610">
        <v>41</v>
      </c>
      <c r="D610">
        <v>56.64</v>
      </c>
      <c r="E610">
        <v>38.9</v>
      </c>
      <c r="F610">
        <v>2</v>
      </c>
      <c r="G610">
        <v>2322.2399999999998</v>
      </c>
      <c r="H610">
        <v>1594.9</v>
      </c>
    </row>
    <row r="611" spans="1:8" x14ac:dyDescent="0.3">
      <c r="A611">
        <v>10399</v>
      </c>
      <c r="B611" t="s">
        <v>500</v>
      </c>
      <c r="C611">
        <v>58</v>
      </c>
      <c r="D611">
        <v>75.41</v>
      </c>
      <c r="E611">
        <v>38.85</v>
      </c>
      <c r="F611">
        <v>2</v>
      </c>
      <c r="G611">
        <v>4373.78</v>
      </c>
      <c r="H611">
        <v>2253.3000000000002</v>
      </c>
    </row>
    <row r="612" spans="1:8" x14ac:dyDescent="0.3">
      <c r="A612">
        <v>10400</v>
      </c>
      <c r="B612" t="s">
        <v>520</v>
      </c>
      <c r="C612">
        <v>24</v>
      </c>
      <c r="D612">
        <v>55.49</v>
      </c>
      <c r="E612">
        <v>34.26</v>
      </c>
      <c r="F612">
        <v>2</v>
      </c>
      <c r="G612">
        <v>1331.76</v>
      </c>
      <c r="H612">
        <v>822.24</v>
      </c>
    </row>
    <row r="613" spans="1:8" x14ac:dyDescent="0.3">
      <c r="A613">
        <v>10401</v>
      </c>
      <c r="B613" t="s">
        <v>463</v>
      </c>
      <c r="C613">
        <v>21</v>
      </c>
      <c r="D613">
        <v>96.11</v>
      </c>
      <c r="E613">
        <v>59.32</v>
      </c>
      <c r="F613">
        <v>2</v>
      </c>
      <c r="G613">
        <v>2018.31</v>
      </c>
      <c r="H613">
        <v>1245.72</v>
      </c>
    </row>
    <row r="614" spans="1:8" x14ac:dyDescent="0.3">
      <c r="A614">
        <v>10402</v>
      </c>
      <c r="B614" t="s">
        <v>552</v>
      </c>
      <c r="C614">
        <v>55</v>
      </c>
      <c r="D614">
        <v>58.15</v>
      </c>
      <c r="E614">
        <v>36.340000000000003</v>
      </c>
      <c r="F614">
        <v>2</v>
      </c>
      <c r="G614">
        <v>3198.25</v>
      </c>
      <c r="H614">
        <v>1998.7</v>
      </c>
    </row>
    <row r="615" spans="1:8" x14ac:dyDescent="0.3">
      <c r="A615">
        <v>10403</v>
      </c>
      <c r="B615" t="s">
        <v>491</v>
      </c>
      <c r="C615">
        <v>30</v>
      </c>
      <c r="D615">
        <v>35.799999999999997</v>
      </c>
      <c r="E615">
        <v>16.09</v>
      </c>
      <c r="F615">
        <v>2</v>
      </c>
      <c r="G615">
        <v>1074</v>
      </c>
      <c r="H615">
        <v>482.7</v>
      </c>
    </row>
    <row r="616" spans="1:8" x14ac:dyDescent="0.3">
      <c r="A616">
        <v>10404</v>
      </c>
      <c r="B616" t="s">
        <v>501</v>
      </c>
      <c r="C616">
        <v>49</v>
      </c>
      <c r="D616">
        <v>53.27</v>
      </c>
      <c r="E616">
        <v>22.65</v>
      </c>
      <c r="F616">
        <v>2</v>
      </c>
      <c r="G616">
        <v>2610.23</v>
      </c>
      <c r="H616">
        <v>1109.8499999999999</v>
      </c>
    </row>
    <row r="617" spans="1:8" x14ac:dyDescent="0.3">
      <c r="A617">
        <v>10405</v>
      </c>
      <c r="B617" t="s">
        <v>486</v>
      </c>
      <c r="C617">
        <v>47</v>
      </c>
      <c r="D617">
        <v>37.380000000000003</v>
      </c>
      <c r="E617">
        <v>21.52</v>
      </c>
      <c r="F617">
        <v>2</v>
      </c>
      <c r="G617">
        <v>1756.86</v>
      </c>
      <c r="H617">
        <v>1011.44</v>
      </c>
    </row>
    <row r="618" spans="1:8" x14ac:dyDescent="0.3">
      <c r="A618">
        <v>10406</v>
      </c>
      <c r="B618" t="s">
        <v>476</v>
      </c>
      <c r="C618">
        <v>48</v>
      </c>
      <c r="D618">
        <v>133.72</v>
      </c>
      <c r="E618">
        <v>48.36</v>
      </c>
      <c r="F618">
        <v>2</v>
      </c>
      <c r="G618">
        <v>6418.56</v>
      </c>
      <c r="H618">
        <v>2321.2800000000002</v>
      </c>
    </row>
    <row r="619" spans="1:8" x14ac:dyDescent="0.3">
      <c r="A619">
        <v>10407</v>
      </c>
      <c r="B619" t="s">
        <v>545</v>
      </c>
      <c r="C619">
        <v>76</v>
      </c>
      <c r="D619">
        <v>141.1</v>
      </c>
      <c r="E619">
        <v>83.3</v>
      </c>
      <c r="F619">
        <v>2</v>
      </c>
      <c r="G619">
        <v>10723.6</v>
      </c>
      <c r="H619">
        <v>6330.8</v>
      </c>
    </row>
    <row r="620" spans="1:8" x14ac:dyDescent="0.3">
      <c r="A620">
        <v>10409</v>
      </c>
      <c r="B620" t="s">
        <v>518</v>
      </c>
      <c r="C620">
        <v>6</v>
      </c>
      <c r="D620">
        <v>104.25</v>
      </c>
      <c r="E620">
        <v>68.650000000000006</v>
      </c>
      <c r="F620">
        <v>2</v>
      </c>
      <c r="G620">
        <v>625.5</v>
      </c>
      <c r="H620">
        <v>411.9</v>
      </c>
    </row>
    <row r="621" spans="1:8" x14ac:dyDescent="0.3">
      <c r="A621">
        <v>10410</v>
      </c>
      <c r="B621" t="s">
        <v>465</v>
      </c>
      <c r="C621">
        <v>34</v>
      </c>
      <c r="D621">
        <v>84.82</v>
      </c>
      <c r="E621">
        <v>43.98</v>
      </c>
      <c r="F621">
        <v>2</v>
      </c>
      <c r="G621">
        <v>2883.88</v>
      </c>
      <c r="H621">
        <v>1495.32</v>
      </c>
    </row>
    <row r="622" spans="1:8" x14ac:dyDescent="0.3">
      <c r="A622">
        <v>10411</v>
      </c>
      <c r="B622" t="s">
        <v>495</v>
      </c>
      <c r="C622">
        <v>27</v>
      </c>
      <c r="D622">
        <v>144.79</v>
      </c>
      <c r="E622">
        <v>44.32</v>
      </c>
      <c r="F622">
        <v>2</v>
      </c>
      <c r="G622">
        <v>3909.33</v>
      </c>
      <c r="H622">
        <v>1196.6400000000001</v>
      </c>
    </row>
    <row r="623" spans="1:8" x14ac:dyDescent="0.3">
      <c r="A623">
        <v>10412</v>
      </c>
      <c r="B623" t="s">
        <v>537</v>
      </c>
      <c r="C623">
        <v>21</v>
      </c>
      <c r="D623">
        <v>47.4</v>
      </c>
      <c r="E623">
        <v>25.43</v>
      </c>
      <c r="F623">
        <v>2</v>
      </c>
      <c r="G623">
        <v>995.4</v>
      </c>
      <c r="H623">
        <v>534.03</v>
      </c>
    </row>
    <row r="624" spans="1:8" x14ac:dyDescent="0.3">
      <c r="A624">
        <v>10413</v>
      </c>
      <c r="B624" t="s">
        <v>555</v>
      </c>
      <c r="C624">
        <v>36</v>
      </c>
      <c r="D624">
        <v>201.57</v>
      </c>
      <c r="E624">
        <v>112.21</v>
      </c>
      <c r="F624">
        <v>2</v>
      </c>
      <c r="G624">
        <v>7256.52</v>
      </c>
      <c r="H624">
        <v>4039.56</v>
      </c>
    </row>
    <row r="625" spans="1:8" x14ac:dyDescent="0.3">
      <c r="A625">
        <v>10414</v>
      </c>
      <c r="B625" t="s">
        <v>462</v>
      </c>
      <c r="C625">
        <v>51</v>
      </c>
      <c r="D625">
        <v>72.959999999999994</v>
      </c>
      <c r="E625">
        <v>35.22</v>
      </c>
      <c r="F625">
        <v>2</v>
      </c>
      <c r="G625">
        <v>3720.96</v>
      </c>
      <c r="H625">
        <v>1796.22</v>
      </c>
    </row>
    <row r="626" spans="1:8" x14ac:dyDescent="0.3">
      <c r="A626">
        <v>10415</v>
      </c>
      <c r="B626" t="s">
        <v>560</v>
      </c>
      <c r="C626">
        <v>18</v>
      </c>
      <c r="D626">
        <v>59.83</v>
      </c>
      <c r="E626">
        <v>39.450000000000003</v>
      </c>
      <c r="F626">
        <v>2</v>
      </c>
      <c r="G626">
        <v>1076.94</v>
      </c>
      <c r="H626">
        <v>710.1</v>
      </c>
    </row>
    <row r="627" spans="1:8" x14ac:dyDescent="0.3">
      <c r="A627">
        <v>10416</v>
      </c>
      <c r="B627" t="s">
        <v>485</v>
      </c>
      <c r="C627">
        <v>45</v>
      </c>
      <c r="D627">
        <v>86.9</v>
      </c>
      <c r="E627">
        <v>32.97</v>
      </c>
      <c r="F627">
        <v>2</v>
      </c>
      <c r="G627">
        <v>3910.5</v>
      </c>
      <c r="H627">
        <v>1483.65</v>
      </c>
    </row>
    <row r="628" spans="1:8" x14ac:dyDescent="0.3">
      <c r="A628">
        <v>10417</v>
      </c>
      <c r="B628" t="s">
        <v>507</v>
      </c>
      <c r="C628">
        <v>66</v>
      </c>
      <c r="D628">
        <v>79.430000000000007</v>
      </c>
      <c r="E628">
        <v>46.89</v>
      </c>
      <c r="F628">
        <v>2</v>
      </c>
      <c r="G628">
        <v>5242.38</v>
      </c>
      <c r="H628">
        <v>3094.74</v>
      </c>
    </row>
    <row r="629" spans="1:8" x14ac:dyDescent="0.3">
      <c r="A629">
        <v>10418</v>
      </c>
      <c r="B629" t="s">
        <v>548</v>
      </c>
      <c r="C629">
        <v>16</v>
      </c>
      <c r="D629">
        <v>70.760000000000005</v>
      </c>
      <c r="E629">
        <v>31.36</v>
      </c>
      <c r="F629">
        <v>2</v>
      </c>
      <c r="G629">
        <v>1132.1600000000001</v>
      </c>
      <c r="H629">
        <v>501.76</v>
      </c>
    </row>
    <row r="630" spans="1:8" x14ac:dyDescent="0.3">
      <c r="A630">
        <v>10419</v>
      </c>
      <c r="B630" t="s">
        <v>461</v>
      </c>
      <c r="C630">
        <v>55</v>
      </c>
      <c r="D630">
        <v>116.16</v>
      </c>
      <c r="E630">
        <v>75.239999999999995</v>
      </c>
      <c r="F630">
        <v>2</v>
      </c>
      <c r="G630">
        <v>6388.8</v>
      </c>
      <c r="H630">
        <v>4138.2</v>
      </c>
    </row>
    <row r="631" spans="1:8" x14ac:dyDescent="0.3">
      <c r="A631">
        <v>10420</v>
      </c>
      <c r="B631" t="s">
        <v>518</v>
      </c>
      <c r="C631">
        <v>45</v>
      </c>
      <c r="D631">
        <v>116.96</v>
      </c>
      <c r="E631">
        <v>68.650000000000006</v>
      </c>
      <c r="F631">
        <v>2</v>
      </c>
      <c r="G631">
        <v>5263.2</v>
      </c>
      <c r="H631">
        <v>3089.25</v>
      </c>
    </row>
    <row r="632" spans="1:8" x14ac:dyDescent="0.3">
      <c r="A632">
        <v>10421</v>
      </c>
      <c r="B632" t="s">
        <v>478</v>
      </c>
      <c r="C632">
        <v>40</v>
      </c>
      <c r="D632">
        <v>44.8</v>
      </c>
      <c r="E632">
        <v>24.19</v>
      </c>
      <c r="F632">
        <v>2</v>
      </c>
      <c r="G632">
        <v>1792</v>
      </c>
      <c r="H632">
        <v>967.6</v>
      </c>
    </row>
    <row r="633" spans="1:8" x14ac:dyDescent="0.3">
      <c r="A633">
        <v>10422</v>
      </c>
      <c r="B633" t="s">
        <v>479</v>
      </c>
      <c r="C633">
        <v>51</v>
      </c>
      <c r="D633">
        <v>91.44</v>
      </c>
      <c r="E633">
        <v>42.12</v>
      </c>
      <c r="F633">
        <v>2</v>
      </c>
      <c r="G633">
        <v>4663.4399999999996</v>
      </c>
      <c r="H633">
        <v>2148.12</v>
      </c>
    </row>
    <row r="634" spans="1:8" x14ac:dyDescent="0.3">
      <c r="A634">
        <v>10423</v>
      </c>
      <c r="B634" t="s">
        <v>465</v>
      </c>
      <c r="C634">
        <v>21</v>
      </c>
      <c r="D634">
        <v>98.44</v>
      </c>
      <c r="E634">
        <v>43.98</v>
      </c>
      <c r="F634">
        <v>2</v>
      </c>
      <c r="G634">
        <v>2067.2399999999998</v>
      </c>
      <c r="H634">
        <v>923.58</v>
      </c>
    </row>
    <row r="635" spans="1:8" x14ac:dyDescent="0.3">
      <c r="A635">
        <v>10424</v>
      </c>
      <c r="B635" t="s">
        <v>467</v>
      </c>
      <c r="C635">
        <v>44</v>
      </c>
      <c r="D635">
        <v>54.94</v>
      </c>
      <c r="E635">
        <v>31.03</v>
      </c>
      <c r="F635">
        <v>2</v>
      </c>
      <c r="G635">
        <v>2417.36</v>
      </c>
      <c r="H635">
        <v>1365.32</v>
      </c>
    </row>
    <row r="636" spans="1:8" x14ac:dyDescent="0.3">
      <c r="A636">
        <v>10425</v>
      </c>
      <c r="B636" t="s">
        <v>496</v>
      </c>
      <c r="C636">
        <v>18</v>
      </c>
      <c r="D636">
        <v>94.92</v>
      </c>
      <c r="E636">
        <v>47.46</v>
      </c>
      <c r="F636">
        <v>2</v>
      </c>
      <c r="G636">
        <v>1708.56</v>
      </c>
      <c r="H636">
        <v>854.28</v>
      </c>
    </row>
    <row r="637" spans="1:8" x14ac:dyDescent="0.3">
      <c r="A637">
        <v>10100</v>
      </c>
      <c r="B637" t="s">
        <v>545</v>
      </c>
      <c r="C637">
        <v>30</v>
      </c>
      <c r="D637">
        <v>136</v>
      </c>
      <c r="E637">
        <v>83.3</v>
      </c>
      <c r="F637">
        <v>3</v>
      </c>
      <c r="G637">
        <v>4080</v>
      </c>
      <c r="H637">
        <v>2499</v>
      </c>
    </row>
    <row r="638" spans="1:8" x14ac:dyDescent="0.3">
      <c r="A638">
        <v>10101</v>
      </c>
      <c r="B638" t="s">
        <v>533</v>
      </c>
      <c r="C638">
        <v>45</v>
      </c>
      <c r="D638">
        <v>32.53</v>
      </c>
      <c r="E638">
        <v>10.62</v>
      </c>
      <c r="F638">
        <v>3</v>
      </c>
      <c r="G638">
        <v>1463.85</v>
      </c>
      <c r="H638">
        <v>477.9</v>
      </c>
    </row>
    <row r="639" spans="1:8" x14ac:dyDescent="0.3">
      <c r="A639">
        <v>10108</v>
      </c>
      <c r="B639" t="s">
        <v>541</v>
      </c>
      <c r="C639">
        <v>36</v>
      </c>
      <c r="D639">
        <v>107.1</v>
      </c>
      <c r="E639">
        <v>56.43</v>
      </c>
      <c r="F639">
        <v>3</v>
      </c>
      <c r="G639">
        <v>3855.6</v>
      </c>
      <c r="H639">
        <v>2031.48</v>
      </c>
    </row>
    <row r="640" spans="1:8" x14ac:dyDescent="0.3">
      <c r="A640">
        <v>10103</v>
      </c>
      <c r="B640" t="s">
        <v>504</v>
      </c>
      <c r="C640">
        <v>31</v>
      </c>
      <c r="D640">
        <v>92.46</v>
      </c>
      <c r="E640">
        <v>42.38</v>
      </c>
      <c r="F640">
        <v>3</v>
      </c>
      <c r="G640">
        <v>2866.26</v>
      </c>
      <c r="H640">
        <v>1313.78</v>
      </c>
    </row>
    <row r="641" spans="1:8" x14ac:dyDescent="0.3">
      <c r="A641">
        <v>10109</v>
      </c>
      <c r="B641" t="s">
        <v>476</v>
      </c>
      <c r="C641">
        <v>38</v>
      </c>
      <c r="D641">
        <v>137.97999999999999</v>
      </c>
      <c r="E641">
        <v>48.36</v>
      </c>
      <c r="F641">
        <v>3</v>
      </c>
      <c r="G641">
        <v>5243.24</v>
      </c>
      <c r="H641">
        <v>1837.68</v>
      </c>
    </row>
    <row r="642" spans="1:8" x14ac:dyDescent="0.3">
      <c r="A642">
        <v>10104</v>
      </c>
      <c r="B642" t="s">
        <v>497</v>
      </c>
      <c r="C642">
        <v>38</v>
      </c>
      <c r="D642">
        <v>119.2</v>
      </c>
      <c r="E642">
        <v>51.7</v>
      </c>
      <c r="F642">
        <v>3</v>
      </c>
      <c r="G642">
        <v>4529.6000000000004</v>
      </c>
      <c r="H642">
        <v>1964.6</v>
      </c>
    </row>
    <row r="643" spans="1:8" x14ac:dyDescent="0.3">
      <c r="A643">
        <v>10105</v>
      </c>
      <c r="B643" t="s">
        <v>499</v>
      </c>
      <c r="C643">
        <v>31</v>
      </c>
      <c r="D643">
        <v>60.72</v>
      </c>
      <c r="E643">
        <v>38.31</v>
      </c>
      <c r="F643">
        <v>3</v>
      </c>
      <c r="G643">
        <v>1882.32</v>
      </c>
      <c r="H643">
        <v>1187.6099999999999</v>
      </c>
    </row>
    <row r="644" spans="1:8" x14ac:dyDescent="0.3">
      <c r="A644">
        <v>10107</v>
      </c>
      <c r="B644" t="s">
        <v>474</v>
      </c>
      <c r="C644">
        <v>25</v>
      </c>
      <c r="D644">
        <v>96.92</v>
      </c>
      <c r="E644">
        <v>51.84</v>
      </c>
      <c r="F644">
        <v>3</v>
      </c>
      <c r="G644">
        <v>2423</v>
      </c>
      <c r="H644">
        <v>1296</v>
      </c>
    </row>
    <row r="645" spans="1:8" x14ac:dyDescent="0.3">
      <c r="A645">
        <v>10106</v>
      </c>
      <c r="B645" t="s">
        <v>547</v>
      </c>
      <c r="C645">
        <v>26</v>
      </c>
      <c r="D645">
        <v>71</v>
      </c>
      <c r="E645">
        <v>36.22</v>
      </c>
      <c r="F645">
        <v>3</v>
      </c>
      <c r="G645">
        <v>1846</v>
      </c>
      <c r="H645">
        <v>941.72</v>
      </c>
    </row>
    <row r="646" spans="1:8" x14ac:dyDescent="0.3">
      <c r="A646">
        <v>10110</v>
      </c>
      <c r="B646" t="s">
        <v>533</v>
      </c>
      <c r="C646">
        <v>20</v>
      </c>
      <c r="D646">
        <v>28.88</v>
      </c>
      <c r="E646">
        <v>10.62</v>
      </c>
      <c r="F646">
        <v>3</v>
      </c>
      <c r="G646">
        <v>577.6</v>
      </c>
      <c r="H646">
        <v>212.4</v>
      </c>
    </row>
    <row r="647" spans="1:8" x14ac:dyDescent="0.3">
      <c r="A647">
        <v>10111</v>
      </c>
      <c r="B647" t="s">
        <v>494</v>
      </c>
      <c r="C647">
        <v>26</v>
      </c>
      <c r="D647">
        <v>85.7</v>
      </c>
      <c r="E647">
        <v>39.93</v>
      </c>
      <c r="F647">
        <v>3</v>
      </c>
      <c r="G647">
        <v>2228.1999999999998</v>
      </c>
      <c r="H647">
        <v>1038.18</v>
      </c>
    </row>
    <row r="648" spans="1:8" x14ac:dyDescent="0.3">
      <c r="A648">
        <v>10113</v>
      </c>
      <c r="B648" t="s">
        <v>522</v>
      </c>
      <c r="C648">
        <v>50</v>
      </c>
      <c r="D648">
        <v>43.27</v>
      </c>
      <c r="E648">
        <v>27.17</v>
      </c>
      <c r="F648">
        <v>3</v>
      </c>
      <c r="G648">
        <v>2163.5</v>
      </c>
      <c r="H648">
        <v>1358.5</v>
      </c>
    </row>
    <row r="649" spans="1:8" x14ac:dyDescent="0.3">
      <c r="A649">
        <v>10114</v>
      </c>
      <c r="B649" t="s">
        <v>523</v>
      </c>
      <c r="C649">
        <v>39</v>
      </c>
      <c r="D649">
        <v>106.78</v>
      </c>
      <c r="E649">
        <v>47.87</v>
      </c>
      <c r="F649">
        <v>3</v>
      </c>
      <c r="G649">
        <v>4164.42</v>
      </c>
      <c r="H649">
        <v>1866.93</v>
      </c>
    </row>
    <row r="650" spans="1:8" x14ac:dyDescent="0.3">
      <c r="A650">
        <v>10115</v>
      </c>
      <c r="B650" t="s">
        <v>496</v>
      </c>
      <c r="C650">
        <v>27</v>
      </c>
      <c r="D650">
        <v>100.7</v>
      </c>
      <c r="E650">
        <v>47.46</v>
      </c>
      <c r="F650">
        <v>3</v>
      </c>
      <c r="G650">
        <v>2718.9</v>
      </c>
      <c r="H650">
        <v>1281.42</v>
      </c>
    </row>
    <row r="651" spans="1:8" x14ac:dyDescent="0.3">
      <c r="A651">
        <v>10117</v>
      </c>
      <c r="B651" t="s">
        <v>525</v>
      </c>
      <c r="C651">
        <v>41</v>
      </c>
      <c r="D651">
        <v>119.2</v>
      </c>
      <c r="E651">
        <v>40.549999999999997</v>
      </c>
      <c r="F651">
        <v>3</v>
      </c>
      <c r="G651">
        <v>4887.2</v>
      </c>
      <c r="H651">
        <v>1662.55</v>
      </c>
    </row>
    <row r="652" spans="1:8" x14ac:dyDescent="0.3">
      <c r="A652">
        <v>10119</v>
      </c>
      <c r="B652" t="s">
        <v>506</v>
      </c>
      <c r="C652">
        <v>43</v>
      </c>
      <c r="D652">
        <v>151.38</v>
      </c>
      <c r="E652">
        <v>80.42</v>
      </c>
      <c r="F652">
        <v>3</v>
      </c>
      <c r="G652">
        <v>6509.34</v>
      </c>
      <c r="H652">
        <v>3458.06</v>
      </c>
    </row>
    <row r="653" spans="1:8" x14ac:dyDescent="0.3">
      <c r="A653">
        <v>10120</v>
      </c>
      <c r="B653" t="s">
        <v>530</v>
      </c>
      <c r="C653">
        <v>29</v>
      </c>
      <c r="D653">
        <v>118.94</v>
      </c>
      <c r="E653">
        <v>49.95</v>
      </c>
      <c r="F653">
        <v>3</v>
      </c>
      <c r="G653">
        <v>3449.26</v>
      </c>
      <c r="H653">
        <v>1448.55</v>
      </c>
    </row>
    <row r="654" spans="1:8" x14ac:dyDescent="0.3">
      <c r="A654">
        <v>10121</v>
      </c>
      <c r="B654" t="s">
        <v>562</v>
      </c>
      <c r="C654">
        <v>25</v>
      </c>
      <c r="D654">
        <v>95.93</v>
      </c>
      <c r="E654">
        <v>45.92</v>
      </c>
      <c r="F654">
        <v>3</v>
      </c>
      <c r="G654">
        <v>2398.25</v>
      </c>
      <c r="H654">
        <v>1148</v>
      </c>
    </row>
    <row r="655" spans="1:8" x14ac:dyDescent="0.3">
      <c r="A655">
        <v>10122</v>
      </c>
      <c r="B655" t="s">
        <v>502</v>
      </c>
      <c r="C655">
        <v>25</v>
      </c>
      <c r="D655">
        <v>137.16999999999999</v>
      </c>
      <c r="E655">
        <v>91.44</v>
      </c>
      <c r="F655">
        <v>3</v>
      </c>
      <c r="G655">
        <v>3429.25</v>
      </c>
      <c r="H655">
        <v>2286</v>
      </c>
    </row>
    <row r="656" spans="1:8" x14ac:dyDescent="0.3">
      <c r="A656">
        <v>10123</v>
      </c>
      <c r="B656" t="s">
        <v>461</v>
      </c>
      <c r="C656">
        <v>46</v>
      </c>
      <c r="D656">
        <v>114.84</v>
      </c>
      <c r="E656">
        <v>75.239999999999995</v>
      </c>
      <c r="F656">
        <v>3</v>
      </c>
      <c r="G656">
        <v>5282.64</v>
      </c>
      <c r="H656">
        <v>3461.04</v>
      </c>
    </row>
    <row r="657" spans="1:8" x14ac:dyDescent="0.3">
      <c r="A657">
        <v>10124</v>
      </c>
      <c r="B657" t="s">
        <v>518</v>
      </c>
      <c r="C657">
        <v>42</v>
      </c>
      <c r="D657">
        <v>111.87</v>
      </c>
      <c r="E657">
        <v>68.650000000000006</v>
      </c>
      <c r="F657">
        <v>3</v>
      </c>
      <c r="G657">
        <v>4698.54</v>
      </c>
      <c r="H657">
        <v>2883.3</v>
      </c>
    </row>
    <row r="658" spans="1:8" x14ac:dyDescent="0.3">
      <c r="A658">
        <v>10126</v>
      </c>
      <c r="B658" t="s">
        <v>504</v>
      </c>
      <c r="C658">
        <v>43</v>
      </c>
      <c r="D658">
        <v>82.83</v>
      </c>
      <c r="E658">
        <v>42.38</v>
      </c>
      <c r="F658">
        <v>3</v>
      </c>
      <c r="G658">
        <v>3561.69</v>
      </c>
      <c r="H658">
        <v>1822.34</v>
      </c>
    </row>
    <row r="659" spans="1:8" x14ac:dyDescent="0.3">
      <c r="A659">
        <v>10127</v>
      </c>
      <c r="B659" t="s">
        <v>459</v>
      </c>
      <c r="C659">
        <v>46</v>
      </c>
      <c r="D659">
        <v>140.5</v>
      </c>
      <c r="E659">
        <v>61.94</v>
      </c>
      <c r="F659">
        <v>3</v>
      </c>
      <c r="G659">
        <v>6463</v>
      </c>
      <c r="H659">
        <v>2849.24</v>
      </c>
    </row>
    <row r="660" spans="1:8" x14ac:dyDescent="0.3">
      <c r="A660">
        <v>10128</v>
      </c>
      <c r="B660" t="s">
        <v>554</v>
      </c>
      <c r="C660">
        <v>32</v>
      </c>
      <c r="D660">
        <v>72.75</v>
      </c>
      <c r="E660">
        <v>43.31</v>
      </c>
      <c r="F660">
        <v>3</v>
      </c>
      <c r="G660">
        <v>2328</v>
      </c>
      <c r="H660">
        <v>1385.92</v>
      </c>
    </row>
    <row r="661" spans="1:8" x14ac:dyDescent="0.3">
      <c r="A661">
        <v>10129</v>
      </c>
      <c r="B661" t="s">
        <v>499</v>
      </c>
      <c r="C661">
        <v>45</v>
      </c>
      <c r="D661">
        <v>72.28</v>
      </c>
      <c r="E661">
        <v>38.31</v>
      </c>
      <c r="F661">
        <v>3</v>
      </c>
      <c r="G661">
        <v>3252.6</v>
      </c>
      <c r="H661">
        <v>1723.95</v>
      </c>
    </row>
    <row r="662" spans="1:8" x14ac:dyDescent="0.3">
      <c r="A662">
        <v>10131</v>
      </c>
      <c r="B662" t="s">
        <v>556</v>
      </c>
      <c r="C662">
        <v>50</v>
      </c>
      <c r="D662">
        <v>54.59</v>
      </c>
      <c r="E662">
        <v>38.9</v>
      </c>
      <c r="F662">
        <v>3</v>
      </c>
      <c r="G662">
        <v>2729.5</v>
      </c>
      <c r="H662">
        <v>1945</v>
      </c>
    </row>
    <row r="663" spans="1:8" x14ac:dyDescent="0.3">
      <c r="A663">
        <v>10133</v>
      </c>
      <c r="B663" t="s">
        <v>513</v>
      </c>
      <c r="C663">
        <v>49</v>
      </c>
      <c r="D663">
        <v>80.260000000000005</v>
      </c>
      <c r="E663">
        <v>35.479999999999997</v>
      </c>
      <c r="F663">
        <v>3</v>
      </c>
      <c r="G663">
        <v>3932.74</v>
      </c>
      <c r="H663">
        <v>1738.52</v>
      </c>
    </row>
    <row r="664" spans="1:8" x14ac:dyDescent="0.3">
      <c r="A664">
        <v>10134</v>
      </c>
      <c r="B664" t="s">
        <v>474</v>
      </c>
      <c r="C664">
        <v>35</v>
      </c>
      <c r="D664">
        <v>94.67</v>
      </c>
      <c r="E664">
        <v>51.84</v>
      </c>
      <c r="F664">
        <v>3</v>
      </c>
      <c r="G664">
        <v>3313.45</v>
      </c>
      <c r="H664">
        <v>1814.4</v>
      </c>
    </row>
    <row r="665" spans="1:8" x14ac:dyDescent="0.3">
      <c r="A665">
        <v>10135</v>
      </c>
      <c r="B665" t="s">
        <v>544</v>
      </c>
      <c r="C665">
        <v>48</v>
      </c>
      <c r="D665">
        <v>66.989999999999995</v>
      </c>
      <c r="E665">
        <v>23.1</v>
      </c>
      <c r="F665">
        <v>3</v>
      </c>
      <c r="G665">
        <v>3215.52</v>
      </c>
      <c r="H665">
        <v>1108.8</v>
      </c>
    </row>
    <row r="666" spans="1:8" x14ac:dyDescent="0.3">
      <c r="A666">
        <v>10136</v>
      </c>
      <c r="B666" t="s">
        <v>502</v>
      </c>
      <c r="C666">
        <v>41</v>
      </c>
      <c r="D666">
        <v>169.34</v>
      </c>
      <c r="E666">
        <v>91.44</v>
      </c>
      <c r="F666">
        <v>3</v>
      </c>
      <c r="G666">
        <v>6942.94</v>
      </c>
      <c r="H666">
        <v>3749.04</v>
      </c>
    </row>
    <row r="667" spans="1:8" x14ac:dyDescent="0.3">
      <c r="A667">
        <v>10137</v>
      </c>
      <c r="B667" t="s">
        <v>461</v>
      </c>
      <c r="C667">
        <v>37</v>
      </c>
      <c r="D667">
        <v>110.88</v>
      </c>
      <c r="E667">
        <v>75.239999999999995</v>
      </c>
      <c r="F667">
        <v>3</v>
      </c>
      <c r="G667">
        <v>4102.5600000000004</v>
      </c>
      <c r="H667">
        <v>2783.88</v>
      </c>
    </row>
    <row r="668" spans="1:8" x14ac:dyDescent="0.3">
      <c r="A668">
        <v>10138</v>
      </c>
      <c r="B668" t="s">
        <v>518</v>
      </c>
      <c r="C668">
        <v>38</v>
      </c>
      <c r="D668">
        <v>114.42</v>
      </c>
      <c r="E668">
        <v>68.650000000000006</v>
      </c>
      <c r="F668">
        <v>3</v>
      </c>
      <c r="G668">
        <v>4347.96</v>
      </c>
      <c r="H668">
        <v>2608.6999999999998</v>
      </c>
    </row>
    <row r="669" spans="1:8" x14ac:dyDescent="0.3">
      <c r="A669">
        <v>10139</v>
      </c>
      <c r="B669" t="s">
        <v>540</v>
      </c>
      <c r="C669">
        <v>20</v>
      </c>
      <c r="D669">
        <v>52.47</v>
      </c>
      <c r="E669">
        <v>28.11</v>
      </c>
      <c r="F669">
        <v>3</v>
      </c>
      <c r="G669">
        <v>1049.4000000000001</v>
      </c>
      <c r="H669">
        <v>562.20000000000005</v>
      </c>
    </row>
    <row r="670" spans="1:8" x14ac:dyDescent="0.3">
      <c r="A670">
        <v>10140</v>
      </c>
      <c r="B670" t="s">
        <v>504</v>
      </c>
      <c r="C670">
        <v>26</v>
      </c>
      <c r="D670">
        <v>87.64</v>
      </c>
      <c r="E670">
        <v>42.38</v>
      </c>
      <c r="F670">
        <v>3</v>
      </c>
      <c r="G670">
        <v>2278.64</v>
      </c>
      <c r="H670">
        <v>1101.8800000000001</v>
      </c>
    </row>
    <row r="671" spans="1:8" x14ac:dyDescent="0.3">
      <c r="A671">
        <v>10141</v>
      </c>
      <c r="B671" t="s">
        <v>496</v>
      </c>
      <c r="C671">
        <v>44</v>
      </c>
      <c r="D671">
        <v>94.92</v>
      </c>
      <c r="E671">
        <v>47.46</v>
      </c>
      <c r="F671">
        <v>3</v>
      </c>
      <c r="G671">
        <v>4176.4799999999996</v>
      </c>
      <c r="H671">
        <v>2088.2399999999998</v>
      </c>
    </row>
    <row r="672" spans="1:8" x14ac:dyDescent="0.3">
      <c r="A672">
        <v>10142</v>
      </c>
      <c r="B672" t="s">
        <v>472</v>
      </c>
      <c r="C672">
        <v>21</v>
      </c>
      <c r="D672">
        <v>92.16</v>
      </c>
      <c r="E672">
        <v>49.08</v>
      </c>
      <c r="F672">
        <v>3</v>
      </c>
      <c r="G672">
        <v>1935.36</v>
      </c>
      <c r="H672">
        <v>1030.68</v>
      </c>
    </row>
    <row r="673" spans="1:8" x14ac:dyDescent="0.3">
      <c r="A673">
        <v>10143</v>
      </c>
      <c r="B673" t="s">
        <v>484</v>
      </c>
      <c r="C673">
        <v>28</v>
      </c>
      <c r="D673">
        <v>70.400000000000006</v>
      </c>
      <c r="E673">
        <v>25.6</v>
      </c>
      <c r="F673">
        <v>3</v>
      </c>
      <c r="G673">
        <v>1971.2</v>
      </c>
      <c r="H673">
        <v>716.8</v>
      </c>
    </row>
    <row r="674" spans="1:8" x14ac:dyDescent="0.3">
      <c r="A674">
        <v>10145</v>
      </c>
      <c r="B674" t="s">
        <v>550</v>
      </c>
      <c r="C674">
        <v>27</v>
      </c>
      <c r="D674">
        <v>56.1</v>
      </c>
      <c r="E674">
        <v>22.16</v>
      </c>
      <c r="F674">
        <v>3</v>
      </c>
      <c r="G674">
        <v>1514.7</v>
      </c>
      <c r="H674">
        <v>598.32000000000005</v>
      </c>
    </row>
    <row r="675" spans="1:8" x14ac:dyDescent="0.3">
      <c r="A675">
        <v>10147</v>
      </c>
      <c r="B675" t="s">
        <v>544</v>
      </c>
      <c r="C675">
        <v>26</v>
      </c>
      <c r="D675">
        <v>70.84</v>
      </c>
      <c r="E675">
        <v>23.1</v>
      </c>
      <c r="F675">
        <v>3</v>
      </c>
      <c r="G675">
        <v>1841.84</v>
      </c>
      <c r="H675">
        <v>600.6</v>
      </c>
    </row>
    <row r="676" spans="1:8" x14ac:dyDescent="0.3">
      <c r="A676">
        <v>10148</v>
      </c>
      <c r="B676" t="s">
        <v>515</v>
      </c>
      <c r="C676">
        <v>34</v>
      </c>
      <c r="D676">
        <v>115.09</v>
      </c>
      <c r="E676">
        <v>44.62</v>
      </c>
      <c r="F676">
        <v>3</v>
      </c>
      <c r="G676">
        <v>3913.06</v>
      </c>
      <c r="H676">
        <v>1517.08</v>
      </c>
    </row>
    <row r="677" spans="1:8" x14ac:dyDescent="0.3">
      <c r="A677">
        <v>10149</v>
      </c>
      <c r="B677" t="s">
        <v>457</v>
      </c>
      <c r="C677">
        <v>30</v>
      </c>
      <c r="D677">
        <v>48.52</v>
      </c>
      <c r="E677">
        <v>29.65</v>
      </c>
      <c r="F677">
        <v>3</v>
      </c>
      <c r="G677">
        <v>1455.6</v>
      </c>
      <c r="H677">
        <v>889.5</v>
      </c>
    </row>
    <row r="678" spans="1:8" x14ac:dyDescent="0.3">
      <c r="A678">
        <v>10150</v>
      </c>
      <c r="B678" t="s">
        <v>519</v>
      </c>
      <c r="C678">
        <v>20</v>
      </c>
      <c r="D678">
        <v>95.08</v>
      </c>
      <c r="E678">
        <v>54.62</v>
      </c>
      <c r="F678">
        <v>3</v>
      </c>
      <c r="G678">
        <v>1901.6</v>
      </c>
      <c r="H678">
        <v>1092.4000000000001</v>
      </c>
    </row>
    <row r="679" spans="1:8" x14ac:dyDescent="0.3">
      <c r="A679">
        <v>10151</v>
      </c>
      <c r="B679" t="s">
        <v>510</v>
      </c>
      <c r="C679">
        <v>24</v>
      </c>
      <c r="D679">
        <v>114.95</v>
      </c>
      <c r="E679">
        <v>62.8</v>
      </c>
      <c r="F679">
        <v>3</v>
      </c>
      <c r="G679">
        <v>2758.8</v>
      </c>
      <c r="H679">
        <v>1507.2</v>
      </c>
    </row>
    <row r="680" spans="1:8" x14ac:dyDescent="0.3">
      <c r="A680">
        <v>10152</v>
      </c>
      <c r="B680" t="s">
        <v>469</v>
      </c>
      <c r="C680">
        <v>23</v>
      </c>
      <c r="D680">
        <v>112.37</v>
      </c>
      <c r="E680">
        <v>48.5</v>
      </c>
      <c r="F680">
        <v>3</v>
      </c>
      <c r="G680">
        <v>2584.5100000000002</v>
      </c>
      <c r="H680">
        <v>1115.5</v>
      </c>
    </row>
    <row r="681" spans="1:8" x14ac:dyDescent="0.3">
      <c r="A681">
        <v>10153</v>
      </c>
      <c r="B681" t="s">
        <v>471</v>
      </c>
      <c r="C681">
        <v>20</v>
      </c>
      <c r="D681">
        <v>85.41</v>
      </c>
      <c r="E681">
        <v>45.68</v>
      </c>
      <c r="F681">
        <v>3</v>
      </c>
      <c r="G681">
        <v>1708.2</v>
      </c>
      <c r="H681">
        <v>913.6</v>
      </c>
    </row>
    <row r="682" spans="1:8" x14ac:dyDescent="0.3">
      <c r="A682">
        <v>10155</v>
      </c>
      <c r="B682" t="s">
        <v>473</v>
      </c>
      <c r="C682">
        <v>44</v>
      </c>
      <c r="D682">
        <v>70.33</v>
      </c>
      <c r="E682">
        <v>37.76</v>
      </c>
      <c r="F682">
        <v>3</v>
      </c>
      <c r="G682">
        <v>3094.52</v>
      </c>
      <c r="H682">
        <v>1661.44</v>
      </c>
    </row>
    <row r="683" spans="1:8" x14ac:dyDescent="0.3">
      <c r="A683">
        <v>10157</v>
      </c>
      <c r="B683" t="s">
        <v>513</v>
      </c>
      <c r="C683">
        <v>33</v>
      </c>
      <c r="D683">
        <v>69.27</v>
      </c>
      <c r="E683">
        <v>35.479999999999997</v>
      </c>
      <c r="F683">
        <v>3</v>
      </c>
      <c r="G683">
        <v>2285.91</v>
      </c>
      <c r="H683">
        <v>1170.8399999999999</v>
      </c>
    </row>
    <row r="684" spans="1:8" x14ac:dyDescent="0.3">
      <c r="A684">
        <v>10159</v>
      </c>
      <c r="B684" t="s">
        <v>563</v>
      </c>
      <c r="C684">
        <v>24</v>
      </c>
      <c r="D684">
        <v>67.03</v>
      </c>
      <c r="E684">
        <v>47.88</v>
      </c>
      <c r="F684">
        <v>3</v>
      </c>
      <c r="G684">
        <v>1608.72</v>
      </c>
      <c r="H684">
        <v>1149.1199999999999</v>
      </c>
    </row>
    <row r="685" spans="1:8" x14ac:dyDescent="0.3">
      <c r="A685">
        <v>10160</v>
      </c>
      <c r="B685" t="s">
        <v>464</v>
      </c>
      <c r="C685">
        <v>35</v>
      </c>
      <c r="D685">
        <v>130.6</v>
      </c>
      <c r="E685">
        <v>42.13</v>
      </c>
      <c r="F685">
        <v>3</v>
      </c>
      <c r="G685">
        <v>4571</v>
      </c>
      <c r="H685">
        <v>1474.55</v>
      </c>
    </row>
    <row r="686" spans="1:8" x14ac:dyDescent="0.3">
      <c r="A686">
        <v>10161</v>
      </c>
      <c r="B686" t="s">
        <v>508</v>
      </c>
      <c r="C686">
        <v>20</v>
      </c>
      <c r="D686">
        <v>82.69</v>
      </c>
      <c r="E686">
        <v>43.62</v>
      </c>
      <c r="F686">
        <v>3</v>
      </c>
      <c r="G686">
        <v>1653.8</v>
      </c>
      <c r="H686">
        <v>872.4</v>
      </c>
    </row>
    <row r="687" spans="1:8" x14ac:dyDescent="0.3">
      <c r="A687">
        <v>10162</v>
      </c>
      <c r="B687" t="s">
        <v>456</v>
      </c>
      <c r="C687">
        <v>48</v>
      </c>
      <c r="D687">
        <v>156.94</v>
      </c>
      <c r="E687">
        <v>96.19</v>
      </c>
      <c r="F687">
        <v>3</v>
      </c>
      <c r="G687">
        <v>7533.12</v>
      </c>
      <c r="H687">
        <v>4617.12</v>
      </c>
    </row>
    <row r="688" spans="1:8" x14ac:dyDescent="0.3">
      <c r="A688">
        <v>10163</v>
      </c>
      <c r="B688" t="s">
        <v>465</v>
      </c>
      <c r="C688">
        <v>40</v>
      </c>
      <c r="D688">
        <v>101.58</v>
      </c>
      <c r="E688">
        <v>43.98</v>
      </c>
      <c r="F688">
        <v>3</v>
      </c>
      <c r="G688">
        <v>4063.2</v>
      </c>
      <c r="H688">
        <v>1759.2</v>
      </c>
    </row>
    <row r="689" spans="1:8" x14ac:dyDescent="0.3">
      <c r="A689">
        <v>10164</v>
      </c>
      <c r="B689" t="s">
        <v>549</v>
      </c>
      <c r="C689">
        <v>45</v>
      </c>
      <c r="D689">
        <v>107.76</v>
      </c>
      <c r="E689">
        <v>36.32</v>
      </c>
      <c r="F689">
        <v>3</v>
      </c>
      <c r="G689">
        <v>4849.2</v>
      </c>
      <c r="H689">
        <v>1634.4</v>
      </c>
    </row>
    <row r="690" spans="1:8" x14ac:dyDescent="0.3">
      <c r="A690">
        <v>10165</v>
      </c>
      <c r="B690" t="s">
        <v>555</v>
      </c>
      <c r="C690">
        <v>44</v>
      </c>
      <c r="D690">
        <v>168.32</v>
      </c>
      <c r="E690">
        <v>112.21</v>
      </c>
      <c r="F690">
        <v>3</v>
      </c>
      <c r="G690">
        <v>7406.08</v>
      </c>
      <c r="H690">
        <v>4937.24</v>
      </c>
    </row>
    <row r="691" spans="1:8" x14ac:dyDescent="0.3">
      <c r="A691">
        <v>10166</v>
      </c>
      <c r="B691" t="s">
        <v>554</v>
      </c>
      <c r="C691">
        <v>29</v>
      </c>
      <c r="D691">
        <v>76.22</v>
      </c>
      <c r="E691">
        <v>43.31</v>
      </c>
      <c r="F691">
        <v>3</v>
      </c>
      <c r="G691">
        <v>2210.38</v>
      </c>
      <c r="H691">
        <v>1255.99</v>
      </c>
    </row>
    <row r="692" spans="1:8" x14ac:dyDescent="0.3">
      <c r="A692">
        <v>10167</v>
      </c>
      <c r="B692" t="s">
        <v>560</v>
      </c>
      <c r="C692">
        <v>32</v>
      </c>
      <c r="D692">
        <v>64.44</v>
      </c>
      <c r="E692">
        <v>39.450000000000003</v>
      </c>
      <c r="F692">
        <v>3</v>
      </c>
      <c r="G692">
        <v>2062.08</v>
      </c>
      <c r="H692">
        <v>1262.4000000000001</v>
      </c>
    </row>
    <row r="693" spans="1:8" x14ac:dyDescent="0.3">
      <c r="A693">
        <v>10168</v>
      </c>
      <c r="B693" t="s">
        <v>521</v>
      </c>
      <c r="C693">
        <v>20</v>
      </c>
      <c r="D693">
        <v>160.74</v>
      </c>
      <c r="E693">
        <v>102.64</v>
      </c>
      <c r="F693">
        <v>3</v>
      </c>
      <c r="G693">
        <v>3214.8</v>
      </c>
      <c r="H693">
        <v>2052.8000000000002</v>
      </c>
    </row>
    <row r="694" spans="1:8" x14ac:dyDescent="0.3">
      <c r="A694">
        <v>10169</v>
      </c>
      <c r="B694" t="s">
        <v>563</v>
      </c>
      <c r="C694">
        <v>36</v>
      </c>
      <c r="D694">
        <v>71.819999999999993</v>
      </c>
      <c r="E694">
        <v>47.88</v>
      </c>
      <c r="F694">
        <v>3</v>
      </c>
      <c r="G694">
        <v>2585.52</v>
      </c>
      <c r="H694">
        <v>1723.68</v>
      </c>
    </row>
    <row r="695" spans="1:8" x14ac:dyDescent="0.3">
      <c r="A695">
        <v>10170</v>
      </c>
      <c r="B695" t="s">
        <v>541</v>
      </c>
      <c r="C695">
        <v>41</v>
      </c>
      <c r="D695">
        <v>93.28</v>
      </c>
      <c r="E695">
        <v>56.43</v>
      </c>
      <c r="F695">
        <v>3</v>
      </c>
      <c r="G695">
        <v>3824.48</v>
      </c>
      <c r="H695">
        <v>2313.63</v>
      </c>
    </row>
    <row r="696" spans="1:8" x14ac:dyDescent="0.3">
      <c r="A696">
        <v>10171</v>
      </c>
      <c r="B696" t="s">
        <v>502</v>
      </c>
      <c r="C696">
        <v>39</v>
      </c>
      <c r="D696">
        <v>165.95</v>
      </c>
      <c r="E696">
        <v>91.44</v>
      </c>
      <c r="F696">
        <v>3</v>
      </c>
      <c r="G696">
        <v>6472.05</v>
      </c>
      <c r="H696">
        <v>3566.16</v>
      </c>
    </row>
    <row r="697" spans="1:8" x14ac:dyDescent="0.3">
      <c r="A697">
        <v>10172</v>
      </c>
      <c r="B697" t="s">
        <v>528</v>
      </c>
      <c r="C697">
        <v>32</v>
      </c>
      <c r="D697">
        <v>61</v>
      </c>
      <c r="E697">
        <v>24.25</v>
      </c>
      <c r="F697">
        <v>3</v>
      </c>
      <c r="G697">
        <v>1952</v>
      </c>
      <c r="H697">
        <v>776</v>
      </c>
    </row>
    <row r="698" spans="1:8" x14ac:dyDescent="0.3">
      <c r="A698">
        <v>10173</v>
      </c>
      <c r="B698" t="s">
        <v>494</v>
      </c>
      <c r="C698">
        <v>22</v>
      </c>
      <c r="D698">
        <v>93.49</v>
      </c>
      <c r="E698">
        <v>39.93</v>
      </c>
      <c r="F698">
        <v>3</v>
      </c>
      <c r="G698">
        <v>2056.7800000000002</v>
      </c>
      <c r="H698">
        <v>878.46</v>
      </c>
    </row>
    <row r="699" spans="1:8" x14ac:dyDescent="0.3">
      <c r="A699">
        <v>10174</v>
      </c>
      <c r="B699" t="s">
        <v>529</v>
      </c>
      <c r="C699">
        <v>48</v>
      </c>
      <c r="D699">
        <v>108.5</v>
      </c>
      <c r="E699">
        <v>58.34</v>
      </c>
      <c r="F699">
        <v>3</v>
      </c>
      <c r="G699">
        <v>5208</v>
      </c>
      <c r="H699">
        <v>2800.32</v>
      </c>
    </row>
    <row r="700" spans="1:8" x14ac:dyDescent="0.3">
      <c r="A700">
        <v>10175</v>
      </c>
      <c r="B700" t="s">
        <v>546</v>
      </c>
      <c r="C700">
        <v>50</v>
      </c>
      <c r="D700">
        <v>50.86</v>
      </c>
      <c r="E700">
        <v>28.13</v>
      </c>
      <c r="F700">
        <v>3</v>
      </c>
      <c r="G700">
        <v>2543</v>
      </c>
      <c r="H700">
        <v>1406.5</v>
      </c>
    </row>
    <row r="701" spans="1:8" x14ac:dyDescent="0.3">
      <c r="A701">
        <v>10176</v>
      </c>
      <c r="B701" t="s">
        <v>459</v>
      </c>
      <c r="C701">
        <v>47</v>
      </c>
      <c r="D701">
        <v>145.04</v>
      </c>
      <c r="E701">
        <v>61.94</v>
      </c>
      <c r="F701">
        <v>3</v>
      </c>
      <c r="G701">
        <v>6816.88</v>
      </c>
      <c r="H701">
        <v>2911.18</v>
      </c>
    </row>
    <row r="702" spans="1:8" x14ac:dyDescent="0.3">
      <c r="A702">
        <v>10177</v>
      </c>
      <c r="B702" t="s">
        <v>498</v>
      </c>
      <c r="C702">
        <v>24</v>
      </c>
      <c r="D702">
        <v>58.67</v>
      </c>
      <c r="E702">
        <v>32.67</v>
      </c>
      <c r="F702">
        <v>3</v>
      </c>
      <c r="G702">
        <v>1408.08</v>
      </c>
      <c r="H702">
        <v>784.08</v>
      </c>
    </row>
    <row r="703" spans="1:8" x14ac:dyDescent="0.3">
      <c r="A703">
        <v>10178</v>
      </c>
      <c r="B703" t="s">
        <v>556</v>
      </c>
      <c r="C703">
        <v>30</v>
      </c>
      <c r="D703">
        <v>64.150000000000006</v>
      </c>
      <c r="E703">
        <v>38.9</v>
      </c>
      <c r="F703">
        <v>3</v>
      </c>
      <c r="G703">
        <v>1924.5</v>
      </c>
      <c r="H703">
        <v>1167</v>
      </c>
    </row>
    <row r="704" spans="1:8" x14ac:dyDescent="0.3">
      <c r="A704">
        <v>10179</v>
      </c>
      <c r="B704" t="s">
        <v>513</v>
      </c>
      <c r="C704">
        <v>24</v>
      </c>
      <c r="D704">
        <v>82.79</v>
      </c>
      <c r="E704">
        <v>35.479999999999997</v>
      </c>
      <c r="F704">
        <v>3</v>
      </c>
      <c r="G704">
        <v>1986.96</v>
      </c>
      <c r="H704">
        <v>851.52</v>
      </c>
    </row>
    <row r="705" spans="1:8" x14ac:dyDescent="0.3">
      <c r="A705">
        <v>10180</v>
      </c>
      <c r="B705" t="s">
        <v>526</v>
      </c>
      <c r="C705">
        <v>21</v>
      </c>
      <c r="D705">
        <v>59.06</v>
      </c>
      <c r="E705">
        <v>29.22</v>
      </c>
      <c r="F705">
        <v>3</v>
      </c>
      <c r="G705">
        <v>1240.26</v>
      </c>
      <c r="H705">
        <v>613.62</v>
      </c>
    </row>
    <row r="706" spans="1:8" x14ac:dyDescent="0.3">
      <c r="A706">
        <v>10181</v>
      </c>
      <c r="B706" t="s">
        <v>461</v>
      </c>
      <c r="C706">
        <v>27</v>
      </c>
      <c r="D706">
        <v>130.68</v>
      </c>
      <c r="E706">
        <v>75.239999999999995</v>
      </c>
      <c r="F706">
        <v>3</v>
      </c>
      <c r="G706">
        <v>3528.36</v>
      </c>
      <c r="H706">
        <v>2031.48</v>
      </c>
    </row>
    <row r="707" spans="1:8" x14ac:dyDescent="0.3">
      <c r="A707">
        <v>10182</v>
      </c>
      <c r="B707" t="s">
        <v>479</v>
      </c>
      <c r="C707">
        <v>25</v>
      </c>
      <c r="D707">
        <v>83.22</v>
      </c>
      <c r="E707">
        <v>42.12</v>
      </c>
      <c r="F707">
        <v>3</v>
      </c>
      <c r="G707">
        <v>2080.5</v>
      </c>
      <c r="H707">
        <v>1053</v>
      </c>
    </row>
    <row r="708" spans="1:8" x14ac:dyDescent="0.3">
      <c r="A708">
        <v>10183</v>
      </c>
      <c r="B708" t="s">
        <v>519</v>
      </c>
      <c r="C708">
        <v>23</v>
      </c>
      <c r="D708">
        <v>85.98</v>
      </c>
      <c r="E708">
        <v>54.62</v>
      </c>
      <c r="F708">
        <v>3</v>
      </c>
      <c r="G708">
        <v>1977.54</v>
      </c>
      <c r="H708">
        <v>1256.26</v>
      </c>
    </row>
    <row r="709" spans="1:8" x14ac:dyDescent="0.3">
      <c r="A709">
        <v>10184</v>
      </c>
      <c r="B709" t="s">
        <v>537</v>
      </c>
      <c r="C709">
        <v>31</v>
      </c>
      <c r="D709">
        <v>57.22</v>
      </c>
      <c r="E709">
        <v>25.43</v>
      </c>
      <c r="F709">
        <v>3</v>
      </c>
      <c r="G709">
        <v>1773.82</v>
      </c>
      <c r="H709">
        <v>788.33</v>
      </c>
    </row>
    <row r="710" spans="1:8" x14ac:dyDescent="0.3">
      <c r="A710">
        <v>10185</v>
      </c>
      <c r="B710" t="s">
        <v>498</v>
      </c>
      <c r="C710">
        <v>21</v>
      </c>
      <c r="D710">
        <v>64.67</v>
      </c>
      <c r="E710">
        <v>32.67</v>
      </c>
      <c r="F710">
        <v>3</v>
      </c>
      <c r="G710">
        <v>1358.07</v>
      </c>
      <c r="H710">
        <v>686.07</v>
      </c>
    </row>
    <row r="711" spans="1:8" x14ac:dyDescent="0.3">
      <c r="A711">
        <v>10186</v>
      </c>
      <c r="B711" t="s">
        <v>560</v>
      </c>
      <c r="C711">
        <v>21</v>
      </c>
      <c r="D711">
        <v>59.83</v>
      </c>
      <c r="E711">
        <v>39.450000000000003</v>
      </c>
      <c r="F711">
        <v>3</v>
      </c>
      <c r="G711">
        <v>1256.43</v>
      </c>
      <c r="H711">
        <v>828.45</v>
      </c>
    </row>
    <row r="712" spans="1:8" x14ac:dyDescent="0.3">
      <c r="A712">
        <v>10187</v>
      </c>
      <c r="B712" t="s">
        <v>539</v>
      </c>
      <c r="C712">
        <v>46</v>
      </c>
      <c r="D712">
        <v>96.29</v>
      </c>
      <c r="E712">
        <v>42.68</v>
      </c>
      <c r="F712">
        <v>3</v>
      </c>
      <c r="G712">
        <v>4429.34</v>
      </c>
      <c r="H712">
        <v>1963.28</v>
      </c>
    </row>
    <row r="713" spans="1:8" x14ac:dyDescent="0.3">
      <c r="A713">
        <v>10188</v>
      </c>
      <c r="B713" t="s">
        <v>521</v>
      </c>
      <c r="C713">
        <v>45</v>
      </c>
      <c r="D713">
        <v>182.04</v>
      </c>
      <c r="E713">
        <v>102.64</v>
      </c>
      <c r="F713">
        <v>3</v>
      </c>
      <c r="G713">
        <v>8191.8</v>
      </c>
      <c r="H713">
        <v>4618.8</v>
      </c>
    </row>
    <row r="714" spans="1:8" x14ac:dyDescent="0.3">
      <c r="A714">
        <v>10190</v>
      </c>
      <c r="B714" t="s">
        <v>550</v>
      </c>
      <c r="C714">
        <v>42</v>
      </c>
      <c r="D714">
        <v>58.87</v>
      </c>
      <c r="E714">
        <v>22.16</v>
      </c>
      <c r="F714">
        <v>3</v>
      </c>
      <c r="G714">
        <v>2472.54</v>
      </c>
      <c r="H714">
        <v>930.72</v>
      </c>
    </row>
    <row r="715" spans="1:8" x14ac:dyDescent="0.3">
      <c r="A715">
        <v>10191</v>
      </c>
      <c r="B715" t="s">
        <v>558</v>
      </c>
      <c r="C715">
        <v>21</v>
      </c>
      <c r="D715">
        <v>155.66</v>
      </c>
      <c r="E715">
        <v>99.23</v>
      </c>
      <c r="F715">
        <v>3</v>
      </c>
      <c r="G715">
        <v>3268.86</v>
      </c>
      <c r="H715">
        <v>2083.83</v>
      </c>
    </row>
    <row r="716" spans="1:8" x14ac:dyDescent="0.3">
      <c r="A716">
        <v>10192</v>
      </c>
      <c r="B716" t="s">
        <v>553</v>
      </c>
      <c r="C716">
        <v>32</v>
      </c>
      <c r="D716">
        <v>69.34</v>
      </c>
      <c r="E716">
        <v>35.1</v>
      </c>
      <c r="F716">
        <v>3</v>
      </c>
      <c r="G716">
        <v>2218.88</v>
      </c>
      <c r="H716">
        <v>1123.2</v>
      </c>
    </row>
    <row r="717" spans="1:8" x14ac:dyDescent="0.3">
      <c r="A717">
        <v>10193</v>
      </c>
      <c r="B717" t="s">
        <v>540</v>
      </c>
      <c r="C717">
        <v>24</v>
      </c>
      <c r="D717">
        <v>53.09</v>
      </c>
      <c r="E717">
        <v>28.11</v>
      </c>
      <c r="F717">
        <v>3</v>
      </c>
      <c r="G717">
        <v>1274.1600000000001</v>
      </c>
      <c r="H717">
        <v>674.64</v>
      </c>
    </row>
    <row r="718" spans="1:8" x14ac:dyDescent="0.3">
      <c r="A718">
        <v>10194</v>
      </c>
      <c r="B718" t="s">
        <v>504</v>
      </c>
      <c r="C718">
        <v>37</v>
      </c>
      <c r="D718">
        <v>77.05</v>
      </c>
      <c r="E718">
        <v>42.38</v>
      </c>
      <c r="F718">
        <v>3</v>
      </c>
      <c r="G718">
        <v>2850.85</v>
      </c>
      <c r="H718">
        <v>1568.06</v>
      </c>
    </row>
    <row r="719" spans="1:8" x14ac:dyDescent="0.3">
      <c r="A719">
        <v>10195</v>
      </c>
      <c r="B719" t="s">
        <v>537</v>
      </c>
      <c r="C719">
        <v>44</v>
      </c>
      <c r="D719">
        <v>54.33</v>
      </c>
      <c r="E719">
        <v>25.43</v>
      </c>
      <c r="F719">
        <v>3</v>
      </c>
      <c r="G719">
        <v>2390.52</v>
      </c>
      <c r="H719">
        <v>1118.92</v>
      </c>
    </row>
    <row r="720" spans="1:8" x14ac:dyDescent="0.3">
      <c r="A720">
        <v>10196</v>
      </c>
      <c r="B720" t="s">
        <v>505</v>
      </c>
      <c r="C720">
        <v>35</v>
      </c>
      <c r="D720">
        <v>81.680000000000007</v>
      </c>
      <c r="E720">
        <v>33.28</v>
      </c>
      <c r="F720">
        <v>3</v>
      </c>
      <c r="G720">
        <v>2858.8</v>
      </c>
      <c r="H720">
        <v>1164.8</v>
      </c>
    </row>
    <row r="721" spans="1:8" x14ac:dyDescent="0.3">
      <c r="A721">
        <v>10197</v>
      </c>
      <c r="B721" t="s">
        <v>482</v>
      </c>
      <c r="C721">
        <v>22</v>
      </c>
      <c r="D721">
        <v>85.75</v>
      </c>
      <c r="E721">
        <v>41.29</v>
      </c>
      <c r="F721">
        <v>3</v>
      </c>
      <c r="G721">
        <v>1886.5</v>
      </c>
      <c r="H721">
        <v>908.38</v>
      </c>
    </row>
    <row r="722" spans="1:8" x14ac:dyDescent="0.3">
      <c r="A722">
        <v>10198</v>
      </c>
      <c r="B722" t="s">
        <v>556</v>
      </c>
      <c r="C722">
        <v>43</v>
      </c>
      <c r="D722">
        <v>65.510000000000005</v>
      </c>
      <c r="E722">
        <v>38.9</v>
      </c>
      <c r="F722">
        <v>3</v>
      </c>
      <c r="G722">
        <v>2816.93</v>
      </c>
      <c r="H722">
        <v>1672.7</v>
      </c>
    </row>
    <row r="723" spans="1:8" x14ac:dyDescent="0.3">
      <c r="A723">
        <v>10199</v>
      </c>
      <c r="B723" t="s">
        <v>484</v>
      </c>
      <c r="C723">
        <v>38</v>
      </c>
      <c r="D723">
        <v>70.400000000000006</v>
      </c>
      <c r="E723">
        <v>25.6</v>
      </c>
      <c r="F723">
        <v>3</v>
      </c>
      <c r="G723">
        <v>2675.2</v>
      </c>
      <c r="H723">
        <v>972.8</v>
      </c>
    </row>
    <row r="724" spans="1:8" x14ac:dyDescent="0.3">
      <c r="A724">
        <v>10200</v>
      </c>
      <c r="B724" t="s">
        <v>513</v>
      </c>
      <c r="C724">
        <v>28</v>
      </c>
      <c r="D724">
        <v>74.34</v>
      </c>
      <c r="E724">
        <v>35.479999999999997</v>
      </c>
      <c r="F724">
        <v>3</v>
      </c>
      <c r="G724">
        <v>2081.52</v>
      </c>
      <c r="H724">
        <v>993.44</v>
      </c>
    </row>
    <row r="725" spans="1:8" x14ac:dyDescent="0.3">
      <c r="A725">
        <v>10201</v>
      </c>
      <c r="B725" t="s">
        <v>474</v>
      </c>
      <c r="C725">
        <v>39</v>
      </c>
      <c r="D725">
        <v>93.54</v>
      </c>
      <c r="E725">
        <v>51.84</v>
      </c>
      <c r="F725">
        <v>3</v>
      </c>
      <c r="G725">
        <v>3648.06</v>
      </c>
      <c r="H725">
        <v>2021.76</v>
      </c>
    </row>
    <row r="726" spans="1:8" x14ac:dyDescent="0.3">
      <c r="A726">
        <v>10202</v>
      </c>
      <c r="B726" t="s">
        <v>526</v>
      </c>
      <c r="C726">
        <v>30</v>
      </c>
      <c r="D726">
        <v>55.33</v>
      </c>
      <c r="E726">
        <v>29.22</v>
      </c>
      <c r="F726">
        <v>3</v>
      </c>
      <c r="G726">
        <v>1659.9</v>
      </c>
      <c r="H726">
        <v>876.6</v>
      </c>
    </row>
    <row r="727" spans="1:8" x14ac:dyDescent="0.3">
      <c r="A727">
        <v>10203</v>
      </c>
      <c r="B727" t="s">
        <v>464</v>
      </c>
      <c r="C727">
        <v>47</v>
      </c>
      <c r="D727">
        <v>140.43</v>
      </c>
      <c r="E727">
        <v>42.13</v>
      </c>
      <c r="F727">
        <v>3</v>
      </c>
      <c r="G727">
        <v>6600.21</v>
      </c>
      <c r="H727">
        <v>1980.11</v>
      </c>
    </row>
    <row r="728" spans="1:8" x14ac:dyDescent="0.3">
      <c r="A728">
        <v>10204</v>
      </c>
      <c r="B728" t="s">
        <v>532</v>
      </c>
      <c r="C728">
        <v>23</v>
      </c>
      <c r="D728">
        <v>59.33</v>
      </c>
      <c r="E728">
        <v>27.24</v>
      </c>
      <c r="F728">
        <v>3</v>
      </c>
      <c r="G728">
        <v>1364.59</v>
      </c>
      <c r="H728">
        <v>626.52</v>
      </c>
    </row>
    <row r="729" spans="1:8" x14ac:dyDescent="0.3">
      <c r="A729">
        <v>10205</v>
      </c>
      <c r="B729" t="s">
        <v>456</v>
      </c>
      <c r="C729">
        <v>40</v>
      </c>
      <c r="D729">
        <v>138.38</v>
      </c>
      <c r="E729">
        <v>96.19</v>
      </c>
      <c r="F729">
        <v>3</v>
      </c>
      <c r="G729">
        <v>5535.2</v>
      </c>
      <c r="H729">
        <v>3847.6</v>
      </c>
    </row>
    <row r="730" spans="1:8" x14ac:dyDescent="0.3">
      <c r="A730">
        <v>10206</v>
      </c>
      <c r="B730" t="s">
        <v>509</v>
      </c>
      <c r="C730">
        <v>28</v>
      </c>
      <c r="D730">
        <v>109.34</v>
      </c>
      <c r="E730">
        <v>58.77</v>
      </c>
      <c r="F730">
        <v>3</v>
      </c>
      <c r="G730">
        <v>3061.52</v>
      </c>
      <c r="H730">
        <v>1645.56</v>
      </c>
    </row>
    <row r="731" spans="1:8" x14ac:dyDescent="0.3">
      <c r="A731">
        <v>10207</v>
      </c>
      <c r="B731" t="s">
        <v>469</v>
      </c>
      <c r="C731">
        <v>28</v>
      </c>
      <c r="D731">
        <v>108.82</v>
      </c>
      <c r="E731">
        <v>48.5</v>
      </c>
      <c r="F731">
        <v>3</v>
      </c>
      <c r="G731">
        <v>3046.96</v>
      </c>
      <c r="H731">
        <v>1358</v>
      </c>
    </row>
    <row r="732" spans="1:8" x14ac:dyDescent="0.3">
      <c r="A732">
        <v>10208</v>
      </c>
      <c r="B732" t="s">
        <v>498</v>
      </c>
      <c r="C732">
        <v>38</v>
      </c>
      <c r="D732">
        <v>56.67</v>
      </c>
      <c r="E732">
        <v>32.67</v>
      </c>
      <c r="F732">
        <v>3</v>
      </c>
      <c r="G732">
        <v>2153.46</v>
      </c>
      <c r="H732">
        <v>1241.46</v>
      </c>
    </row>
    <row r="733" spans="1:8" x14ac:dyDescent="0.3">
      <c r="A733">
        <v>10209</v>
      </c>
      <c r="B733" t="s">
        <v>517</v>
      </c>
      <c r="C733">
        <v>48</v>
      </c>
      <c r="D733">
        <v>44.2</v>
      </c>
      <c r="E733">
        <v>16.89</v>
      </c>
      <c r="F733">
        <v>3</v>
      </c>
      <c r="G733">
        <v>2121.6</v>
      </c>
      <c r="H733">
        <v>810.72</v>
      </c>
    </row>
    <row r="734" spans="1:8" x14ac:dyDescent="0.3">
      <c r="A734">
        <v>10210</v>
      </c>
      <c r="B734" t="s">
        <v>552</v>
      </c>
      <c r="C734">
        <v>40</v>
      </c>
      <c r="D734">
        <v>51.48</v>
      </c>
      <c r="E734">
        <v>36.340000000000003</v>
      </c>
      <c r="F734">
        <v>3</v>
      </c>
      <c r="G734">
        <v>2059.1999999999998</v>
      </c>
      <c r="H734">
        <v>1453.6</v>
      </c>
    </row>
    <row r="735" spans="1:8" x14ac:dyDescent="0.3">
      <c r="A735">
        <v>10211</v>
      </c>
      <c r="B735" t="s">
        <v>563</v>
      </c>
      <c r="C735">
        <v>28</v>
      </c>
      <c r="D735">
        <v>79.8</v>
      </c>
      <c r="E735">
        <v>47.88</v>
      </c>
      <c r="F735">
        <v>3</v>
      </c>
      <c r="G735">
        <v>2234.4</v>
      </c>
      <c r="H735">
        <v>1340.64</v>
      </c>
    </row>
    <row r="736" spans="1:8" x14ac:dyDescent="0.3">
      <c r="A736">
        <v>10212</v>
      </c>
      <c r="B736" t="s">
        <v>528</v>
      </c>
      <c r="C736">
        <v>41</v>
      </c>
      <c r="D736">
        <v>61.73</v>
      </c>
      <c r="E736">
        <v>24.25</v>
      </c>
      <c r="F736">
        <v>3</v>
      </c>
      <c r="G736">
        <v>2530.9299999999998</v>
      </c>
      <c r="H736">
        <v>994.25</v>
      </c>
    </row>
    <row r="737" spans="1:8" x14ac:dyDescent="0.3">
      <c r="A737">
        <v>10213</v>
      </c>
      <c r="B737" t="s">
        <v>515</v>
      </c>
      <c r="C737">
        <v>27</v>
      </c>
      <c r="D737">
        <v>97.48</v>
      </c>
      <c r="E737">
        <v>44.62</v>
      </c>
      <c r="F737">
        <v>3</v>
      </c>
      <c r="G737">
        <v>2631.96</v>
      </c>
      <c r="H737">
        <v>1204.74</v>
      </c>
    </row>
    <row r="738" spans="1:8" x14ac:dyDescent="0.3">
      <c r="A738">
        <v>10214</v>
      </c>
      <c r="B738" t="s">
        <v>533</v>
      </c>
      <c r="C738">
        <v>20</v>
      </c>
      <c r="D738">
        <v>32.19</v>
      </c>
      <c r="E738">
        <v>10.62</v>
      </c>
      <c r="F738">
        <v>3</v>
      </c>
      <c r="G738">
        <v>643.79999999999995</v>
      </c>
      <c r="H738">
        <v>212.4</v>
      </c>
    </row>
    <row r="739" spans="1:8" x14ac:dyDescent="0.3">
      <c r="A739">
        <v>10215</v>
      </c>
      <c r="B739" t="s">
        <v>466</v>
      </c>
      <c r="C739">
        <v>35</v>
      </c>
      <c r="D739">
        <v>205.73</v>
      </c>
      <c r="E739">
        <v>115.72</v>
      </c>
      <c r="F739">
        <v>3</v>
      </c>
      <c r="G739">
        <v>7200.55</v>
      </c>
      <c r="H739">
        <v>4050.2</v>
      </c>
    </row>
    <row r="740" spans="1:8" x14ac:dyDescent="0.3">
      <c r="A740">
        <v>10217</v>
      </c>
      <c r="B740" t="s">
        <v>504</v>
      </c>
      <c r="C740">
        <v>21</v>
      </c>
      <c r="D740">
        <v>78.97</v>
      </c>
      <c r="E740">
        <v>42.38</v>
      </c>
      <c r="F740">
        <v>3</v>
      </c>
      <c r="G740">
        <v>1658.37</v>
      </c>
      <c r="H740">
        <v>889.98</v>
      </c>
    </row>
    <row r="741" spans="1:8" x14ac:dyDescent="0.3">
      <c r="A741">
        <v>10219</v>
      </c>
      <c r="B741" t="s">
        <v>468</v>
      </c>
      <c r="C741">
        <v>21</v>
      </c>
      <c r="D741">
        <v>31.12</v>
      </c>
      <c r="E741">
        <v>19.45</v>
      </c>
      <c r="F741">
        <v>3</v>
      </c>
      <c r="G741">
        <v>653.52</v>
      </c>
      <c r="H741">
        <v>408.45</v>
      </c>
    </row>
    <row r="742" spans="1:8" x14ac:dyDescent="0.3">
      <c r="A742">
        <v>10220</v>
      </c>
      <c r="B742" t="s">
        <v>459</v>
      </c>
      <c r="C742">
        <v>30</v>
      </c>
      <c r="D742">
        <v>151.08000000000001</v>
      </c>
      <c r="E742">
        <v>61.94</v>
      </c>
      <c r="F742">
        <v>3</v>
      </c>
      <c r="G742">
        <v>4532.3999999999996</v>
      </c>
      <c r="H742">
        <v>1858.2</v>
      </c>
    </row>
    <row r="743" spans="1:8" x14ac:dyDescent="0.3">
      <c r="A743">
        <v>10221</v>
      </c>
      <c r="B743" t="s">
        <v>516</v>
      </c>
      <c r="C743">
        <v>33</v>
      </c>
      <c r="D743">
        <v>133.86000000000001</v>
      </c>
      <c r="E743">
        <v>68.290000000000006</v>
      </c>
      <c r="F743">
        <v>3</v>
      </c>
      <c r="G743">
        <v>4417.38</v>
      </c>
      <c r="H743">
        <v>2253.5700000000002</v>
      </c>
    </row>
    <row r="744" spans="1:8" x14ac:dyDescent="0.3">
      <c r="A744">
        <v>10222</v>
      </c>
      <c r="B744" t="s">
        <v>556</v>
      </c>
      <c r="C744">
        <v>48</v>
      </c>
      <c r="D744">
        <v>55.27</v>
      </c>
      <c r="E744">
        <v>38.9</v>
      </c>
      <c r="F744">
        <v>3</v>
      </c>
      <c r="G744">
        <v>2652.96</v>
      </c>
      <c r="H744">
        <v>1867.2</v>
      </c>
    </row>
    <row r="745" spans="1:8" x14ac:dyDescent="0.3">
      <c r="A745">
        <v>10223</v>
      </c>
      <c r="B745" t="s">
        <v>521</v>
      </c>
      <c r="C745">
        <v>49</v>
      </c>
      <c r="D745">
        <v>189.79</v>
      </c>
      <c r="E745">
        <v>102.64</v>
      </c>
      <c r="F745">
        <v>3</v>
      </c>
      <c r="G745">
        <v>9299.7099999999991</v>
      </c>
      <c r="H745">
        <v>5029.3599999999997</v>
      </c>
    </row>
    <row r="746" spans="1:8" x14ac:dyDescent="0.3">
      <c r="A746">
        <v>10224</v>
      </c>
      <c r="B746" t="s">
        <v>475</v>
      </c>
      <c r="C746">
        <v>50</v>
      </c>
      <c r="D746">
        <v>81.36</v>
      </c>
      <c r="E746">
        <v>47.19</v>
      </c>
      <c r="F746">
        <v>3</v>
      </c>
      <c r="G746">
        <v>4068</v>
      </c>
      <c r="H746">
        <v>2359.5</v>
      </c>
    </row>
    <row r="747" spans="1:8" x14ac:dyDescent="0.3">
      <c r="A747">
        <v>10225</v>
      </c>
      <c r="B747" t="s">
        <v>486</v>
      </c>
      <c r="C747">
        <v>42</v>
      </c>
      <c r="D747">
        <v>34.74</v>
      </c>
      <c r="E747">
        <v>21.52</v>
      </c>
      <c r="F747">
        <v>3</v>
      </c>
      <c r="G747">
        <v>1459.08</v>
      </c>
      <c r="H747">
        <v>903.84</v>
      </c>
    </row>
    <row r="748" spans="1:8" x14ac:dyDescent="0.3">
      <c r="A748">
        <v>10226</v>
      </c>
      <c r="B748" t="s">
        <v>477</v>
      </c>
      <c r="C748">
        <v>36</v>
      </c>
      <c r="D748">
        <v>47.79</v>
      </c>
      <c r="E748">
        <v>21.13</v>
      </c>
      <c r="F748">
        <v>3</v>
      </c>
      <c r="G748">
        <v>1720.44</v>
      </c>
      <c r="H748">
        <v>760.68</v>
      </c>
    </row>
    <row r="749" spans="1:8" x14ac:dyDescent="0.3">
      <c r="A749">
        <v>10227</v>
      </c>
      <c r="B749" t="s">
        <v>479</v>
      </c>
      <c r="C749">
        <v>25</v>
      </c>
      <c r="D749">
        <v>85.27</v>
      </c>
      <c r="E749">
        <v>42.12</v>
      </c>
      <c r="F749">
        <v>3</v>
      </c>
      <c r="G749">
        <v>2131.75</v>
      </c>
      <c r="H749">
        <v>1053</v>
      </c>
    </row>
    <row r="750" spans="1:8" x14ac:dyDescent="0.3">
      <c r="A750">
        <v>10228</v>
      </c>
      <c r="B750" t="s">
        <v>487</v>
      </c>
      <c r="C750">
        <v>24</v>
      </c>
      <c r="D750">
        <v>101.31</v>
      </c>
      <c r="E750">
        <v>40.53</v>
      </c>
      <c r="F750">
        <v>3</v>
      </c>
      <c r="G750">
        <v>2431.44</v>
      </c>
      <c r="H750">
        <v>972.72</v>
      </c>
    </row>
    <row r="751" spans="1:8" x14ac:dyDescent="0.3">
      <c r="A751">
        <v>10229</v>
      </c>
      <c r="B751" t="s">
        <v>546</v>
      </c>
      <c r="C751">
        <v>23</v>
      </c>
      <c r="D751">
        <v>49.78</v>
      </c>
      <c r="E751">
        <v>28.13</v>
      </c>
      <c r="F751">
        <v>3</v>
      </c>
      <c r="G751">
        <v>1144.94</v>
      </c>
      <c r="H751">
        <v>646.99</v>
      </c>
    </row>
    <row r="752" spans="1:8" x14ac:dyDescent="0.3">
      <c r="A752">
        <v>10230</v>
      </c>
      <c r="B752" t="s">
        <v>497</v>
      </c>
      <c r="C752">
        <v>42</v>
      </c>
      <c r="D752">
        <v>142.18</v>
      </c>
      <c r="E752">
        <v>51.7</v>
      </c>
      <c r="F752">
        <v>3</v>
      </c>
      <c r="G752">
        <v>5971.56</v>
      </c>
      <c r="H752">
        <v>2171.4</v>
      </c>
    </row>
    <row r="753" spans="1:8" x14ac:dyDescent="0.3">
      <c r="A753">
        <v>10232</v>
      </c>
      <c r="B753" t="s">
        <v>543</v>
      </c>
      <c r="C753">
        <v>24</v>
      </c>
      <c r="D753">
        <v>48.59</v>
      </c>
      <c r="E753">
        <v>21.3</v>
      </c>
      <c r="F753">
        <v>3</v>
      </c>
      <c r="G753">
        <v>1166.1600000000001</v>
      </c>
      <c r="H753">
        <v>511.2</v>
      </c>
    </row>
    <row r="754" spans="1:8" x14ac:dyDescent="0.3">
      <c r="A754">
        <v>10233</v>
      </c>
      <c r="B754" t="s">
        <v>498</v>
      </c>
      <c r="C754">
        <v>36</v>
      </c>
      <c r="D754">
        <v>66</v>
      </c>
      <c r="E754">
        <v>32.67</v>
      </c>
      <c r="F754">
        <v>3</v>
      </c>
      <c r="G754">
        <v>2376</v>
      </c>
      <c r="H754">
        <v>1176.1199999999999</v>
      </c>
    </row>
    <row r="755" spans="1:8" x14ac:dyDescent="0.3">
      <c r="A755">
        <v>10234</v>
      </c>
      <c r="B755" t="s">
        <v>560</v>
      </c>
      <c r="C755">
        <v>25</v>
      </c>
      <c r="D755">
        <v>65.09</v>
      </c>
      <c r="E755">
        <v>39.450000000000003</v>
      </c>
      <c r="F755">
        <v>3</v>
      </c>
      <c r="G755">
        <v>1627.25</v>
      </c>
      <c r="H755">
        <v>986.25</v>
      </c>
    </row>
    <row r="756" spans="1:8" x14ac:dyDescent="0.3">
      <c r="A756">
        <v>10235</v>
      </c>
      <c r="B756" t="s">
        <v>513</v>
      </c>
      <c r="C756">
        <v>24</v>
      </c>
      <c r="D756">
        <v>81.95</v>
      </c>
      <c r="E756">
        <v>35.479999999999997</v>
      </c>
      <c r="F756">
        <v>3</v>
      </c>
      <c r="G756">
        <v>1966.8</v>
      </c>
      <c r="H756">
        <v>851.52</v>
      </c>
    </row>
    <row r="757" spans="1:8" x14ac:dyDescent="0.3">
      <c r="A757">
        <v>10236</v>
      </c>
      <c r="B757" t="s">
        <v>500</v>
      </c>
      <c r="C757">
        <v>36</v>
      </c>
      <c r="D757">
        <v>65.510000000000005</v>
      </c>
      <c r="E757">
        <v>38.85</v>
      </c>
      <c r="F757">
        <v>3</v>
      </c>
      <c r="G757">
        <v>2358.36</v>
      </c>
      <c r="H757">
        <v>1398.6</v>
      </c>
    </row>
    <row r="758" spans="1:8" x14ac:dyDescent="0.3">
      <c r="A758">
        <v>10237</v>
      </c>
      <c r="B758" t="s">
        <v>475</v>
      </c>
      <c r="C758">
        <v>20</v>
      </c>
      <c r="D758">
        <v>78.92</v>
      </c>
      <c r="E758">
        <v>47.19</v>
      </c>
      <c r="F758">
        <v>3</v>
      </c>
      <c r="G758">
        <v>1578.4</v>
      </c>
      <c r="H758">
        <v>943.8</v>
      </c>
    </row>
    <row r="759" spans="1:8" x14ac:dyDescent="0.3">
      <c r="A759">
        <v>10238</v>
      </c>
      <c r="B759" t="s">
        <v>558</v>
      </c>
      <c r="C759">
        <v>28</v>
      </c>
      <c r="D759">
        <v>161.49</v>
      </c>
      <c r="E759">
        <v>99.23</v>
      </c>
      <c r="F759">
        <v>3</v>
      </c>
      <c r="G759">
        <v>4521.72</v>
      </c>
      <c r="H759">
        <v>2778.44</v>
      </c>
    </row>
    <row r="760" spans="1:8" x14ac:dyDescent="0.3">
      <c r="A760">
        <v>10239</v>
      </c>
      <c r="B760" t="s">
        <v>464</v>
      </c>
      <c r="C760">
        <v>29</v>
      </c>
      <c r="D760">
        <v>133.41</v>
      </c>
      <c r="E760">
        <v>42.13</v>
      </c>
      <c r="F760">
        <v>3</v>
      </c>
      <c r="G760">
        <v>3868.89</v>
      </c>
      <c r="H760">
        <v>1221.77</v>
      </c>
    </row>
    <row r="761" spans="1:8" x14ac:dyDescent="0.3">
      <c r="A761">
        <v>10240</v>
      </c>
      <c r="B761" t="s">
        <v>527</v>
      </c>
      <c r="C761">
        <v>41</v>
      </c>
      <c r="D761">
        <v>125.97</v>
      </c>
      <c r="E761">
        <v>58.03</v>
      </c>
      <c r="F761">
        <v>3</v>
      </c>
      <c r="G761">
        <v>5164.7700000000004</v>
      </c>
      <c r="H761">
        <v>2379.23</v>
      </c>
    </row>
    <row r="762" spans="1:8" x14ac:dyDescent="0.3">
      <c r="A762">
        <v>10241</v>
      </c>
      <c r="B762" t="s">
        <v>493</v>
      </c>
      <c r="C762">
        <v>42</v>
      </c>
      <c r="D762">
        <v>77.31</v>
      </c>
      <c r="E762">
        <v>48.77</v>
      </c>
      <c r="F762">
        <v>3</v>
      </c>
      <c r="G762">
        <v>3247.02</v>
      </c>
      <c r="H762">
        <v>2048.34</v>
      </c>
    </row>
    <row r="763" spans="1:8" x14ac:dyDescent="0.3">
      <c r="A763">
        <v>10244</v>
      </c>
      <c r="B763" t="s">
        <v>540</v>
      </c>
      <c r="C763">
        <v>24</v>
      </c>
      <c r="D763">
        <v>54.96</v>
      </c>
      <c r="E763">
        <v>28.11</v>
      </c>
      <c r="F763">
        <v>3</v>
      </c>
      <c r="G763">
        <v>1319.04</v>
      </c>
      <c r="H763">
        <v>674.64</v>
      </c>
    </row>
    <row r="764" spans="1:8" x14ac:dyDescent="0.3">
      <c r="A764">
        <v>10245</v>
      </c>
      <c r="B764" t="s">
        <v>549</v>
      </c>
      <c r="C764">
        <v>21</v>
      </c>
      <c r="D764">
        <v>111.39</v>
      </c>
      <c r="E764">
        <v>36.32</v>
      </c>
      <c r="F764">
        <v>3</v>
      </c>
      <c r="G764">
        <v>2339.19</v>
      </c>
      <c r="H764">
        <v>762.72</v>
      </c>
    </row>
    <row r="765" spans="1:8" x14ac:dyDescent="0.3">
      <c r="A765">
        <v>10246</v>
      </c>
      <c r="B765" t="s">
        <v>496</v>
      </c>
      <c r="C765">
        <v>22</v>
      </c>
      <c r="D765">
        <v>113.44</v>
      </c>
      <c r="E765">
        <v>47.46</v>
      </c>
      <c r="F765">
        <v>3</v>
      </c>
      <c r="G765">
        <v>2495.6799999999998</v>
      </c>
      <c r="H765">
        <v>1044.1199999999999</v>
      </c>
    </row>
    <row r="766" spans="1:8" x14ac:dyDescent="0.3">
      <c r="A766">
        <v>10247</v>
      </c>
      <c r="B766" t="s">
        <v>459</v>
      </c>
      <c r="C766">
        <v>25</v>
      </c>
      <c r="D766">
        <v>140.5</v>
      </c>
      <c r="E766">
        <v>61.94</v>
      </c>
      <c r="F766">
        <v>3</v>
      </c>
      <c r="G766">
        <v>3512.5</v>
      </c>
      <c r="H766">
        <v>1548.5</v>
      </c>
    </row>
    <row r="767" spans="1:8" x14ac:dyDescent="0.3">
      <c r="A767">
        <v>10248</v>
      </c>
      <c r="B767" t="s">
        <v>538</v>
      </c>
      <c r="C767">
        <v>20</v>
      </c>
      <c r="D767">
        <v>126.48</v>
      </c>
      <c r="E767">
        <v>50.32</v>
      </c>
      <c r="F767">
        <v>3</v>
      </c>
      <c r="G767">
        <v>2529.6</v>
      </c>
      <c r="H767">
        <v>1006.4</v>
      </c>
    </row>
    <row r="768" spans="1:8" x14ac:dyDescent="0.3">
      <c r="A768">
        <v>10249</v>
      </c>
      <c r="B768" t="s">
        <v>517</v>
      </c>
      <c r="C768">
        <v>32</v>
      </c>
      <c r="D768">
        <v>49.16</v>
      </c>
      <c r="E768">
        <v>16.89</v>
      </c>
      <c r="F768">
        <v>3</v>
      </c>
      <c r="G768">
        <v>1573.12</v>
      </c>
      <c r="H768">
        <v>540.48</v>
      </c>
    </row>
    <row r="769" spans="1:8" x14ac:dyDescent="0.3">
      <c r="A769">
        <v>10250</v>
      </c>
      <c r="B769" t="s">
        <v>463</v>
      </c>
      <c r="C769">
        <v>44</v>
      </c>
      <c r="D769">
        <v>98.48</v>
      </c>
      <c r="E769">
        <v>59.32</v>
      </c>
      <c r="F769">
        <v>3</v>
      </c>
      <c r="G769">
        <v>4333.12</v>
      </c>
      <c r="H769">
        <v>2610.08</v>
      </c>
    </row>
    <row r="770" spans="1:8" x14ac:dyDescent="0.3">
      <c r="A770">
        <v>10251</v>
      </c>
      <c r="B770" t="s">
        <v>474</v>
      </c>
      <c r="C770">
        <v>50</v>
      </c>
      <c r="D770">
        <v>91.29</v>
      </c>
      <c r="E770">
        <v>51.84</v>
      </c>
      <c r="F770">
        <v>3</v>
      </c>
      <c r="G770">
        <v>4564.5</v>
      </c>
      <c r="H770">
        <v>2592</v>
      </c>
    </row>
    <row r="771" spans="1:8" x14ac:dyDescent="0.3">
      <c r="A771">
        <v>10252</v>
      </c>
      <c r="B771" t="s">
        <v>511</v>
      </c>
      <c r="C771">
        <v>38</v>
      </c>
      <c r="D771">
        <v>69.52</v>
      </c>
      <c r="E771">
        <v>48.51</v>
      </c>
      <c r="F771">
        <v>3</v>
      </c>
      <c r="G771">
        <v>2641.76</v>
      </c>
      <c r="H771">
        <v>1843.38</v>
      </c>
    </row>
    <row r="772" spans="1:8" x14ac:dyDescent="0.3">
      <c r="A772">
        <v>10253</v>
      </c>
      <c r="B772" t="s">
        <v>531</v>
      </c>
      <c r="C772">
        <v>31</v>
      </c>
      <c r="D772">
        <v>139.87</v>
      </c>
      <c r="E772">
        <v>79.12</v>
      </c>
      <c r="F772">
        <v>3</v>
      </c>
      <c r="G772">
        <v>4335.97</v>
      </c>
      <c r="H772">
        <v>2452.7199999999998</v>
      </c>
    </row>
    <row r="773" spans="1:8" x14ac:dyDescent="0.3">
      <c r="A773">
        <v>10254</v>
      </c>
      <c r="B773" t="s">
        <v>455</v>
      </c>
      <c r="C773">
        <v>20</v>
      </c>
      <c r="D773">
        <v>39.799999999999997</v>
      </c>
      <c r="E773">
        <v>19.28</v>
      </c>
      <c r="F773">
        <v>3</v>
      </c>
      <c r="G773">
        <v>796</v>
      </c>
      <c r="H773">
        <v>385.6</v>
      </c>
    </row>
    <row r="774" spans="1:8" x14ac:dyDescent="0.3">
      <c r="A774">
        <v>10257</v>
      </c>
      <c r="B774" t="s">
        <v>540</v>
      </c>
      <c r="C774">
        <v>49</v>
      </c>
      <c r="D774">
        <v>59.34</v>
      </c>
      <c r="E774">
        <v>28.11</v>
      </c>
      <c r="F774">
        <v>3</v>
      </c>
      <c r="G774">
        <v>2907.66</v>
      </c>
      <c r="H774">
        <v>1377.39</v>
      </c>
    </row>
    <row r="775" spans="1:8" x14ac:dyDescent="0.3">
      <c r="A775">
        <v>10258</v>
      </c>
      <c r="B775" t="s">
        <v>509</v>
      </c>
      <c r="C775">
        <v>41</v>
      </c>
      <c r="D775">
        <v>133.94</v>
      </c>
      <c r="E775">
        <v>58.77</v>
      </c>
      <c r="F775">
        <v>3</v>
      </c>
      <c r="G775">
        <v>5491.54</v>
      </c>
      <c r="H775">
        <v>2409.5700000000002</v>
      </c>
    </row>
    <row r="776" spans="1:8" x14ac:dyDescent="0.3">
      <c r="A776">
        <v>10259</v>
      </c>
      <c r="B776" t="s">
        <v>524</v>
      </c>
      <c r="C776">
        <v>30</v>
      </c>
      <c r="D776">
        <v>134.26</v>
      </c>
      <c r="E776">
        <v>62.22</v>
      </c>
      <c r="F776">
        <v>3</v>
      </c>
      <c r="G776">
        <v>4027.8</v>
      </c>
      <c r="H776">
        <v>1866.6</v>
      </c>
    </row>
    <row r="777" spans="1:8" x14ac:dyDescent="0.3">
      <c r="A777">
        <v>10260</v>
      </c>
      <c r="B777" t="s">
        <v>505</v>
      </c>
      <c r="C777">
        <v>29</v>
      </c>
      <c r="D777">
        <v>92.77</v>
      </c>
      <c r="E777">
        <v>33.28</v>
      </c>
      <c r="F777">
        <v>3</v>
      </c>
      <c r="G777">
        <v>2690.33</v>
      </c>
      <c r="H777">
        <v>965.12</v>
      </c>
    </row>
    <row r="778" spans="1:8" x14ac:dyDescent="0.3">
      <c r="A778">
        <v>10261</v>
      </c>
      <c r="B778" t="s">
        <v>488</v>
      </c>
      <c r="C778">
        <v>22</v>
      </c>
      <c r="D778">
        <v>79.66</v>
      </c>
      <c r="E778">
        <v>41.6</v>
      </c>
      <c r="F778">
        <v>3</v>
      </c>
      <c r="G778">
        <v>1752.52</v>
      </c>
      <c r="H778">
        <v>915.2</v>
      </c>
    </row>
    <row r="779" spans="1:8" x14ac:dyDescent="0.3">
      <c r="A779">
        <v>10262</v>
      </c>
      <c r="B779" t="s">
        <v>489</v>
      </c>
      <c r="C779">
        <v>49</v>
      </c>
      <c r="D779">
        <v>35.78</v>
      </c>
      <c r="E779">
        <v>16.579999999999998</v>
      </c>
      <c r="F779">
        <v>3</v>
      </c>
      <c r="G779">
        <v>1753.22</v>
      </c>
      <c r="H779">
        <v>812.42</v>
      </c>
    </row>
    <row r="780" spans="1:8" x14ac:dyDescent="0.3">
      <c r="A780">
        <v>10263</v>
      </c>
      <c r="B780" t="s">
        <v>474</v>
      </c>
      <c r="C780">
        <v>42</v>
      </c>
      <c r="D780">
        <v>109.32</v>
      </c>
      <c r="E780">
        <v>51.84</v>
      </c>
      <c r="F780">
        <v>3</v>
      </c>
      <c r="G780">
        <v>4591.4399999999996</v>
      </c>
      <c r="H780">
        <v>2177.2800000000002</v>
      </c>
    </row>
    <row r="781" spans="1:8" x14ac:dyDescent="0.3">
      <c r="A781">
        <v>10264</v>
      </c>
      <c r="B781" t="s">
        <v>526</v>
      </c>
      <c r="C781">
        <v>48</v>
      </c>
      <c r="D781">
        <v>58.44</v>
      </c>
      <c r="E781">
        <v>29.22</v>
      </c>
      <c r="F781">
        <v>3</v>
      </c>
      <c r="G781">
        <v>2805.12</v>
      </c>
      <c r="H781">
        <v>1402.56</v>
      </c>
    </row>
    <row r="782" spans="1:8" x14ac:dyDescent="0.3">
      <c r="A782">
        <v>10266</v>
      </c>
      <c r="B782" t="s">
        <v>461</v>
      </c>
      <c r="C782">
        <v>20</v>
      </c>
      <c r="D782">
        <v>113.52</v>
      </c>
      <c r="E782">
        <v>75.239999999999995</v>
      </c>
      <c r="F782">
        <v>3</v>
      </c>
      <c r="G782">
        <v>2270.4</v>
      </c>
      <c r="H782">
        <v>1504.8</v>
      </c>
    </row>
    <row r="783" spans="1:8" x14ac:dyDescent="0.3">
      <c r="A783">
        <v>10267</v>
      </c>
      <c r="B783" t="s">
        <v>508</v>
      </c>
      <c r="C783">
        <v>38</v>
      </c>
      <c r="D783">
        <v>76.33</v>
      </c>
      <c r="E783">
        <v>43.62</v>
      </c>
      <c r="F783">
        <v>3</v>
      </c>
      <c r="G783">
        <v>2900.54</v>
      </c>
      <c r="H783">
        <v>1657.56</v>
      </c>
    </row>
    <row r="784" spans="1:8" x14ac:dyDescent="0.3">
      <c r="A784">
        <v>10268</v>
      </c>
      <c r="B784" t="s">
        <v>479</v>
      </c>
      <c r="C784">
        <v>49</v>
      </c>
      <c r="D784">
        <v>93.49</v>
      </c>
      <c r="E784">
        <v>42.12</v>
      </c>
      <c r="F784">
        <v>3</v>
      </c>
      <c r="G784">
        <v>4581.01</v>
      </c>
      <c r="H784">
        <v>2063.88</v>
      </c>
    </row>
    <row r="785" spans="1:8" x14ac:dyDescent="0.3">
      <c r="A785">
        <v>10270</v>
      </c>
      <c r="B785" t="s">
        <v>549</v>
      </c>
      <c r="C785">
        <v>38</v>
      </c>
      <c r="D785">
        <v>107.76</v>
      </c>
      <c r="E785">
        <v>36.32</v>
      </c>
      <c r="F785">
        <v>3</v>
      </c>
      <c r="G785">
        <v>4094.88</v>
      </c>
      <c r="H785">
        <v>1380.16</v>
      </c>
    </row>
    <row r="786" spans="1:8" x14ac:dyDescent="0.3">
      <c r="A786">
        <v>10271</v>
      </c>
      <c r="B786" t="s">
        <v>496</v>
      </c>
      <c r="C786">
        <v>34</v>
      </c>
      <c r="D786">
        <v>93.76</v>
      </c>
      <c r="E786">
        <v>47.46</v>
      </c>
      <c r="F786">
        <v>3</v>
      </c>
      <c r="G786">
        <v>3187.84</v>
      </c>
      <c r="H786">
        <v>1613.64</v>
      </c>
    </row>
    <row r="787" spans="1:8" x14ac:dyDescent="0.3">
      <c r="A787">
        <v>10272</v>
      </c>
      <c r="B787" t="s">
        <v>459</v>
      </c>
      <c r="C787">
        <v>27</v>
      </c>
      <c r="D787">
        <v>123.89</v>
      </c>
      <c r="E787">
        <v>61.94</v>
      </c>
      <c r="F787">
        <v>3</v>
      </c>
      <c r="G787">
        <v>3345.03</v>
      </c>
      <c r="H787">
        <v>1672.38</v>
      </c>
    </row>
    <row r="788" spans="1:8" x14ac:dyDescent="0.3">
      <c r="A788">
        <v>10273</v>
      </c>
      <c r="B788" t="s">
        <v>462</v>
      </c>
      <c r="C788">
        <v>48</v>
      </c>
      <c r="D788">
        <v>83.86</v>
      </c>
      <c r="E788">
        <v>35.22</v>
      </c>
      <c r="F788">
        <v>3</v>
      </c>
      <c r="G788">
        <v>4025.28</v>
      </c>
      <c r="H788">
        <v>1690.56</v>
      </c>
    </row>
    <row r="789" spans="1:8" x14ac:dyDescent="0.3">
      <c r="A789">
        <v>10274</v>
      </c>
      <c r="B789" t="s">
        <v>560</v>
      </c>
      <c r="C789">
        <v>24</v>
      </c>
      <c r="D789">
        <v>65.09</v>
      </c>
      <c r="E789">
        <v>39.450000000000003</v>
      </c>
      <c r="F789">
        <v>3</v>
      </c>
      <c r="G789">
        <v>1562.16</v>
      </c>
      <c r="H789">
        <v>946.8</v>
      </c>
    </row>
    <row r="790" spans="1:8" x14ac:dyDescent="0.3">
      <c r="A790">
        <v>10275</v>
      </c>
      <c r="B790" t="s">
        <v>521</v>
      </c>
      <c r="C790">
        <v>36</v>
      </c>
      <c r="D790">
        <v>154.93</v>
      </c>
      <c r="E790">
        <v>102.64</v>
      </c>
      <c r="F790">
        <v>3</v>
      </c>
      <c r="G790">
        <v>5577.48</v>
      </c>
      <c r="H790">
        <v>3695.04</v>
      </c>
    </row>
    <row r="791" spans="1:8" x14ac:dyDescent="0.3">
      <c r="A791">
        <v>10276</v>
      </c>
      <c r="B791" t="s">
        <v>558</v>
      </c>
      <c r="C791">
        <v>50</v>
      </c>
      <c r="D791">
        <v>184.84</v>
      </c>
      <c r="E791">
        <v>99.23</v>
      </c>
      <c r="F791">
        <v>3</v>
      </c>
      <c r="G791">
        <v>9242</v>
      </c>
      <c r="H791">
        <v>4961.5</v>
      </c>
    </row>
    <row r="792" spans="1:8" x14ac:dyDescent="0.3">
      <c r="A792">
        <v>10278</v>
      </c>
      <c r="B792" t="s">
        <v>461</v>
      </c>
      <c r="C792">
        <v>39</v>
      </c>
      <c r="D792">
        <v>117.48</v>
      </c>
      <c r="E792">
        <v>75.239999999999995</v>
      </c>
      <c r="F792">
        <v>3</v>
      </c>
      <c r="G792">
        <v>4581.72</v>
      </c>
      <c r="H792">
        <v>2934.36</v>
      </c>
    </row>
    <row r="793" spans="1:8" x14ac:dyDescent="0.3">
      <c r="A793">
        <v>10279</v>
      </c>
      <c r="B793" t="s">
        <v>508</v>
      </c>
      <c r="C793">
        <v>49</v>
      </c>
      <c r="D793">
        <v>76.33</v>
      </c>
      <c r="E793">
        <v>43.62</v>
      </c>
      <c r="F793">
        <v>3</v>
      </c>
      <c r="G793">
        <v>3740.17</v>
      </c>
      <c r="H793">
        <v>2137.38</v>
      </c>
    </row>
    <row r="794" spans="1:8" x14ac:dyDescent="0.3">
      <c r="A794">
        <v>10280</v>
      </c>
      <c r="B794" t="s">
        <v>487</v>
      </c>
      <c r="C794">
        <v>46</v>
      </c>
      <c r="D794">
        <v>82.06</v>
      </c>
      <c r="E794">
        <v>40.53</v>
      </c>
      <c r="F794">
        <v>3</v>
      </c>
      <c r="G794">
        <v>3774.76</v>
      </c>
      <c r="H794">
        <v>1864.38</v>
      </c>
    </row>
    <row r="795" spans="1:8" x14ac:dyDescent="0.3">
      <c r="A795">
        <v>10281</v>
      </c>
      <c r="B795" t="s">
        <v>546</v>
      </c>
      <c r="C795">
        <v>31</v>
      </c>
      <c r="D795">
        <v>44.91</v>
      </c>
      <c r="E795">
        <v>28.13</v>
      </c>
      <c r="F795">
        <v>3</v>
      </c>
      <c r="G795">
        <v>1392.21</v>
      </c>
      <c r="H795">
        <v>872.03</v>
      </c>
    </row>
    <row r="796" spans="1:8" x14ac:dyDescent="0.3">
      <c r="A796">
        <v>10282</v>
      </c>
      <c r="B796" t="s">
        <v>505</v>
      </c>
      <c r="C796">
        <v>36</v>
      </c>
      <c r="D796">
        <v>88.74</v>
      </c>
      <c r="E796">
        <v>33.28</v>
      </c>
      <c r="F796">
        <v>3</v>
      </c>
      <c r="G796">
        <v>3194.64</v>
      </c>
      <c r="H796">
        <v>1198.08</v>
      </c>
    </row>
    <row r="797" spans="1:8" x14ac:dyDescent="0.3">
      <c r="A797">
        <v>10283</v>
      </c>
      <c r="B797" t="s">
        <v>482</v>
      </c>
      <c r="C797">
        <v>46</v>
      </c>
      <c r="D797">
        <v>100.58</v>
      </c>
      <c r="E797">
        <v>41.29</v>
      </c>
      <c r="F797">
        <v>3</v>
      </c>
      <c r="G797">
        <v>4626.68</v>
      </c>
      <c r="H797">
        <v>1899.34</v>
      </c>
    </row>
    <row r="798" spans="1:8" x14ac:dyDescent="0.3">
      <c r="A798">
        <v>10284</v>
      </c>
      <c r="B798" t="s">
        <v>539</v>
      </c>
      <c r="C798">
        <v>22</v>
      </c>
      <c r="D798">
        <v>101.76</v>
      </c>
      <c r="E798">
        <v>42.68</v>
      </c>
      <c r="F798">
        <v>3</v>
      </c>
      <c r="G798">
        <v>2238.7199999999998</v>
      </c>
      <c r="H798">
        <v>938.96</v>
      </c>
    </row>
    <row r="799" spans="1:8" x14ac:dyDescent="0.3">
      <c r="A799">
        <v>10285</v>
      </c>
      <c r="B799" t="s">
        <v>550</v>
      </c>
      <c r="C799">
        <v>38</v>
      </c>
      <c r="D799">
        <v>64.41</v>
      </c>
      <c r="E799">
        <v>22.16</v>
      </c>
      <c r="F799">
        <v>3</v>
      </c>
      <c r="G799">
        <v>2447.58</v>
      </c>
      <c r="H799">
        <v>842.08</v>
      </c>
    </row>
    <row r="800" spans="1:8" x14ac:dyDescent="0.3">
      <c r="A800">
        <v>10287</v>
      </c>
      <c r="B800" t="s">
        <v>476</v>
      </c>
      <c r="C800">
        <v>24</v>
      </c>
      <c r="D800">
        <v>123.76</v>
      </c>
      <c r="E800">
        <v>48.36</v>
      </c>
      <c r="F800">
        <v>3</v>
      </c>
      <c r="G800">
        <v>2970.24</v>
      </c>
      <c r="H800">
        <v>1160.6400000000001</v>
      </c>
    </row>
    <row r="801" spans="1:8" x14ac:dyDescent="0.3">
      <c r="A801">
        <v>10288</v>
      </c>
      <c r="B801" t="s">
        <v>455</v>
      </c>
      <c r="C801">
        <v>33</v>
      </c>
      <c r="D801">
        <v>37.75</v>
      </c>
      <c r="E801">
        <v>19.28</v>
      </c>
      <c r="F801">
        <v>3</v>
      </c>
      <c r="G801">
        <v>1245.75</v>
      </c>
      <c r="H801">
        <v>636.24</v>
      </c>
    </row>
    <row r="802" spans="1:8" x14ac:dyDescent="0.3">
      <c r="A802">
        <v>10289</v>
      </c>
      <c r="B802" t="s">
        <v>456</v>
      </c>
      <c r="C802">
        <v>43</v>
      </c>
      <c r="D802">
        <v>141.75</v>
      </c>
      <c r="E802">
        <v>96.19</v>
      </c>
      <c r="F802">
        <v>3</v>
      </c>
      <c r="G802">
        <v>6095.25</v>
      </c>
      <c r="H802">
        <v>4136.17</v>
      </c>
    </row>
    <row r="803" spans="1:8" x14ac:dyDescent="0.3">
      <c r="A803">
        <v>10291</v>
      </c>
      <c r="B803" t="s">
        <v>504</v>
      </c>
      <c r="C803">
        <v>26</v>
      </c>
      <c r="D803">
        <v>82.83</v>
      </c>
      <c r="E803">
        <v>42.38</v>
      </c>
      <c r="F803">
        <v>3</v>
      </c>
      <c r="G803">
        <v>2153.58</v>
      </c>
      <c r="H803">
        <v>1101.8800000000001</v>
      </c>
    </row>
    <row r="804" spans="1:8" x14ac:dyDescent="0.3">
      <c r="A804">
        <v>10292</v>
      </c>
      <c r="B804" t="s">
        <v>470</v>
      </c>
      <c r="C804">
        <v>31</v>
      </c>
      <c r="D804">
        <v>59.65</v>
      </c>
      <c r="E804">
        <v>35.42</v>
      </c>
      <c r="F804">
        <v>3</v>
      </c>
      <c r="G804">
        <v>1849.15</v>
      </c>
      <c r="H804">
        <v>1098.02</v>
      </c>
    </row>
    <row r="805" spans="1:8" x14ac:dyDescent="0.3">
      <c r="A805">
        <v>10293</v>
      </c>
      <c r="B805" t="s">
        <v>481</v>
      </c>
      <c r="C805">
        <v>49</v>
      </c>
      <c r="D805">
        <v>72.849999999999994</v>
      </c>
      <c r="E805">
        <v>35.11</v>
      </c>
      <c r="F805">
        <v>3</v>
      </c>
      <c r="G805">
        <v>3569.65</v>
      </c>
      <c r="H805">
        <v>1720.39</v>
      </c>
    </row>
    <row r="806" spans="1:8" x14ac:dyDescent="0.3">
      <c r="A806">
        <v>10295</v>
      </c>
      <c r="B806" t="s">
        <v>488</v>
      </c>
      <c r="C806">
        <v>46</v>
      </c>
      <c r="D806">
        <v>84.08</v>
      </c>
      <c r="E806">
        <v>41.6</v>
      </c>
      <c r="F806">
        <v>3</v>
      </c>
      <c r="G806">
        <v>3867.68</v>
      </c>
      <c r="H806">
        <v>1913.6</v>
      </c>
    </row>
    <row r="807" spans="1:8" x14ac:dyDescent="0.3">
      <c r="A807">
        <v>10296</v>
      </c>
      <c r="B807" t="s">
        <v>484</v>
      </c>
      <c r="C807">
        <v>22</v>
      </c>
      <c r="D807">
        <v>74.400000000000006</v>
      </c>
      <c r="E807">
        <v>25.6</v>
      </c>
      <c r="F807">
        <v>3</v>
      </c>
      <c r="G807">
        <v>1636.8</v>
      </c>
      <c r="H807">
        <v>563.20000000000005</v>
      </c>
    </row>
    <row r="808" spans="1:8" x14ac:dyDescent="0.3">
      <c r="A808">
        <v>10297</v>
      </c>
      <c r="B808" t="s">
        <v>463</v>
      </c>
      <c r="C808">
        <v>35</v>
      </c>
      <c r="D808">
        <v>111.53</v>
      </c>
      <c r="E808">
        <v>59.32</v>
      </c>
      <c r="F808">
        <v>3</v>
      </c>
      <c r="G808">
        <v>3903.55</v>
      </c>
      <c r="H808">
        <v>2076.1999999999998</v>
      </c>
    </row>
    <row r="809" spans="1:8" x14ac:dyDescent="0.3">
      <c r="A809">
        <v>10299</v>
      </c>
      <c r="B809" t="s">
        <v>526</v>
      </c>
      <c r="C809">
        <v>39</v>
      </c>
      <c r="D809">
        <v>62.17</v>
      </c>
      <c r="E809">
        <v>29.22</v>
      </c>
      <c r="F809">
        <v>3</v>
      </c>
      <c r="G809">
        <v>2424.63</v>
      </c>
      <c r="H809">
        <v>1139.58</v>
      </c>
    </row>
    <row r="810" spans="1:8" x14ac:dyDescent="0.3">
      <c r="A810">
        <v>10300</v>
      </c>
      <c r="B810" t="s">
        <v>514</v>
      </c>
      <c r="C810">
        <v>29</v>
      </c>
      <c r="D810">
        <v>116.27</v>
      </c>
      <c r="E810">
        <v>42.28</v>
      </c>
      <c r="F810">
        <v>3</v>
      </c>
      <c r="G810">
        <v>3371.83</v>
      </c>
      <c r="H810">
        <v>1226.1199999999999</v>
      </c>
    </row>
    <row r="811" spans="1:8" x14ac:dyDescent="0.3">
      <c r="A811">
        <v>10301</v>
      </c>
      <c r="B811" t="s">
        <v>477</v>
      </c>
      <c r="C811">
        <v>22</v>
      </c>
      <c r="D811">
        <v>40.75</v>
      </c>
      <c r="E811">
        <v>21.13</v>
      </c>
      <c r="F811">
        <v>3</v>
      </c>
      <c r="G811">
        <v>896.5</v>
      </c>
      <c r="H811">
        <v>464.86</v>
      </c>
    </row>
    <row r="812" spans="1:8" x14ac:dyDescent="0.3">
      <c r="A812">
        <v>10302</v>
      </c>
      <c r="B812" t="s">
        <v>503</v>
      </c>
      <c r="C812">
        <v>23</v>
      </c>
      <c r="D812">
        <v>70.56</v>
      </c>
      <c r="E812">
        <v>37.06</v>
      </c>
      <c r="F812">
        <v>3</v>
      </c>
      <c r="G812">
        <v>1622.88</v>
      </c>
      <c r="H812">
        <v>852.38</v>
      </c>
    </row>
    <row r="813" spans="1:8" x14ac:dyDescent="0.3">
      <c r="A813">
        <v>10304</v>
      </c>
      <c r="B813" t="s">
        <v>509</v>
      </c>
      <c r="C813">
        <v>39</v>
      </c>
      <c r="D813">
        <v>117.54</v>
      </c>
      <c r="E813">
        <v>58.77</v>
      </c>
      <c r="F813">
        <v>3</v>
      </c>
      <c r="G813">
        <v>4584.0600000000004</v>
      </c>
      <c r="H813">
        <v>2292.0300000000002</v>
      </c>
    </row>
    <row r="814" spans="1:8" x14ac:dyDescent="0.3">
      <c r="A814">
        <v>10305</v>
      </c>
      <c r="B814" t="s">
        <v>496</v>
      </c>
      <c r="C814">
        <v>42</v>
      </c>
      <c r="D814">
        <v>109.96</v>
      </c>
      <c r="E814">
        <v>47.46</v>
      </c>
      <c r="F814">
        <v>3</v>
      </c>
      <c r="G814">
        <v>4618.32</v>
      </c>
      <c r="H814">
        <v>1993.32</v>
      </c>
    </row>
    <row r="815" spans="1:8" x14ac:dyDescent="0.3">
      <c r="A815">
        <v>10306</v>
      </c>
      <c r="B815" t="s">
        <v>498</v>
      </c>
      <c r="C815">
        <v>50</v>
      </c>
      <c r="D815">
        <v>61.34</v>
      </c>
      <c r="E815">
        <v>32.67</v>
      </c>
      <c r="F815">
        <v>3</v>
      </c>
      <c r="G815">
        <v>3067</v>
      </c>
      <c r="H815">
        <v>1633.5</v>
      </c>
    </row>
    <row r="816" spans="1:8" x14ac:dyDescent="0.3">
      <c r="A816">
        <v>10307</v>
      </c>
      <c r="B816" t="s">
        <v>560</v>
      </c>
      <c r="C816">
        <v>22</v>
      </c>
      <c r="D816">
        <v>64.44</v>
      </c>
      <c r="E816">
        <v>39.450000000000003</v>
      </c>
      <c r="F816">
        <v>3</v>
      </c>
      <c r="G816">
        <v>1417.68</v>
      </c>
      <c r="H816">
        <v>867.9</v>
      </c>
    </row>
    <row r="817" spans="1:8" x14ac:dyDescent="0.3">
      <c r="A817">
        <v>10308</v>
      </c>
      <c r="B817" t="s">
        <v>552</v>
      </c>
      <c r="C817">
        <v>34</v>
      </c>
      <c r="D817">
        <v>48.46</v>
      </c>
      <c r="E817">
        <v>36.340000000000003</v>
      </c>
      <c r="F817">
        <v>3</v>
      </c>
      <c r="G817">
        <v>1647.64</v>
      </c>
      <c r="H817">
        <v>1235.56</v>
      </c>
    </row>
    <row r="818" spans="1:8" x14ac:dyDescent="0.3">
      <c r="A818">
        <v>10309</v>
      </c>
      <c r="B818" t="s">
        <v>562</v>
      </c>
      <c r="C818">
        <v>50</v>
      </c>
      <c r="D818">
        <v>93.89</v>
      </c>
      <c r="E818">
        <v>45.92</v>
      </c>
      <c r="F818">
        <v>3</v>
      </c>
      <c r="G818">
        <v>4694.5</v>
      </c>
      <c r="H818">
        <v>2296</v>
      </c>
    </row>
    <row r="819" spans="1:8" x14ac:dyDescent="0.3">
      <c r="A819">
        <v>10310</v>
      </c>
      <c r="B819" t="s">
        <v>502</v>
      </c>
      <c r="C819">
        <v>48</v>
      </c>
      <c r="D819">
        <v>159.18</v>
      </c>
      <c r="E819">
        <v>91.44</v>
      </c>
      <c r="F819">
        <v>3</v>
      </c>
      <c r="G819">
        <v>7640.64</v>
      </c>
      <c r="H819">
        <v>4389.12</v>
      </c>
    </row>
    <row r="820" spans="1:8" x14ac:dyDescent="0.3">
      <c r="A820">
        <v>10311</v>
      </c>
      <c r="B820" t="s">
        <v>515</v>
      </c>
      <c r="C820">
        <v>43</v>
      </c>
      <c r="D820">
        <v>116.27</v>
      </c>
      <c r="E820">
        <v>44.62</v>
      </c>
      <c r="F820">
        <v>3</v>
      </c>
      <c r="G820">
        <v>4999.6099999999997</v>
      </c>
      <c r="H820">
        <v>1918.66</v>
      </c>
    </row>
    <row r="821" spans="1:8" x14ac:dyDescent="0.3">
      <c r="A821">
        <v>10312</v>
      </c>
      <c r="B821" t="s">
        <v>466</v>
      </c>
      <c r="C821">
        <v>48</v>
      </c>
      <c r="D821">
        <v>214.3</v>
      </c>
      <c r="E821">
        <v>115.72</v>
      </c>
      <c r="F821">
        <v>3</v>
      </c>
      <c r="G821">
        <v>10286.4</v>
      </c>
      <c r="H821">
        <v>5554.56</v>
      </c>
    </row>
    <row r="822" spans="1:8" x14ac:dyDescent="0.3">
      <c r="A822">
        <v>10313</v>
      </c>
      <c r="B822" t="s">
        <v>502</v>
      </c>
      <c r="C822">
        <v>25</v>
      </c>
      <c r="D822">
        <v>143.94</v>
      </c>
      <c r="E822">
        <v>91.44</v>
      </c>
      <c r="F822">
        <v>3</v>
      </c>
      <c r="G822">
        <v>3598.5</v>
      </c>
      <c r="H822">
        <v>2286</v>
      </c>
    </row>
    <row r="823" spans="1:8" x14ac:dyDescent="0.3">
      <c r="A823">
        <v>10314</v>
      </c>
      <c r="B823" t="s">
        <v>505</v>
      </c>
      <c r="C823">
        <v>23</v>
      </c>
      <c r="D823">
        <v>84.71</v>
      </c>
      <c r="E823">
        <v>33.28</v>
      </c>
      <c r="F823">
        <v>3</v>
      </c>
      <c r="G823">
        <v>1948.33</v>
      </c>
      <c r="H823">
        <v>765.44</v>
      </c>
    </row>
    <row r="824" spans="1:8" x14ac:dyDescent="0.3">
      <c r="A824">
        <v>10315</v>
      </c>
      <c r="B824" t="s">
        <v>472</v>
      </c>
      <c r="C824">
        <v>31</v>
      </c>
      <c r="D824">
        <v>99.17</v>
      </c>
      <c r="E824">
        <v>49.08</v>
      </c>
      <c r="F824">
        <v>3</v>
      </c>
      <c r="G824">
        <v>3074.27</v>
      </c>
      <c r="H824">
        <v>1521.48</v>
      </c>
    </row>
    <row r="825" spans="1:8" x14ac:dyDescent="0.3">
      <c r="A825">
        <v>10316</v>
      </c>
      <c r="B825" t="s">
        <v>489</v>
      </c>
      <c r="C825">
        <v>34</v>
      </c>
      <c r="D825">
        <v>36.659999999999997</v>
      </c>
      <c r="E825">
        <v>16.579999999999998</v>
      </c>
      <c r="F825">
        <v>3</v>
      </c>
      <c r="G825">
        <v>1246.44</v>
      </c>
      <c r="H825">
        <v>563.72</v>
      </c>
    </row>
    <row r="826" spans="1:8" x14ac:dyDescent="0.3">
      <c r="A826">
        <v>10318</v>
      </c>
      <c r="B826" t="s">
        <v>521</v>
      </c>
      <c r="C826">
        <v>37</v>
      </c>
      <c r="D826">
        <v>189.79</v>
      </c>
      <c r="E826">
        <v>102.64</v>
      </c>
      <c r="F826">
        <v>3</v>
      </c>
      <c r="G826">
        <v>7022.23</v>
      </c>
      <c r="H826">
        <v>3797.68</v>
      </c>
    </row>
    <row r="827" spans="1:8" x14ac:dyDescent="0.3">
      <c r="A827">
        <v>10319</v>
      </c>
      <c r="B827" t="s">
        <v>492</v>
      </c>
      <c r="C827">
        <v>45</v>
      </c>
      <c r="D827">
        <v>120.53</v>
      </c>
      <c r="E827">
        <v>78.87</v>
      </c>
      <c r="F827">
        <v>3</v>
      </c>
      <c r="G827">
        <v>5423.85</v>
      </c>
      <c r="H827">
        <v>3549.15</v>
      </c>
    </row>
    <row r="828" spans="1:8" x14ac:dyDescent="0.3">
      <c r="A828">
        <v>10320</v>
      </c>
      <c r="B828" t="s">
        <v>558</v>
      </c>
      <c r="C828">
        <v>31</v>
      </c>
      <c r="D828">
        <v>184.84</v>
      </c>
      <c r="E828">
        <v>99.23</v>
      </c>
      <c r="F828">
        <v>3</v>
      </c>
      <c r="G828">
        <v>5730.04</v>
      </c>
      <c r="H828">
        <v>3076.13</v>
      </c>
    </row>
    <row r="829" spans="1:8" x14ac:dyDescent="0.3">
      <c r="A829">
        <v>10321</v>
      </c>
      <c r="B829" t="s">
        <v>528</v>
      </c>
      <c r="C829">
        <v>30</v>
      </c>
      <c r="D829">
        <v>68.349999999999994</v>
      </c>
      <c r="E829">
        <v>24.25</v>
      </c>
      <c r="F829">
        <v>3</v>
      </c>
      <c r="G829">
        <v>2050.5</v>
      </c>
      <c r="H829">
        <v>727.5</v>
      </c>
    </row>
    <row r="830" spans="1:8" x14ac:dyDescent="0.3">
      <c r="A830">
        <v>10322</v>
      </c>
      <c r="B830" t="s">
        <v>533</v>
      </c>
      <c r="C830">
        <v>20</v>
      </c>
      <c r="D830">
        <v>26.55</v>
      </c>
      <c r="E830">
        <v>10.62</v>
      </c>
      <c r="F830">
        <v>3</v>
      </c>
      <c r="G830">
        <v>531</v>
      </c>
      <c r="H830">
        <v>212.4</v>
      </c>
    </row>
    <row r="831" spans="1:8" x14ac:dyDescent="0.3">
      <c r="A831">
        <v>10324</v>
      </c>
      <c r="B831" t="s">
        <v>494</v>
      </c>
      <c r="C831">
        <v>33</v>
      </c>
      <c r="D831">
        <v>95.44</v>
      </c>
      <c r="E831">
        <v>39.93</v>
      </c>
      <c r="F831">
        <v>3</v>
      </c>
      <c r="G831">
        <v>3149.52</v>
      </c>
      <c r="H831">
        <v>1317.69</v>
      </c>
    </row>
    <row r="832" spans="1:8" x14ac:dyDescent="0.3">
      <c r="A832">
        <v>10325</v>
      </c>
      <c r="B832" t="s">
        <v>546</v>
      </c>
      <c r="C832">
        <v>38</v>
      </c>
      <c r="D832">
        <v>44.37</v>
      </c>
      <c r="E832">
        <v>28.13</v>
      </c>
      <c r="F832">
        <v>3</v>
      </c>
      <c r="G832">
        <v>1686.06</v>
      </c>
      <c r="H832">
        <v>1068.94</v>
      </c>
    </row>
    <row r="833" spans="1:8" x14ac:dyDescent="0.3">
      <c r="A833">
        <v>10326</v>
      </c>
      <c r="B833" t="s">
        <v>488</v>
      </c>
      <c r="C833">
        <v>41</v>
      </c>
      <c r="D833">
        <v>86.74</v>
      </c>
      <c r="E833">
        <v>41.6</v>
      </c>
      <c r="F833">
        <v>3</v>
      </c>
      <c r="G833">
        <v>3556.34</v>
      </c>
      <c r="H833">
        <v>1705.6</v>
      </c>
    </row>
    <row r="834" spans="1:8" x14ac:dyDescent="0.3">
      <c r="A834">
        <v>10327</v>
      </c>
      <c r="B834" t="s">
        <v>471</v>
      </c>
      <c r="C834">
        <v>37</v>
      </c>
      <c r="D834">
        <v>83.42</v>
      </c>
      <c r="E834">
        <v>45.68</v>
      </c>
      <c r="F834">
        <v>3</v>
      </c>
      <c r="G834">
        <v>3086.54</v>
      </c>
      <c r="H834">
        <v>1690.16</v>
      </c>
    </row>
    <row r="835" spans="1:8" x14ac:dyDescent="0.3">
      <c r="A835">
        <v>10328</v>
      </c>
      <c r="B835" t="s">
        <v>556</v>
      </c>
      <c r="C835">
        <v>35</v>
      </c>
      <c r="D835">
        <v>55.96</v>
      </c>
      <c r="E835">
        <v>38.9</v>
      </c>
      <c r="F835">
        <v>3</v>
      </c>
      <c r="G835">
        <v>1958.6</v>
      </c>
      <c r="H835">
        <v>1361.5</v>
      </c>
    </row>
    <row r="836" spans="1:8" x14ac:dyDescent="0.3">
      <c r="A836">
        <v>10329</v>
      </c>
      <c r="B836" t="s">
        <v>521</v>
      </c>
      <c r="C836">
        <v>26</v>
      </c>
      <c r="D836">
        <v>164.61</v>
      </c>
      <c r="E836">
        <v>102.64</v>
      </c>
      <c r="F836">
        <v>3</v>
      </c>
      <c r="G836">
        <v>4279.8599999999997</v>
      </c>
      <c r="H836">
        <v>2668.64</v>
      </c>
    </row>
    <row r="837" spans="1:8" x14ac:dyDescent="0.3">
      <c r="A837">
        <v>10330</v>
      </c>
      <c r="B837" t="s">
        <v>535</v>
      </c>
      <c r="C837">
        <v>37</v>
      </c>
      <c r="D837">
        <v>136.69999999999999</v>
      </c>
      <c r="E837">
        <v>73.5</v>
      </c>
      <c r="F837">
        <v>3</v>
      </c>
      <c r="G837">
        <v>5057.8999999999996</v>
      </c>
      <c r="H837">
        <v>2719.5</v>
      </c>
    </row>
    <row r="838" spans="1:8" x14ac:dyDescent="0.3">
      <c r="A838">
        <v>10331</v>
      </c>
      <c r="B838" t="s">
        <v>491</v>
      </c>
      <c r="C838">
        <v>28</v>
      </c>
      <c r="D838">
        <v>33.39</v>
      </c>
      <c r="E838">
        <v>16.09</v>
      </c>
      <c r="F838">
        <v>3</v>
      </c>
      <c r="G838">
        <v>934.92</v>
      </c>
      <c r="H838">
        <v>450.52</v>
      </c>
    </row>
    <row r="839" spans="1:8" x14ac:dyDescent="0.3">
      <c r="A839">
        <v>10332</v>
      </c>
      <c r="B839" t="s">
        <v>503</v>
      </c>
      <c r="C839">
        <v>21</v>
      </c>
      <c r="D839">
        <v>70.56</v>
      </c>
      <c r="E839">
        <v>37.06</v>
      </c>
      <c r="F839">
        <v>3</v>
      </c>
      <c r="G839">
        <v>1481.76</v>
      </c>
      <c r="H839">
        <v>778.26</v>
      </c>
    </row>
    <row r="840" spans="1:8" x14ac:dyDescent="0.3">
      <c r="A840">
        <v>10333</v>
      </c>
      <c r="B840" t="s">
        <v>466</v>
      </c>
      <c r="C840">
        <v>26</v>
      </c>
      <c r="D840">
        <v>188.58</v>
      </c>
      <c r="E840">
        <v>115.72</v>
      </c>
      <c r="F840">
        <v>3</v>
      </c>
      <c r="G840">
        <v>4903.08</v>
      </c>
      <c r="H840">
        <v>3008.72</v>
      </c>
    </row>
    <row r="841" spans="1:8" x14ac:dyDescent="0.3">
      <c r="A841">
        <v>10334</v>
      </c>
      <c r="B841" t="s">
        <v>502</v>
      </c>
      <c r="C841">
        <v>20</v>
      </c>
      <c r="D841">
        <v>147.33000000000001</v>
      </c>
      <c r="E841">
        <v>91.44</v>
      </c>
      <c r="F841">
        <v>3</v>
      </c>
      <c r="G841">
        <v>2946.6</v>
      </c>
      <c r="H841">
        <v>1828.8</v>
      </c>
    </row>
    <row r="842" spans="1:8" x14ac:dyDescent="0.3">
      <c r="A842">
        <v>10335</v>
      </c>
      <c r="B842" t="s">
        <v>546</v>
      </c>
      <c r="C842">
        <v>40</v>
      </c>
      <c r="D842">
        <v>49.78</v>
      </c>
      <c r="E842">
        <v>28.13</v>
      </c>
      <c r="F842">
        <v>3</v>
      </c>
      <c r="G842">
        <v>1991.2</v>
      </c>
      <c r="H842">
        <v>1125.2</v>
      </c>
    </row>
    <row r="843" spans="1:8" x14ac:dyDescent="0.3">
      <c r="A843">
        <v>10336</v>
      </c>
      <c r="B843" t="s">
        <v>510</v>
      </c>
      <c r="C843">
        <v>38</v>
      </c>
      <c r="D843">
        <v>95.99</v>
      </c>
      <c r="E843">
        <v>62.8</v>
      </c>
      <c r="F843">
        <v>3</v>
      </c>
      <c r="G843">
        <v>3647.62</v>
      </c>
      <c r="H843">
        <v>2386.4</v>
      </c>
    </row>
    <row r="844" spans="1:8" x14ac:dyDescent="0.3">
      <c r="A844">
        <v>10337</v>
      </c>
      <c r="B844" t="s">
        <v>497</v>
      </c>
      <c r="C844">
        <v>36</v>
      </c>
      <c r="D844">
        <v>140.75</v>
      </c>
      <c r="E844">
        <v>51.7</v>
      </c>
      <c r="F844">
        <v>3</v>
      </c>
      <c r="G844">
        <v>5067</v>
      </c>
      <c r="H844">
        <v>1861.2</v>
      </c>
    </row>
    <row r="845" spans="1:8" x14ac:dyDescent="0.3">
      <c r="A845">
        <v>10338</v>
      </c>
      <c r="B845" t="s">
        <v>534</v>
      </c>
      <c r="C845">
        <v>28</v>
      </c>
      <c r="D845">
        <v>80.86</v>
      </c>
      <c r="E845">
        <v>34.409999999999997</v>
      </c>
      <c r="F845">
        <v>3</v>
      </c>
      <c r="G845">
        <v>2264.08</v>
      </c>
      <c r="H845">
        <v>963.48</v>
      </c>
    </row>
    <row r="846" spans="1:8" x14ac:dyDescent="0.3">
      <c r="A846">
        <v>10339</v>
      </c>
      <c r="B846" t="s">
        <v>521</v>
      </c>
      <c r="C846">
        <v>39</v>
      </c>
      <c r="D846">
        <v>178.17</v>
      </c>
      <c r="E846">
        <v>102.64</v>
      </c>
      <c r="F846">
        <v>3</v>
      </c>
      <c r="G846">
        <v>6948.63</v>
      </c>
      <c r="H846">
        <v>4002.96</v>
      </c>
    </row>
    <row r="847" spans="1:8" x14ac:dyDescent="0.3">
      <c r="A847">
        <v>10340</v>
      </c>
      <c r="B847" t="s">
        <v>490</v>
      </c>
      <c r="C847">
        <v>39</v>
      </c>
      <c r="D847">
        <v>67.41</v>
      </c>
      <c r="E847">
        <v>35.770000000000003</v>
      </c>
      <c r="F847">
        <v>3</v>
      </c>
      <c r="G847">
        <v>2628.99</v>
      </c>
      <c r="H847">
        <v>1395.03</v>
      </c>
    </row>
    <row r="848" spans="1:8" x14ac:dyDescent="0.3">
      <c r="A848">
        <v>10341</v>
      </c>
      <c r="B848" t="s">
        <v>475</v>
      </c>
      <c r="C848">
        <v>38</v>
      </c>
      <c r="D848">
        <v>78.11</v>
      </c>
      <c r="E848">
        <v>47.19</v>
      </c>
      <c r="F848">
        <v>3</v>
      </c>
      <c r="G848">
        <v>2968.18</v>
      </c>
      <c r="H848">
        <v>1793.22</v>
      </c>
    </row>
    <row r="849" spans="1:8" x14ac:dyDescent="0.3">
      <c r="A849">
        <v>10342</v>
      </c>
      <c r="B849" t="s">
        <v>476</v>
      </c>
      <c r="C849">
        <v>22</v>
      </c>
      <c r="D849">
        <v>115.22</v>
      </c>
      <c r="E849">
        <v>48.36</v>
      </c>
      <c r="F849">
        <v>3</v>
      </c>
      <c r="G849">
        <v>2534.84</v>
      </c>
      <c r="H849">
        <v>1063.92</v>
      </c>
    </row>
    <row r="850" spans="1:8" x14ac:dyDescent="0.3">
      <c r="A850">
        <v>10343</v>
      </c>
      <c r="B850" t="s">
        <v>461</v>
      </c>
      <c r="C850">
        <v>25</v>
      </c>
      <c r="D850">
        <v>118.8</v>
      </c>
      <c r="E850">
        <v>75.239999999999995</v>
      </c>
      <c r="F850">
        <v>3</v>
      </c>
      <c r="G850">
        <v>2970</v>
      </c>
      <c r="H850">
        <v>1881</v>
      </c>
    </row>
    <row r="851" spans="1:8" x14ac:dyDescent="0.3">
      <c r="A851">
        <v>10344</v>
      </c>
      <c r="B851" t="s">
        <v>518</v>
      </c>
      <c r="C851">
        <v>30</v>
      </c>
      <c r="D851">
        <v>118.23</v>
      </c>
      <c r="E851">
        <v>68.650000000000006</v>
      </c>
      <c r="F851">
        <v>3</v>
      </c>
      <c r="G851">
        <v>3546.9</v>
      </c>
      <c r="H851">
        <v>2059.5</v>
      </c>
    </row>
    <row r="852" spans="1:8" x14ac:dyDescent="0.3">
      <c r="A852">
        <v>10346</v>
      </c>
      <c r="B852" t="s">
        <v>479</v>
      </c>
      <c r="C852">
        <v>42</v>
      </c>
      <c r="D852">
        <v>88.36</v>
      </c>
      <c r="E852">
        <v>42.12</v>
      </c>
      <c r="F852">
        <v>3</v>
      </c>
      <c r="G852">
        <v>3711.12</v>
      </c>
      <c r="H852">
        <v>1769.04</v>
      </c>
    </row>
    <row r="853" spans="1:8" x14ac:dyDescent="0.3">
      <c r="A853">
        <v>10347</v>
      </c>
      <c r="B853" t="s">
        <v>509</v>
      </c>
      <c r="C853">
        <v>29</v>
      </c>
      <c r="D853">
        <v>132.57</v>
      </c>
      <c r="E853">
        <v>58.77</v>
      </c>
      <c r="F853">
        <v>3</v>
      </c>
      <c r="G853">
        <v>3844.53</v>
      </c>
      <c r="H853">
        <v>1704.33</v>
      </c>
    </row>
    <row r="854" spans="1:8" x14ac:dyDescent="0.3">
      <c r="A854">
        <v>10348</v>
      </c>
      <c r="B854" t="s">
        <v>504</v>
      </c>
      <c r="C854">
        <v>42</v>
      </c>
      <c r="D854">
        <v>90.53</v>
      </c>
      <c r="E854">
        <v>42.38</v>
      </c>
      <c r="F854">
        <v>3</v>
      </c>
      <c r="G854">
        <v>3802.26</v>
      </c>
      <c r="H854">
        <v>1779.96</v>
      </c>
    </row>
    <row r="855" spans="1:8" x14ac:dyDescent="0.3">
      <c r="A855">
        <v>10349</v>
      </c>
      <c r="B855" t="s">
        <v>468</v>
      </c>
      <c r="C855">
        <v>36</v>
      </c>
      <c r="D855">
        <v>31.47</v>
      </c>
      <c r="E855">
        <v>19.45</v>
      </c>
      <c r="F855">
        <v>3</v>
      </c>
      <c r="G855">
        <v>1132.92</v>
      </c>
      <c r="H855">
        <v>700.2</v>
      </c>
    </row>
    <row r="856" spans="1:8" x14ac:dyDescent="0.3">
      <c r="A856">
        <v>10350</v>
      </c>
      <c r="B856" t="s">
        <v>481</v>
      </c>
      <c r="C856">
        <v>30</v>
      </c>
      <c r="D856">
        <v>70.22</v>
      </c>
      <c r="E856">
        <v>35.11</v>
      </c>
      <c r="F856">
        <v>3</v>
      </c>
      <c r="G856">
        <v>2106.6</v>
      </c>
      <c r="H856">
        <v>1053.3</v>
      </c>
    </row>
    <row r="857" spans="1:8" x14ac:dyDescent="0.3">
      <c r="A857">
        <v>10351</v>
      </c>
      <c r="B857" t="s">
        <v>556</v>
      </c>
      <c r="C857">
        <v>34</v>
      </c>
      <c r="D857">
        <v>68.239999999999995</v>
      </c>
      <c r="E857">
        <v>38.9</v>
      </c>
      <c r="F857">
        <v>3</v>
      </c>
      <c r="G857">
        <v>2320.16</v>
      </c>
      <c r="H857">
        <v>1322.6</v>
      </c>
    </row>
    <row r="858" spans="1:8" x14ac:dyDescent="0.3">
      <c r="A858">
        <v>10352</v>
      </c>
      <c r="B858" t="s">
        <v>559</v>
      </c>
      <c r="C858">
        <v>23</v>
      </c>
      <c r="D858">
        <v>75.13</v>
      </c>
      <c r="E858">
        <v>50.69</v>
      </c>
      <c r="F858">
        <v>3</v>
      </c>
      <c r="G858">
        <v>1727.99</v>
      </c>
      <c r="H858">
        <v>1165.8699999999999</v>
      </c>
    </row>
    <row r="859" spans="1:8" x14ac:dyDescent="0.3">
      <c r="A859">
        <v>10353</v>
      </c>
      <c r="B859" t="s">
        <v>547</v>
      </c>
      <c r="C859">
        <v>35</v>
      </c>
      <c r="D859">
        <v>69.55</v>
      </c>
      <c r="E859">
        <v>36.22</v>
      </c>
      <c r="F859">
        <v>3</v>
      </c>
      <c r="G859">
        <v>2434.25</v>
      </c>
      <c r="H859">
        <v>1267.7</v>
      </c>
    </row>
    <row r="860" spans="1:8" x14ac:dyDescent="0.3">
      <c r="A860">
        <v>10354</v>
      </c>
      <c r="B860" t="s">
        <v>521</v>
      </c>
      <c r="C860">
        <v>42</v>
      </c>
      <c r="D860">
        <v>178.17</v>
      </c>
      <c r="E860">
        <v>102.64</v>
      </c>
      <c r="F860">
        <v>3</v>
      </c>
      <c r="G860">
        <v>7483.14</v>
      </c>
      <c r="H860">
        <v>4310.88</v>
      </c>
    </row>
    <row r="861" spans="1:8" x14ac:dyDescent="0.3">
      <c r="A861">
        <v>10355</v>
      </c>
      <c r="B861" t="s">
        <v>550</v>
      </c>
      <c r="C861">
        <v>41</v>
      </c>
      <c r="D861">
        <v>56.1</v>
      </c>
      <c r="E861">
        <v>22.16</v>
      </c>
      <c r="F861">
        <v>3</v>
      </c>
      <c r="G861">
        <v>2300.1</v>
      </c>
      <c r="H861">
        <v>908.56</v>
      </c>
    </row>
    <row r="862" spans="1:8" x14ac:dyDescent="0.3">
      <c r="A862">
        <v>10356</v>
      </c>
      <c r="B862" t="s">
        <v>518</v>
      </c>
      <c r="C862">
        <v>29</v>
      </c>
      <c r="D862">
        <v>106.79</v>
      </c>
      <c r="E862">
        <v>68.650000000000006</v>
      </c>
      <c r="F862">
        <v>3</v>
      </c>
      <c r="G862">
        <v>3096.91</v>
      </c>
      <c r="H862">
        <v>1990.85</v>
      </c>
    </row>
    <row r="863" spans="1:8" x14ac:dyDescent="0.3">
      <c r="A863">
        <v>10357</v>
      </c>
      <c r="B863" t="s">
        <v>512</v>
      </c>
      <c r="C863">
        <v>25</v>
      </c>
      <c r="D863">
        <v>84.33</v>
      </c>
      <c r="E863">
        <v>41.67</v>
      </c>
      <c r="F863">
        <v>3</v>
      </c>
      <c r="G863">
        <v>2108.25</v>
      </c>
      <c r="H863">
        <v>1041.75</v>
      </c>
    </row>
    <row r="864" spans="1:8" x14ac:dyDescent="0.3">
      <c r="A864">
        <v>10358</v>
      </c>
      <c r="B864" t="s">
        <v>519</v>
      </c>
      <c r="C864">
        <v>27</v>
      </c>
      <c r="D864">
        <v>85.98</v>
      </c>
      <c r="E864">
        <v>54.62</v>
      </c>
      <c r="F864">
        <v>3</v>
      </c>
      <c r="G864">
        <v>2321.46</v>
      </c>
      <c r="H864">
        <v>1474.74</v>
      </c>
    </row>
    <row r="865" spans="1:8" x14ac:dyDescent="0.3">
      <c r="A865">
        <v>10359</v>
      </c>
      <c r="B865" t="s">
        <v>546</v>
      </c>
      <c r="C865">
        <v>36</v>
      </c>
      <c r="D865">
        <v>45.45</v>
      </c>
      <c r="E865">
        <v>28.13</v>
      </c>
      <c r="F865">
        <v>3</v>
      </c>
      <c r="G865">
        <v>1636.2</v>
      </c>
      <c r="H865">
        <v>1012.68</v>
      </c>
    </row>
    <row r="866" spans="1:8" x14ac:dyDescent="0.3">
      <c r="A866">
        <v>10360</v>
      </c>
      <c r="B866" t="s">
        <v>488</v>
      </c>
      <c r="C866">
        <v>36</v>
      </c>
      <c r="D866">
        <v>70.81</v>
      </c>
      <c r="E866">
        <v>41.6</v>
      </c>
      <c r="F866">
        <v>3</v>
      </c>
      <c r="G866">
        <v>2549.16</v>
      </c>
      <c r="H866">
        <v>1497.6</v>
      </c>
    </row>
    <row r="867" spans="1:8" x14ac:dyDescent="0.3">
      <c r="A867">
        <v>10361</v>
      </c>
      <c r="B867" t="s">
        <v>489</v>
      </c>
      <c r="C867">
        <v>33</v>
      </c>
      <c r="D867">
        <v>35.78</v>
      </c>
      <c r="E867">
        <v>16.579999999999998</v>
      </c>
      <c r="F867">
        <v>3</v>
      </c>
      <c r="G867">
        <v>1180.74</v>
      </c>
      <c r="H867">
        <v>547.14</v>
      </c>
    </row>
    <row r="868" spans="1:8" x14ac:dyDescent="0.3">
      <c r="A868">
        <v>10362</v>
      </c>
      <c r="B868" t="s">
        <v>552</v>
      </c>
      <c r="C868">
        <v>23</v>
      </c>
      <c r="D868">
        <v>53.91</v>
      </c>
      <c r="E868">
        <v>36.340000000000003</v>
      </c>
      <c r="F868">
        <v>3</v>
      </c>
      <c r="G868">
        <v>1239.93</v>
      </c>
      <c r="H868">
        <v>835.82</v>
      </c>
    </row>
    <row r="869" spans="1:8" x14ac:dyDescent="0.3">
      <c r="A869">
        <v>10363</v>
      </c>
      <c r="B869" t="s">
        <v>558</v>
      </c>
      <c r="C869">
        <v>33</v>
      </c>
      <c r="D869">
        <v>180.95</v>
      </c>
      <c r="E869">
        <v>99.23</v>
      </c>
      <c r="F869">
        <v>3</v>
      </c>
      <c r="G869">
        <v>5971.35</v>
      </c>
      <c r="H869">
        <v>3274.59</v>
      </c>
    </row>
    <row r="870" spans="1:8" x14ac:dyDescent="0.3">
      <c r="A870">
        <v>10365</v>
      </c>
      <c r="B870" t="s">
        <v>562</v>
      </c>
      <c r="C870">
        <v>22</v>
      </c>
      <c r="D870">
        <v>82.66</v>
      </c>
      <c r="E870">
        <v>45.92</v>
      </c>
      <c r="F870">
        <v>3</v>
      </c>
      <c r="G870">
        <v>1818.52</v>
      </c>
      <c r="H870">
        <v>1010.24</v>
      </c>
    </row>
    <row r="871" spans="1:8" x14ac:dyDescent="0.3">
      <c r="A871">
        <v>10366</v>
      </c>
      <c r="B871" t="s">
        <v>476</v>
      </c>
      <c r="C871">
        <v>34</v>
      </c>
      <c r="D871">
        <v>116.65</v>
      </c>
      <c r="E871">
        <v>48.36</v>
      </c>
      <c r="F871">
        <v>3</v>
      </c>
      <c r="G871">
        <v>3966.1</v>
      </c>
      <c r="H871">
        <v>1644.24</v>
      </c>
    </row>
    <row r="872" spans="1:8" x14ac:dyDescent="0.3">
      <c r="A872">
        <v>10367</v>
      </c>
      <c r="B872" t="s">
        <v>545</v>
      </c>
      <c r="C872">
        <v>37</v>
      </c>
      <c r="D872">
        <v>144.5</v>
      </c>
      <c r="E872">
        <v>83.3</v>
      </c>
      <c r="F872">
        <v>3</v>
      </c>
      <c r="G872">
        <v>5346.5</v>
      </c>
      <c r="H872">
        <v>3082.1</v>
      </c>
    </row>
    <row r="873" spans="1:8" x14ac:dyDescent="0.3">
      <c r="A873">
        <v>10368</v>
      </c>
      <c r="B873" t="s">
        <v>455</v>
      </c>
      <c r="C873">
        <v>46</v>
      </c>
      <c r="D873">
        <v>36.520000000000003</v>
      </c>
      <c r="E873">
        <v>19.28</v>
      </c>
      <c r="F873">
        <v>3</v>
      </c>
      <c r="G873">
        <v>1679.92</v>
      </c>
      <c r="H873">
        <v>886.88</v>
      </c>
    </row>
    <row r="874" spans="1:8" x14ac:dyDescent="0.3">
      <c r="A874">
        <v>10369</v>
      </c>
      <c r="B874" t="s">
        <v>494</v>
      </c>
      <c r="C874">
        <v>40</v>
      </c>
      <c r="D874">
        <v>93.49</v>
      </c>
      <c r="E874">
        <v>39.93</v>
      </c>
      <c r="F874">
        <v>3</v>
      </c>
      <c r="G874">
        <v>3739.6</v>
      </c>
      <c r="H874">
        <v>1597.2</v>
      </c>
    </row>
    <row r="875" spans="1:8" x14ac:dyDescent="0.3">
      <c r="A875">
        <v>10370</v>
      </c>
      <c r="B875" t="s">
        <v>467</v>
      </c>
      <c r="C875">
        <v>25</v>
      </c>
      <c r="D875">
        <v>63.99</v>
      </c>
      <c r="E875">
        <v>31.03</v>
      </c>
      <c r="F875">
        <v>3</v>
      </c>
      <c r="G875">
        <v>1599.75</v>
      </c>
      <c r="H875">
        <v>775.75</v>
      </c>
    </row>
    <row r="876" spans="1:8" x14ac:dyDescent="0.3">
      <c r="A876">
        <v>10371</v>
      </c>
      <c r="B876" t="s">
        <v>519</v>
      </c>
      <c r="C876">
        <v>34</v>
      </c>
      <c r="D876">
        <v>83.95</v>
      </c>
      <c r="E876">
        <v>54.62</v>
      </c>
      <c r="F876">
        <v>3</v>
      </c>
      <c r="G876">
        <v>2854.3</v>
      </c>
      <c r="H876">
        <v>1857.08</v>
      </c>
    </row>
    <row r="877" spans="1:8" x14ac:dyDescent="0.3">
      <c r="A877">
        <v>10372</v>
      </c>
      <c r="B877" t="s">
        <v>516</v>
      </c>
      <c r="C877">
        <v>28</v>
      </c>
      <c r="D877">
        <v>131.13</v>
      </c>
      <c r="E877">
        <v>68.290000000000006</v>
      </c>
      <c r="F877">
        <v>3</v>
      </c>
      <c r="G877">
        <v>3671.64</v>
      </c>
      <c r="H877">
        <v>1912.12</v>
      </c>
    </row>
    <row r="878" spans="1:8" x14ac:dyDescent="0.3">
      <c r="A878">
        <v>10373</v>
      </c>
      <c r="B878" t="s">
        <v>538</v>
      </c>
      <c r="C878">
        <v>39</v>
      </c>
      <c r="D878">
        <v>118.32</v>
      </c>
      <c r="E878">
        <v>50.32</v>
      </c>
      <c r="F878">
        <v>3</v>
      </c>
      <c r="G878">
        <v>4614.4799999999996</v>
      </c>
      <c r="H878">
        <v>1962.48</v>
      </c>
    </row>
    <row r="879" spans="1:8" x14ac:dyDescent="0.3">
      <c r="A879">
        <v>10374</v>
      </c>
      <c r="B879" t="s">
        <v>539</v>
      </c>
      <c r="C879">
        <v>46</v>
      </c>
      <c r="D879">
        <v>107.23</v>
      </c>
      <c r="E879">
        <v>42.68</v>
      </c>
      <c r="F879">
        <v>3</v>
      </c>
      <c r="G879">
        <v>4932.58</v>
      </c>
      <c r="H879">
        <v>1963.28</v>
      </c>
    </row>
    <row r="880" spans="1:8" x14ac:dyDescent="0.3">
      <c r="A880">
        <v>10375</v>
      </c>
      <c r="B880" t="s">
        <v>485</v>
      </c>
      <c r="C880">
        <v>37</v>
      </c>
      <c r="D880">
        <v>87.9</v>
      </c>
      <c r="E880">
        <v>32.97</v>
      </c>
      <c r="F880">
        <v>3</v>
      </c>
      <c r="G880">
        <v>3252.3</v>
      </c>
      <c r="H880">
        <v>1219.8900000000001</v>
      </c>
    </row>
    <row r="881" spans="1:8" x14ac:dyDescent="0.3">
      <c r="A881">
        <v>10377</v>
      </c>
      <c r="B881" t="s">
        <v>502</v>
      </c>
      <c r="C881">
        <v>39</v>
      </c>
      <c r="D881">
        <v>143.94</v>
      </c>
      <c r="E881">
        <v>91.44</v>
      </c>
      <c r="F881">
        <v>3</v>
      </c>
      <c r="G881">
        <v>5613.66</v>
      </c>
      <c r="H881">
        <v>3566.16</v>
      </c>
    </row>
    <row r="882" spans="1:8" x14ac:dyDescent="0.3">
      <c r="A882">
        <v>10378</v>
      </c>
      <c r="B882" t="s">
        <v>464</v>
      </c>
      <c r="C882">
        <v>33</v>
      </c>
      <c r="D882">
        <v>129.19999999999999</v>
      </c>
      <c r="E882">
        <v>42.13</v>
      </c>
      <c r="F882">
        <v>3</v>
      </c>
      <c r="G882">
        <v>4263.6000000000004</v>
      </c>
      <c r="H882">
        <v>1390.29</v>
      </c>
    </row>
    <row r="883" spans="1:8" x14ac:dyDescent="0.3">
      <c r="A883">
        <v>10379</v>
      </c>
      <c r="B883" t="s">
        <v>477</v>
      </c>
      <c r="C883">
        <v>32</v>
      </c>
      <c r="D883">
        <v>48.8</v>
      </c>
      <c r="E883">
        <v>21.13</v>
      </c>
      <c r="F883">
        <v>3</v>
      </c>
      <c r="G883">
        <v>1561.6</v>
      </c>
      <c r="H883">
        <v>676.16</v>
      </c>
    </row>
    <row r="884" spans="1:8" x14ac:dyDescent="0.3">
      <c r="A884">
        <v>10380</v>
      </c>
      <c r="B884" t="s">
        <v>528</v>
      </c>
      <c r="C884">
        <v>34</v>
      </c>
      <c r="D884">
        <v>66.88</v>
      </c>
      <c r="E884">
        <v>24.25</v>
      </c>
      <c r="F884">
        <v>3</v>
      </c>
      <c r="G884">
        <v>2273.92</v>
      </c>
      <c r="H884">
        <v>824.5</v>
      </c>
    </row>
    <row r="885" spans="1:8" x14ac:dyDescent="0.3">
      <c r="A885">
        <v>10381</v>
      </c>
      <c r="B885" t="s">
        <v>466</v>
      </c>
      <c r="C885">
        <v>36</v>
      </c>
      <c r="D885">
        <v>182.16</v>
      </c>
      <c r="E885">
        <v>115.72</v>
      </c>
      <c r="F885">
        <v>3</v>
      </c>
      <c r="G885">
        <v>6557.76</v>
      </c>
      <c r="H885">
        <v>4165.92</v>
      </c>
    </row>
    <row r="886" spans="1:8" x14ac:dyDescent="0.3">
      <c r="A886">
        <v>10382</v>
      </c>
      <c r="B886" t="s">
        <v>460</v>
      </c>
      <c r="C886">
        <v>20</v>
      </c>
      <c r="D886">
        <v>120.12</v>
      </c>
      <c r="E886">
        <v>66.45</v>
      </c>
      <c r="F886">
        <v>3</v>
      </c>
      <c r="G886">
        <v>2402.4</v>
      </c>
      <c r="H886">
        <v>1329</v>
      </c>
    </row>
    <row r="887" spans="1:8" x14ac:dyDescent="0.3">
      <c r="A887">
        <v>10383</v>
      </c>
      <c r="B887" t="s">
        <v>468</v>
      </c>
      <c r="C887">
        <v>40</v>
      </c>
      <c r="D887">
        <v>33.24</v>
      </c>
      <c r="E887">
        <v>19.45</v>
      </c>
      <c r="F887">
        <v>3</v>
      </c>
      <c r="G887">
        <v>1329.6</v>
      </c>
      <c r="H887">
        <v>778</v>
      </c>
    </row>
    <row r="888" spans="1:8" x14ac:dyDescent="0.3">
      <c r="A888">
        <v>10384</v>
      </c>
      <c r="B888" t="s">
        <v>525</v>
      </c>
      <c r="C888">
        <v>28</v>
      </c>
      <c r="D888">
        <v>114.29</v>
      </c>
      <c r="E888">
        <v>40.549999999999997</v>
      </c>
      <c r="F888">
        <v>3</v>
      </c>
      <c r="G888">
        <v>3200.12</v>
      </c>
      <c r="H888">
        <v>1135.4000000000001</v>
      </c>
    </row>
    <row r="889" spans="1:8" x14ac:dyDescent="0.3">
      <c r="A889">
        <v>10386</v>
      </c>
      <c r="B889" t="s">
        <v>471</v>
      </c>
      <c r="C889">
        <v>30</v>
      </c>
      <c r="D889">
        <v>80.44</v>
      </c>
      <c r="E889">
        <v>45.68</v>
      </c>
      <c r="F889">
        <v>3</v>
      </c>
      <c r="G889">
        <v>2413.1999999999998</v>
      </c>
      <c r="H889">
        <v>1370.4</v>
      </c>
    </row>
    <row r="890" spans="1:8" x14ac:dyDescent="0.3">
      <c r="A890">
        <v>10388</v>
      </c>
      <c r="B890" t="s">
        <v>463</v>
      </c>
      <c r="C890">
        <v>50</v>
      </c>
      <c r="D890">
        <v>111.53</v>
      </c>
      <c r="E890">
        <v>59.32</v>
      </c>
      <c r="F890">
        <v>3</v>
      </c>
      <c r="G890">
        <v>5576.5</v>
      </c>
      <c r="H890">
        <v>2966</v>
      </c>
    </row>
    <row r="891" spans="1:8" x14ac:dyDescent="0.3">
      <c r="A891">
        <v>10389</v>
      </c>
      <c r="B891" t="s">
        <v>544</v>
      </c>
      <c r="C891">
        <v>49</v>
      </c>
      <c r="D891">
        <v>63.91</v>
      </c>
      <c r="E891">
        <v>23.1</v>
      </c>
      <c r="F891">
        <v>3</v>
      </c>
      <c r="G891">
        <v>3131.59</v>
      </c>
      <c r="H891">
        <v>1131.9000000000001</v>
      </c>
    </row>
    <row r="892" spans="1:8" x14ac:dyDescent="0.3">
      <c r="A892">
        <v>10390</v>
      </c>
      <c r="B892" t="s">
        <v>492</v>
      </c>
      <c r="C892">
        <v>49</v>
      </c>
      <c r="D892">
        <v>122.02</v>
      </c>
      <c r="E892">
        <v>78.87</v>
      </c>
      <c r="F892">
        <v>3</v>
      </c>
      <c r="G892">
        <v>5978.98</v>
      </c>
      <c r="H892">
        <v>3864.63</v>
      </c>
    </row>
    <row r="893" spans="1:8" x14ac:dyDescent="0.3">
      <c r="A893">
        <v>10391</v>
      </c>
      <c r="B893" t="s">
        <v>457</v>
      </c>
      <c r="C893">
        <v>42</v>
      </c>
      <c r="D893">
        <v>47.44</v>
      </c>
      <c r="E893">
        <v>29.65</v>
      </c>
      <c r="F893">
        <v>3</v>
      </c>
      <c r="G893">
        <v>1992.48</v>
      </c>
      <c r="H893">
        <v>1245.3</v>
      </c>
    </row>
    <row r="894" spans="1:8" x14ac:dyDescent="0.3">
      <c r="A894">
        <v>10392</v>
      </c>
      <c r="B894" t="s">
        <v>540</v>
      </c>
      <c r="C894">
        <v>37</v>
      </c>
      <c r="D894">
        <v>61.21</v>
      </c>
      <c r="E894">
        <v>28.11</v>
      </c>
      <c r="F894">
        <v>3</v>
      </c>
      <c r="G894">
        <v>2264.77</v>
      </c>
      <c r="H894">
        <v>1040.07</v>
      </c>
    </row>
    <row r="895" spans="1:8" x14ac:dyDescent="0.3">
      <c r="A895">
        <v>10393</v>
      </c>
      <c r="B895" t="s">
        <v>494</v>
      </c>
      <c r="C895">
        <v>33</v>
      </c>
      <c r="D895">
        <v>88.62</v>
      </c>
      <c r="E895">
        <v>39.93</v>
      </c>
      <c r="F895">
        <v>3</v>
      </c>
      <c r="G895">
        <v>2924.46</v>
      </c>
      <c r="H895">
        <v>1317.69</v>
      </c>
    </row>
    <row r="896" spans="1:8" x14ac:dyDescent="0.3">
      <c r="A896">
        <v>10394</v>
      </c>
      <c r="B896" t="s">
        <v>546</v>
      </c>
      <c r="C896">
        <v>36</v>
      </c>
      <c r="D896">
        <v>47.08</v>
      </c>
      <c r="E896">
        <v>28.13</v>
      </c>
      <c r="F896">
        <v>3</v>
      </c>
      <c r="G896">
        <v>1694.88</v>
      </c>
      <c r="H896">
        <v>1012.68</v>
      </c>
    </row>
    <row r="897" spans="1:8" x14ac:dyDescent="0.3">
      <c r="A897">
        <v>10395</v>
      </c>
      <c r="B897" t="s">
        <v>542</v>
      </c>
      <c r="C897">
        <v>45</v>
      </c>
      <c r="D897">
        <v>57.99</v>
      </c>
      <c r="E897">
        <v>21.09</v>
      </c>
      <c r="F897">
        <v>3</v>
      </c>
      <c r="G897">
        <v>2609.5500000000002</v>
      </c>
      <c r="H897">
        <v>949.05</v>
      </c>
    </row>
    <row r="898" spans="1:8" x14ac:dyDescent="0.3">
      <c r="A898">
        <v>10396</v>
      </c>
      <c r="B898" t="s">
        <v>480</v>
      </c>
      <c r="C898">
        <v>33</v>
      </c>
      <c r="D898">
        <v>155.72</v>
      </c>
      <c r="E898">
        <v>89.97</v>
      </c>
      <c r="F898">
        <v>3</v>
      </c>
      <c r="G898">
        <v>5138.76</v>
      </c>
      <c r="H898">
        <v>2969.01</v>
      </c>
    </row>
    <row r="899" spans="1:8" x14ac:dyDescent="0.3">
      <c r="A899">
        <v>10397</v>
      </c>
      <c r="B899" t="s">
        <v>472</v>
      </c>
      <c r="C899">
        <v>48</v>
      </c>
      <c r="D899">
        <v>86.15</v>
      </c>
      <c r="E899">
        <v>49.08</v>
      </c>
      <c r="F899">
        <v>3</v>
      </c>
      <c r="G899">
        <v>4135.2</v>
      </c>
      <c r="H899">
        <v>2355.84</v>
      </c>
    </row>
    <row r="900" spans="1:8" x14ac:dyDescent="0.3">
      <c r="A900">
        <v>10398</v>
      </c>
      <c r="B900" t="s">
        <v>520</v>
      </c>
      <c r="C900">
        <v>28</v>
      </c>
      <c r="D900">
        <v>60.29</v>
      </c>
      <c r="E900">
        <v>34.26</v>
      </c>
      <c r="F900">
        <v>3</v>
      </c>
      <c r="G900">
        <v>1688.12</v>
      </c>
      <c r="H900">
        <v>959.28</v>
      </c>
    </row>
    <row r="901" spans="1:8" x14ac:dyDescent="0.3">
      <c r="A901">
        <v>10399</v>
      </c>
      <c r="B901" t="s">
        <v>474</v>
      </c>
      <c r="C901">
        <v>57</v>
      </c>
      <c r="D901">
        <v>104.81</v>
      </c>
      <c r="E901">
        <v>51.84</v>
      </c>
      <c r="F901">
        <v>3</v>
      </c>
      <c r="G901">
        <v>5974.17</v>
      </c>
      <c r="H901">
        <v>2954.88</v>
      </c>
    </row>
    <row r="902" spans="1:8" x14ac:dyDescent="0.3">
      <c r="A902">
        <v>10400</v>
      </c>
      <c r="B902" t="s">
        <v>560</v>
      </c>
      <c r="C902">
        <v>38</v>
      </c>
      <c r="D902">
        <v>59.18</v>
      </c>
      <c r="E902">
        <v>39.450000000000003</v>
      </c>
      <c r="F902">
        <v>3</v>
      </c>
      <c r="G902">
        <v>2248.84</v>
      </c>
      <c r="H902">
        <v>1499.1</v>
      </c>
    </row>
    <row r="903" spans="1:8" x14ac:dyDescent="0.3">
      <c r="A903">
        <v>10401</v>
      </c>
      <c r="B903" t="s">
        <v>513</v>
      </c>
      <c r="C903">
        <v>42</v>
      </c>
      <c r="D903">
        <v>75.19</v>
      </c>
      <c r="E903">
        <v>35.479999999999997</v>
      </c>
      <c r="F903">
        <v>3</v>
      </c>
      <c r="G903">
        <v>3157.98</v>
      </c>
      <c r="H903">
        <v>1490.16</v>
      </c>
    </row>
    <row r="904" spans="1:8" x14ac:dyDescent="0.3">
      <c r="A904">
        <v>10402</v>
      </c>
      <c r="B904" t="s">
        <v>500</v>
      </c>
      <c r="C904">
        <v>59</v>
      </c>
      <c r="D904">
        <v>61.7</v>
      </c>
      <c r="E904">
        <v>38.85</v>
      </c>
      <c r="F904">
        <v>3</v>
      </c>
      <c r="G904">
        <v>3640.3</v>
      </c>
      <c r="H904">
        <v>2292.15</v>
      </c>
    </row>
    <row r="905" spans="1:8" x14ac:dyDescent="0.3">
      <c r="A905">
        <v>10403</v>
      </c>
      <c r="B905" t="s">
        <v>475</v>
      </c>
      <c r="C905">
        <v>31</v>
      </c>
      <c r="D905">
        <v>65.09</v>
      </c>
      <c r="E905">
        <v>47.19</v>
      </c>
      <c r="F905">
        <v>3</v>
      </c>
      <c r="G905">
        <v>2017.79</v>
      </c>
      <c r="H905">
        <v>1462.89</v>
      </c>
    </row>
    <row r="906" spans="1:8" x14ac:dyDescent="0.3">
      <c r="A906">
        <v>10404</v>
      </c>
      <c r="B906" t="s">
        <v>558</v>
      </c>
      <c r="C906">
        <v>64</v>
      </c>
      <c r="D906">
        <v>163.44</v>
      </c>
      <c r="E906">
        <v>99.23</v>
      </c>
      <c r="F906">
        <v>3</v>
      </c>
      <c r="G906">
        <v>10460.16</v>
      </c>
      <c r="H906">
        <v>6350.72</v>
      </c>
    </row>
    <row r="907" spans="1:8" x14ac:dyDescent="0.3">
      <c r="A907">
        <v>10405</v>
      </c>
      <c r="B907" t="s">
        <v>464</v>
      </c>
      <c r="C907">
        <v>76</v>
      </c>
      <c r="D907">
        <v>127.79</v>
      </c>
      <c r="E907">
        <v>42.13</v>
      </c>
      <c r="F907">
        <v>3</v>
      </c>
      <c r="G907">
        <v>9712.0400000000009</v>
      </c>
      <c r="H907">
        <v>3201.88</v>
      </c>
    </row>
    <row r="908" spans="1:8" x14ac:dyDescent="0.3">
      <c r="A908">
        <v>10406</v>
      </c>
      <c r="B908" t="s">
        <v>527</v>
      </c>
      <c r="C908">
        <v>61</v>
      </c>
      <c r="D908">
        <v>124.56</v>
      </c>
      <c r="E908">
        <v>58.03</v>
      </c>
      <c r="F908">
        <v>3</v>
      </c>
      <c r="G908">
        <v>7598.16</v>
      </c>
      <c r="H908">
        <v>3539.83</v>
      </c>
    </row>
    <row r="909" spans="1:8" x14ac:dyDescent="0.3">
      <c r="A909">
        <v>10407</v>
      </c>
      <c r="B909" t="s">
        <v>493</v>
      </c>
      <c r="C909">
        <v>6</v>
      </c>
      <c r="D909">
        <v>91.11</v>
      </c>
      <c r="E909">
        <v>48.77</v>
      </c>
      <c r="F909">
        <v>3</v>
      </c>
      <c r="G909">
        <v>546.66</v>
      </c>
      <c r="H909">
        <v>292.62</v>
      </c>
    </row>
    <row r="910" spans="1:8" x14ac:dyDescent="0.3">
      <c r="A910">
        <v>10410</v>
      </c>
      <c r="B910" t="s">
        <v>540</v>
      </c>
      <c r="C910">
        <v>53</v>
      </c>
      <c r="D910">
        <v>49.97</v>
      </c>
      <c r="E910">
        <v>28.11</v>
      </c>
      <c r="F910">
        <v>3</v>
      </c>
      <c r="G910">
        <v>2648.41</v>
      </c>
      <c r="H910">
        <v>1489.83</v>
      </c>
    </row>
    <row r="911" spans="1:8" x14ac:dyDescent="0.3">
      <c r="A911">
        <v>10411</v>
      </c>
      <c r="B911" t="s">
        <v>549</v>
      </c>
      <c r="C911">
        <v>46</v>
      </c>
      <c r="D911">
        <v>106.55</v>
      </c>
      <c r="E911">
        <v>36.32</v>
      </c>
      <c r="F911">
        <v>3</v>
      </c>
      <c r="G911">
        <v>4901.3</v>
      </c>
      <c r="H911">
        <v>1670.72</v>
      </c>
    </row>
    <row r="912" spans="1:8" x14ac:dyDescent="0.3">
      <c r="A912">
        <v>10412</v>
      </c>
      <c r="B912" t="s">
        <v>496</v>
      </c>
      <c r="C912">
        <v>26</v>
      </c>
      <c r="D912">
        <v>105.33</v>
      </c>
      <c r="E912">
        <v>47.46</v>
      </c>
      <c r="F912">
        <v>3</v>
      </c>
      <c r="G912">
        <v>2738.58</v>
      </c>
      <c r="H912">
        <v>1233.96</v>
      </c>
    </row>
    <row r="913" spans="1:8" x14ac:dyDescent="0.3">
      <c r="A913">
        <v>10413</v>
      </c>
      <c r="B913" t="s">
        <v>459</v>
      </c>
      <c r="C913">
        <v>47</v>
      </c>
      <c r="D913">
        <v>145.04</v>
      </c>
      <c r="E913">
        <v>61.94</v>
      </c>
      <c r="F913">
        <v>3</v>
      </c>
      <c r="G913">
        <v>6816.88</v>
      </c>
      <c r="H913">
        <v>2911.18</v>
      </c>
    </row>
    <row r="914" spans="1:8" x14ac:dyDescent="0.3">
      <c r="A914">
        <v>10414</v>
      </c>
      <c r="B914" t="s">
        <v>538</v>
      </c>
      <c r="C914">
        <v>49</v>
      </c>
      <c r="D914">
        <v>114.24</v>
      </c>
      <c r="E914">
        <v>50.32</v>
      </c>
      <c r="F914">
        <v>3</v>
      </c>
      <c r="G914">
        <v>5597.76</v>
      </c>
      <c r="H914">
        <v>2465.6799999999998</v>
      </c>
    </row>
    <row r="915" spans="1:8" x14ac:dyDescent="0.3">
      <c r="A915">
        <v>10415</v>
      </c>
      <c r="B915" t="s">
        <v>517</v>
      </c>
      <c r="C915">
        <v>42</v>
      </c>
      <c r="D915">
        <v>43.2</v>
      </c>
      <c r="E915">
        <v>16.89</v>
      </c>
      <c r="F915">
        <v>3</v>
      </c>
      <c r="G915">
        <v>1814.4</v>
      </c>
      <c r="H915">
        <v>709.38</v>
      </c>
    </row>
    <row r="916" spans="1:8" x14ac:dyDescent="0.3">
      <c r="A916">
        <v>10416</v>
      </c>
      <c r="B916" t="s">
        <v>463</v>
      </c>
      <c r="C916">
        <v>41</v>
      </c>
      <c r="D916">
        <v>98.48</v>
      </c>
      <c r="E916">
        <v>59.32</v>
      </c>
      <c r="F916">
        <v>3</v>
      </c>
      <c r="G916">
        <v>4037.68</v>
      </c>
      <c r="H916">
        <v>2432.12</v>
      </c>
    </row>
    <row r="917" spans="1:8" x14ac:dyDescent="0.3">
      <c r="A917">
        <v>10417</v>
      </c>
      <c r="B917" t="s">
        <v>474</v>
      </c>
      <c r="C917">
        <v>35</v>
      </c>
      <c r="D917">
        <v>109.32</v>
      </c>
      <c r="E917">
        <v>51.84</v>
      </c>
      <c r="F917">
        <v>3</v>
      </c>
      <c r="G917">
        <v>3826.2</v>
      </c>
      <c r="H917">
        <v>1814.4</v>
      </c>
    </row>
    <row r="918" spans="1:8" x14ac:dyDescent="0.3">
      <c r="A918">
        <v>10418</v>
      </c>
      <c r="B918" t="s">
        <v>511</v>
      </c>
      <c r="C918">
        <v>10</v>
      </c>
      <c r="D918">
        <v>66.290000000000006</v>
      </c>
      <c r="E918">
        <v>48.51</v>
      </c>
      <c r="F918">
        <v>3</v>
      </c>
      <c r="G918">
        <v>662.9</v>
      </c>
      <c r="H918">
        <v>485.1</v>
      </c>
    </row>
    <row r="919" spans="1:8" x14ac:dyDescent="0.3">
      <c r="A919">
        <v>10419</v>
      </c>
      <c r="B919" t="s">
        <v>531</v>
      </c>
      <c r="C919">
        <v>43</v>
      </c>
      <c r="D919">
        <v>114.44</v>
      </c>
      <c r="E919">
        <v>79.12</v>
      </c>
      <c r="F919">
        <v>3</v>
      </c>
      <c r="G919">
        <v>4920.92</v>
      </c>
      <c r="H919">
        <v>3402.16</v>
      </c>
    </row>
    <row r="920" spans="1:8" x14ac:dyDescent="0.3">
      <c r="A920">
        <v>10420</v>
      </c>
      <c r="B920" t="s">
        <v>455</v>
      </c>
      <c r="C920">
        <v>15</v>
      </c>
      <c r="D920">
        <v>35.29</v>
      </c>
      <c r="E920">
        <v>19.28</v>
      </c>
      <c r="F920">
        <v>3</v>
      </c>
      <c r="G920">
        <v>529.35</v>
      </c>
      <c r="H920">
        <v>289.2</v>
      </c>
    </row>
    <row r="921" spans="1:8" x14ac:dyDescent="0.3">
      <c r="A921">
        <v>10423</v>
      </c>
      <c r="B921" t="s">
        <v>540</v>
      </c>
      <c r="C921">
        <v>31</v>
      </c>
      <c r="D921">
        <v>56.21</v>
      </c>
      <c r="E921">
        <v>28.11</v>
      </c>
      <c r="F921">
        <v>3</v>
      </c>
      <c r="G921">
        <v>1742.51</v>
      </c>
      <c r="H921">
        <v>871.41</v>
      </c>
    </row>
    <row r="922" spans="1:8" x14ac:dyDescent="0.3">
      <c r="A922">
        <v>10424</v>
      </c>
      <c r="B922" t="s">
        <v>509</v>
      </c>
      <c r="C922">
        <v>49</v>
      </c>
      <c r="D922">
        <v>121.64</v>
      </c>
      <c r="E922">
        <v>58.77</v>
      </c>
      <c r="F922">
        <v>3</v>
      </c>
      <c r="G922">
        <v>5960.36</v>
      </c>
      <c r="H922">
        <v>2879.73</v>
      </c>
    </row>
    <row r="923" spans="1:8" x14ac:dyDescent="0.3">
      <c r="A923">
        <v>10425</v>
      </c>
      <c r="B923" t="s">
        <v>524</v>
      </c>
      <c r="C923">
        <v>28</v>
      </c>
      <c r="D923">
        <v>147.36000000000001</v>
      </c>
      <c r="E923">
        <v>62.22</v>
      </c>
      <c r="F923">
        <v>3</v>
      </c>
      <c r="G923">
        <v>4126.08</v>
      </c>
      <c r="H923">
        <v>1742.16</v>
      </c>
    </row>
    <row r="924" spans="1:8" x14ac:dyDescent="0.3">
      <c r="A924">
        <v>10100</v>
      </c>
      <c r="B924" t="s">
        <v>493</v>
      </c>
      <c r="C924">
        <v>22</v>
      </c>
      <c r="D924">
        <v>75.459999999999994</v>
      </c>
      <c r="E924">
        <v>48.77</v>
      </c>
      <c r="F924">
        <v>4</v>
      </c>
      <c r="G924">
        <v>1660.12</v>
      </c>
      <c r="H924">
        <v>1072.94</v>
      </c>
    </row>
    <row r="925" spans="1:8" x14ac:dyDescent="0.3">
      <c r="A925">
        <v>10107</v>
      </c>
      <c r="B925" t="s">
        <v>521</v>
      </c>
      <c r="C925">
        <v>27</v>
      </c>
      <c r="D925">
        <v>172.36</v>
      </c>
      <c r="E925">
        <v>102.64</v>
      </c>
      <c r="F925">
        <v>4</v>
      </c>
      <c r="G925">
        <v>4653.72</v>
      </c>
      <c r="H925">
        <v>2771.28</v>
      </c>
    </row>
    <row r="926" spans="1:8" x14ac:dyDescent="0.3">
      <c r="A926">
        <v>10101</v>
      </c>
      <c r="B926" t="s">
        <v>518</v>
      </c>
      <c r="C926">
        <v>25</v>
      </c>
      <c r="D926">
        <v>108.06</v>
      </c>
      <c r="E926">
        <v>68.650000000000006</v>
      </c>
      <c r="F926">
        <v>4</v>
      </c>
      <c r="G926">
        <v>2701.5</v>
      </c>
      <c r="H926">
        <v>1716.25</v>
      </c>
    </row>
    <row r="927" spans="1:8" x14ac:dyDescent="0.3">
      <c r="A927">
        <v>10110</v>
      </c>
      <c r="B927" t="s">
        <v>518</v>
      </c>
      <c r="C927">
        <v>33</v>
      </c>
      <c r="D927">
        <v>115.69</v>
      </c>
      <c r="E927">
        <v>68.650000000000006</v>
      </c>
      <c r="F927">
        <v>4</v>
      </c>
      <c r="G927">
        <v>3817.77</v>
      </c>
      <c r="H927">
        <v>2265.4499999999998</v>
      </c>
    </row>
    <row r="928" spans="1:8" x14ac:dyDescent="0.3">
      <c r="A928">
        <v>10103</v>
      </c>
      <c r="B928" t="s">
        <v>495</v>
      </c>
      <c r="C928">
        <v>42</v>
      </c>
      <c r="D928">
        <v>119.67</v>
      </c>
      <c r="E928">
        <v>44.32</v>
      </c>
      <c r="F928">
        <v>4</v>
      </c>
      <c r="G928">
        <v>5026.1400000000003</v>
      </c>
      <c r="H928">
        <v>1861.44</v>
      </c>
    </row>
    <row r="929" spans="1:8" x14ac:dyDescent="0.3">
      <c r="A929">
        <v>10108</v>
      </c>
      <c r="B929" t="s">
        <v>514</v>
      </c>
      <c r="C929">
        <v>45</v>
      </c>
      <c r="D929">
        <v>96.3</v>
      </c>
      <c r="E929">
        <v>42.28</v>
      </c>
      <c r="F929">
        <v>4</v>
      </c>
      <c r="G929">
        <v>4333.5</v>
      </c>
      <c r="H929">
        <v>1902.6</v>
      </c>
    </row>
    <row r="930" spans="1:8" x14ac:dyDescent="0.3">
      <c r="A930">
        <v>10109</v>
      </c>
      <c r="B930" t="s">
        <v>527</v>
      </c>
      <c r="C930">
        <v>26</v>
      </c>
      <c r="D930">
        <v>117.48</v>
      </c>
      <c r="E930">
        <v>58.03</v>
      </c>
      <c r="F930">
        <v>4</v>
      </c>
      <c r="G930">
        <v>3054.48</v>
      </c>
      <c r="H930">
        <v>1508.78</v>
      </c>
    </row>
    <row r="931" spans="1:8" x14ac:dyDescent="0.3">
      <c r="A931">
        <v>10104</v>
      </c>
      <c r="B931" t="s">
        <v>470</v>
      </c>
      <c r="C931">
        <v>49</v>
      </c>
      <c r="D931">
        <v>56.55</v>
      </c>
      <c r="E931">
        <v>35.42</v>
      </c>
      <c r="F931">
        <v>4</v>
      </c>
      <c r="G931">
        <v>2770.95</v>
      </c>
      <c r="H931">
        <v>1735.58</v>
      </c>
    </row>
    <row r="932" spans="1:8" x14ac:dyDescent="0.3">
      <c r="A932">
        <v>10105</v>
      </c>
      <c r="B932" t="s">
        <v>488</v>
      </c>
      <c r="C932">
        <v>44</v>
      </c>
      <c r="D932">
        <v>73.459999999999994</v>
      </c>
      <c r="E932">
        <v>41.6</v>
      </c>
      <c r="F932">
        <v>4</v>
      </c>
      <c r="G932">
        <v>3232.24</v>
      </c>
      <c r="H932">
        <v>1830.4</v>
      </c>
    </row>
    <row r="933" spans="1:8" x14ac:dyDescent="0.3">
      <c r="A933">
        <v>10106</v>
      </c>
      <c r="B933" t="s">
        <v>539</v>
      </c>
      <c r="C933">
        <v>28</v>
      </c>
      <c r="D933">
        <v>107.23</v>
      </c>
      <c r="E933">
        <v>42.68</v>
      </c>
      <c r="F933">
        <v>4</v>
      </c>
      <c r="G933">
        <v>3002.44</v>
      </c>
      <c r="H933">
        <v>1195.04</v>
      </c>
    </row>
    <row r="934" spans="1:8" x14ac:dyDescent="0.3">
      <c r="A934">
        <v>10111</v>
      </c>
      <c r="B934" t="s">
        <v>512</v>
      </c>
      <c r="C934">
        <v>39</v>
      </c>
      <c r="D934">
        <v>91.27</v>
      </c>
      <c r="E934">
        <v>41.67</v>
      </c>
      <c r="F934">
        <v>4</v>
      </c>
      <c r="G934">
        <v>3559.53</v>
      </c>
      <c r="H934">
        <v>1625.13</v>
      </c>
    </row>
    <row r="935" spans="1:8" x14ac:dyDescent="0.3">
      <c r="A935">
        <v>10113</v>
      </c>
      <c r="B935" t="s">
        <v>529</v>
      </c>
      <c r="C935">
        <v>49</v>
      </c>
      <c r="D935">
        <v>101.5</v>
      </c>
      <c r="E935">
        <v>58.34</v>
      </c>
      <c r="F935">
        <v>4</v>
      </c>
      <c r="G935">
        <v>4973.5</v>
      </c>
      <c r="H935">
        <v>2858.66</v>
      </c>
    </row>
    <row r="936" spans="1:8" x14ac:dyDescent="0.3">
      <c r="A936">
        <v>10114</v>
      </c>
      <c r="B936" t="s">
        <v>502</v>
      </c>
      <c r="C936">
        <v>48</v>
      </c>
      <c r="D936">
        <v>169.34</v>
      </c>
      <c r="E936">
        <v>91.44</v>
      </c>
      <c r="F936">
        <v>4</v>
      </c>
      <c r="G936">
        <v>8128.32</v>
      </c>
      <c r="H936">
        <v>4389.12</v>
      </c>
    </row>
    <row r="937" spans="1:8" x14ac:dyDescent="0.3">
      <c r="A937">
        <v>10115</v>
      </c>
      <c r="B937" t="s">
        <v>524</v>
      </c>
      <c r="C937">
        <v>46</v>
      </c>
      <c r="D937">
        <v>140.81</v>
      </c>
      <c r="E937">
        <v>62.22</v>
      </c>
      <c r="F937">
        <v>4</v>
      </c>
      <c r="G937">
        <v>6477.26</v>
      </c>
      <c r="H937">
        <v>2862.12</v>
      </c>
    </row>
    <row r="938" spans="1:8" x14ac:dyDescent="0.3">
      <c r="A938">
        <v>10117</v>
      </c>
      <c r="B938" t="s">
        <v>481</v>
      </c>
      <c r="C938">
        <v>23</v>
      </c>
      <c r="D938">
        <v>73.73</v>
      </c>
      <c r="E938">
        <v>35.11</v>
      </c>
      <c r="F938">
        <v>4</v>
      </c>
      <c r="G938">
        <v>1695.79</v>
      </c>
      <c r="H938">
        <v>807.53</v>
      </c>
    </row>
    <row r="939" spans="1:8" x14ac:dyDescent="0.3">
      <c r="A939">
        <v>10119</v>
      </c>
      <c r="B939" t="s">
        <v>520</v>
      </c>
      <c r="C939">
        <v>41</v>
      </c>
      <c r="D939">
        <v>64.400000000000006</v>
      </c>
      <c r="E939">
        <v>34.26</v>
      </c>
      <c r="F939">
        <v>4</v>
      </c>
      <c r="G939">
        <v>2640.4</v>
      </c>
      <c r="H939">
        <v>1404.66</v>
      </c>
    </row>
    <row r="940" spans="1:8" x14ac:dyDescent="0.3">
      <c r="A940">
        <v>10120</v>
      </c>
      <c r="B940" t="s">
        <v>552</v>
      </c>
      <c r="C940">
        <v>46</v>
      </c>
      <c r="D940">
        <v>57.54</v>
      </c>
      <c r="E940">
        <v>36.340000000000003</v>
      </c>
      <c r="F940">
        <v>4</v>
      </c>
      <c r="G940">
        <v>2646.84</v>
      </c>
      <c r="H940">
        <v>1671.64</v>
      </c>
    </row>
    <row r="941" spans="1:8" x14ac:dyDescent="0.3">
      <c r="A941">
        <v>10121</v>
      </c>
      <c r="B941" t="s">
        <v>458</v>
      </c>
      <c r="C941">
        <v>50</v>
      </c>
      <c r="D941">
        <v>126.52</v>
      </c>
      <c r="E941">
        <v>84.35</v>
      </c>
      <c r="F941">
        <v>4</v>
      </c>
      <c r="G941">
        <v>6326</v>
      </c>
      <c r="H941">
        <v>4217.5</v>
      </c>
    </row>
    <row r="942" spans="1:8" x14ac:dyDescent="0.3">
      <c r="A942">
        <v>10122</v>
      </c>
      <c r="B942" t="s">
        <v>486</v>
      </c>
      <c r="C942">
        <v>39</v>
      </c>
      <c r="D942">
        <v>34.74</v>
      </c>
      <c r="E942">
        <v>21.52</v>
      </c>
      <c r="F942">
        <v>4</v>
      </c>
      <c r="G942">
        <v>1354.86</v>
      </c>
      <c r="H942">
        <v>839.28</v>
      </c>
    </row>
    <row r="943" spans="1:8" x14ac:dyDescent="0.3">
      <c r="A943">
        <v>10123</v>
      </c>
      <c r="B943" t="s">
        <v>531</v>
      </c>
      <c r="C943">
        <v>34</v>
      </c>
      <c r="D943">
        <v>117.26</v>
      </c>
      <c r="E943">
        <v>79.12</v>
      </c>
      <c r="F943">
        <v>4</v>
      </c>
      <c r="G943">
        <v>3986.84</v>
      </c>
      <c r="H943">
        <v>2690.08</v>
      </c>
    </row>
    <row r="944" spans="1:8" x14ac:dyDescent="0.3">
      <c r="A944">
        <v>10124</v>
      </c>
      <c r="B944" t="s">
        <v>455</v>
      </c>
      <c r="C944">
        <v>46</v>
      </c>
      <c r="D944">
        <v>36.11</v>
      </c>
      <c r="E944">
        <v>19.28</v>
      </c>
      <c r="F944">
        <v>4</v>
      </c>
      <c r="G944">
        <v>1661.06</v>
      </c>
      <c r="H944">
        <v>886.88</v>
      </c>
    </row>
    <row r="945" spans="1:8" x14ac:dyDescent="0.3">
      <c r="A945">
        <v>10126</v>
      </c>
      <c r="B945" t="s">
        <v>495</v>
      </c>
      <c r="C945">
        <v>22</v>
      </c>
      <c r="D945">
        <v>122.62</v>
      </c>
      <c r="E945">
        <v>44.32</v>
      </c>
      <c r="F945">
        <v>4</v>
      </c>
      <c r="G945">
        <v>2697.64</v>
      </c>
      <c r="H945">
        <v>975.04</v>
      </c>
    </row>
    <row r="946" spans="1:8" x14ac:dyDescent="0.3">
      <c r="A946">
        <v>10127</v>
      </c>
      <c r="B946" t="s">
        <v>542</v>
      </c>
      <c r="C946">
        <v>46</v>
      </c>
      <c r="D946">
        <v>55.65</v>
      </c>
      <c r="E946">
        <v>21.09</v>
      </c>
      <c r="F946">
        <v>4</v>
      </c>
      <c r="G946">
        <v>2559.9</v>
      </c>
      <c r="H946">
        <v>970.14</v>
      </c>
    </row>
    <row r="947" spans="1:8" x14ac:dyDescent="0.3">
      <c r="A947">
        <v>10128</v>
      </c>
      <c r="B947" t="s">
        <v>505</v>
      </c>
      <c r="C947">
        <v>41</v>
      </c>
      <c r="D947">
        <v>80.67</v>
      </c>
      <c r="E947">
        <v>33.28</v>
      </c>
      <c r="F947">
        <v>4</v>
      </c>
      <c r="G947">
        <v>3307.47</v>
      </c>
      <c r="H947">
        <v>1364.48</v>
      </c>
    </row>
    <row r="948" spans="1:8" x14ac:dyDescent="0.3">
      <c r="A948">
        <v>10129</v>
      </c>
      <c r="B948" t="s">
        <v>488</v>
      </c>
      <c r="C948">
        <v>41</v>
      </c>
      <c r="D948">
        <v>81.430000000000007</v>
      </c>
      <c r="E948">
        <v>41.6</v>
      </c>
      <c r="F948">
        <v>4</v>
      </c>
      <c r="G948">
        <v>3338.63</v>
      </c>
      <c r="H948">
        <v>1705.6</v>
      </c>
    </row>
    <row r="949" spans="1:8" x14ac:dyDescent="0.3">
      <c r="A949">
        <v>10131</v>
      </c>
      <c r="B949" t="s">
        <v>506</v>
      </c>
      <c r="C949">
        <v>21</v>
      </c>
      <c r="D949">
        <v>141.91999999999999</v>
      </c>
      <c r="E949">
        <v>80.42</v>
      </c>
      <c r="F949">
        <v>4</v>
      </c>
      <c r="G949">
        <v>2980.32</v>
      </c>
      <c r="H949">
        <v>1688.82</v>
      </c>
    </row>
    <row r="950" spans="1:8" x14ac:dyDescent="0.3">
      <c r="A950">
        <v>10133</v>
      </c>
      <c r="B950" t="s">
        <v>547</v>
      </c>
      <c r="C950">
        <v>46</v>
      </c>
      <c r="D950">
        <v>61.58</v>
      </c>
      <c r="E950">
        <v>36.22</v>
      </c>
      <c r="F950">
        <v>4</v>
      </c>
      <c r="G950">
        <v>2832.68</v>
      </c>
      <c r="H950">
        <v>1666.12</v>
      </c>
    </row>
    <row r="951" spans="1:8" x14ac:dyDescent="0.3">
      <c r="A951">
        <v>10134</v>
      </c>
      <c r="B951" t="s">
        <v>521</v>
      </c>
      <c r="C951">
        <v>31</v>
      </c>
      <c r="D951">
        <v>187.85</v>
      </c>
      <c r="E951">
        <v>102.64</v>
      </c>
      <c r="F951">
        <v>4</v>
      </c>
      <c r="G951">
        <v>5823.35</v>
      </c>
      <c r="H951">
        <v>3181.84</v>
      </c>
    </row>
    <row r="952" spans="1:8" x14ac:dyDescent="0.3">
      <c r="A952">
        <v>10135</v>
      </c>
      <c r="B952" t="s">
        <v>541</v>
      </c>
      <c r="C952">
        <v>29</v>
      </c>
      <c r="D952">
        <v>103.64</v>
      </c>
      <c r="E952">
        <v>56.43</v>
      </c>
      <c r="F952">
        <v>4</v>
      </c>
      <c r="G952">
        <v>3005.56</v>
      </c>
      <c r="H952">
        <v>1636.47</v>
      </c>
    </row>
    <row r="953" spans="1:8" x14ac:dyDescent="0.3">
      <c r="A953">
        <v>10137</v>
      </c>
      <c r="B953" t="s">
        <v>531</v>
      </c>
      <c r="C953">
        <v>31</v>
      </c>
      <c r="D953">
        <v>118.68</v>
      </c>
      <c r="E953">
        <v>79.12</v>
      </c>
      <c r="F953">
        <v>4</v>
      </c>
      <c r="G953">
        <v>3679.08</v>
      </c>
      <c r="H953">
        <v>2452.7199999999998</v>
      </c>
    </row>
    <row r="954" spans="1:8" x14ac:dyDescent="0.3">
      <c r="A954">
        <v>10138</v>
      </c>
      <c r="B954" t="s">
        <v>455</v>
      </c>
      <c r="C954">
        <v>29</v>
      </c>
      <c r="D954">
        <v>32.82</v>
      </c>
      <c r="E954">
        <v>19.28</v>
      </c>
      <c r="F954">
        <v>4</v>
      </c>
      <c r="G954">
        <v>951.78</v>
      </c>
      <c r="H954">
        <v>559.12</v>
      </c>
    </row>
    <row r="955" spans="1:8" x14ac:dyDescent="0.3">
      <c r="A955">
        <v>10139</v>
      </c>
      <c r="B955" t="s">
        <v>494</v>
      </c>
      <c r="C955">
        <v>29</v>
      </c>
      <c r="D955">
        <v>93.49</v>
      </c>
      <c r="E955">
        <v>39.93</v>
      </c>
      <c r="F955">
        <v>4</v>
      </c>
      <c r="G955">
        <v>2711.21</v>
      </c>
      <c r="H955">
        <v>1157.97</v>
      </c>
    </row>
    <row r="956" spans="1:8" x14ac:dyDescent="0.3">
      <c r="A956">
        <v>10140</v>
      </c>
      <c r="B956" t="s">
        <v>495</v>
      </c>
      <c r="C956">
        <v>26</v>
      </c>
      <c r="D956">
        <v>131.49</v>
      </c>
      <c r="E956">
        <v>44.32</v>
      </c>
      <c r="F956">
        <v>4</v>
      </c>
      <c r="G956">
        <v>3418.74</v>
      </c>
      <c r="H956">
        <v>1152.32</v>
      </c>
    </row>
    <row r="957" spans="1:8" x14ac:dyDescent="0.3">
      <c r="A957">
        <v>10141</v>
      </c>
      <c r="B957" t="s">
        <v>524</v>
      </c>
      <c r="C957">
        <v>39</v>
      </c>
      <c r="D957">
        <v>160.46</v>
      </c>
      <c r="E957">
        <v>62.22</v>
      </c>
      <c r="F957">
        <v>4</v>
      </c>
      <c r="G957">
        <v>6257.94</v>
      </c>
      <c r="H957">
        <v>2426.58</v>
      </c>
    </row>
    <row r="958" spans="1:8" x14ac:dyDescent="0.3">
      <c r="A958">
        <v>10142</v>
      </c>
      <c r="B958" t="s">
        <v>471</v>
      </c>
      <c r="C958">
        <v>38</v>
      </c>
      <c r="D958">
        <v>91.37</v>
      </c>
      <c r="E958">
        <v>45.68</v>
      </c>
      <c r="F958">
        <v>4</v>
      </c>
      <c r="G958">
        <v>3472.06</v>
      </c>
      <c r="H958">
        <v>1735.84</v>
      </c>
    </row>
    <row r="959" spans="1:8" x14ac:dyDescent="0.3">
      <c r="A959">
        <v>10143</v>
      </c>
      <c r="B959" t="s">
        <v>483</v>
      </c>
      <c r="C959">
        <v>26</v>
      </c>
      <c r="D959">
        <v>79.78</v>
      </c>
      <c r="E959">
        <v>30.92</v>
      </c>
      <c r="F959">
        <v>4</v>
      </c>
      <c r="G959">
        <v>2074.2800000000002</v>
      </c>
      <c r="H959">
        <v>803.92</v>
      </c>
    </row>
    <row r="960" spans="1:8" x14ac:dyDescent="0.3">
      <c r="A960">
        <v>10145</v>
      </c>
      <c r="B960" t="s">
        <v>562</v>
      </c>
      <c r="C960">
        <v>27</v>
      </c>
      <c r="D960">
        <v>95.93</v>
      </c>
      <c r="E960">
        <v>45.92</v>
      </c>
      <c r="F960">
        <v>4</v>
      </c>
      <c r="G960">
        <v>2590.11</v>
      </c>
      <c r="H960">
        <v>1239.8399999999999</v>
      </c>
    </row>
    <row r="961" spans="1:8" x14ac:dyDescent="0.3">
      <c r="A961">
        <v>10147</v>
      </c>
      <c r="B961" t="s">
        <v>541</v>
      </c>
      <c r="C961">
        <v>33</v>
      </c>
      <c r="D961">
        <v>97.89</v>
      </c>
      <c r="E961">
        <v>56.43</v>
      </c>
      <c r="F961">
        <v>4</v>
      </c>
      <c r="G961">
        <v>3230.37</v>
      </c>
      <c r="H961">
        <v>1862.19</v>
      </c>
    </row>
    <row r="962" spans="1:8" x14ac:dyDescent="0.3">
      <c r="A962">
        <v>10148</v>
      </c>
      <c r="B962" t="s">
        <v>508</v>
      </c>
      <c r="C962">
        <v>21</v>
      </c>
      <c r="D962">
        <v>77.239999999999995</v>
      </c>
      <c r="E962">
        <v>43.62</v>
      </c>
      <c r="F962">
        <v>4</v>
      </c>
      <c r="G962">
        <v>1622.04</v>
      </c>
      <c r="H962">
        <v>916.02</v>
      </c>
    </row>
    <row r="963" spans="1:8" x14ac:dyDescent="0.3">
      <c r="A963">
        <v>10149</v>
      </c>
      <c r="B963" t="s">
        <v>479</v>
      </c>
      <c r="C963">
        <v>50</v>
      </c>
      <c r="D963">
        <v>87.33</v>
      </c>
      <c r="E963">
        <v>42.12</v>
      </c>
      <c r="F963">
        <v>4</v>
      </c>
      <c r="G963">
        <v>4366.5</v>
      </c>
      <c r="H963">
        <v>2106</v>
      </c>
    </row>
    <row r="964" spans="1:8" x14ac:dyDescent="0.3">
      <c r="A964">
        <v>10150</v>
      </c>
      <c r="B964" t="s">
        <v>467</v>
      </c>
      <c r="C964">
        <v>49</v>
      </c>
      <c r="D964">
        <v>62.05</v>
      </c>
      <c r="E964">
        <v>31.03</v>
      </c>
      <c r="F964">
        <v>4</v>
      </c>
      <c r="G964">
        <v>3040.45</v>
      </c>
      <c r="H964">
        <v>1520.47</v>
      </c>
    </row>
    <row r="965" spans="1:8" x14ac:dyDescent="0.3">
      <c r="A965">
        <v>10151</v>
      </c>
      <c r="B965" t="s">
        <v>468</v>
      </c>
      <c r="C965">
        <v>30</v>
      </c>
      <c r="D965">
        <v>29.35</v>
      </c>
      <c r="E965">
        <v>19.45</v>
      </c>
      <c r="F965">
        <v>4</v>
      </c>
      <c r="G965">
        <v>880.5</v>
      </c>
      <c r="H965">
        <v>583.5</v>
      </c>
    </row>
    <row r="966" spans="1:8" x14ac:dyDescent="0.3">
      <c r="A966">
        <v>10152</v>
      </c>
      <c r="B966" t="s">
        <v>537</v>
      </c>
      <c r="C966">
        <v>25</v>
      </c>
      <c r="D966">
        <v>49.13</v>
      </c>
      <c r="E966">
        <v>25.43</v>
      </c>
      <c r="F966">
        <v>4</v>
      </c>
      <c r="G966">
        <v>1228.25</v>
      </c>
      <c r="H966">
        <v>635.75</v>
      </c>
    </row>
    <row r="967" spans="1:8" x14ac:dyDescent="0.3">
      <c r="A967">
        <v>10153</v>
      </c>
      <c r="B967" t="s">
        <v>543</v>
      </c>
      <c r="C967">
        <v>50</v>
      </c>
      <c r="D967">
        <v>51.87</v>
      </c>
      <c r="E967">
        <v>21.3</v>
      </c>
      <c r="F967">
        <v>4</v>
      </c>
      <c r="G967">
        <v>2593.5</v>
      </c>
      <c r="H967">
        <v>1065</v>
      </c>
    </row>
    <row r="968" spans="1:8" x14ac:dyDescent="0.3">
      <c r="A968">
        <v>10155</v>
      </c>
      <c r="B968" t="s">
        <v>556</v>
      </c>
      <c r="C968">
        <v>44</v>
      </c>
      <c r="D968">
        <v>58.69</v>
      </c>
      <c r="E968">
        <v>38.9</v>
      </c>
      <c r="F968">
        <v>4</v>
      </c>
      <c r="G968">
        <v>2582.36</v>
      </c>
      <c r="H968">
        <v>1711.6</v>
      </c>
    </row>
    <row r="969" spans="1:8" x14ac:dyDescent="0.3">
      <c r="A969">
        <v>10157</v>
      </c>
      <c r="B969" t="s">
        <v>547</v>
      </c>
      <c r="C969">
        <v>33</v>
      </c>
      <c r="D969">
        <v>66.650000000000006</v>
      </c>
      <c r="E969">
        <v>36.22</v>
      </c>
      <c r="F969">
        <v>4</v>
      </c>
      <c r="G969">
        <v>2199.4499999999998</v>
      </c>
      <c r="H969">
        <v>1195.26</v>
      </c>
    </row>
    <row r="970" spans="1:8" x14ac:dyDescent="0.3">
      <c r="A970">
        <v>10159</v>
      </c>
      <c r="B970" t="s">
        <v>535</v>
      </c>
      <c r="C970">
        <v>25</v>
      </c>
      <c r="D970">
        <v>129.35</v>
      </c>
      <c r="E970">
        <v>73.5</v>
      </c>
      <c r="F970">
        <v>4</v>
      </c>
      <c r="G970">
        <v>3233.75</v>
      </c>
      <c r="H970">
        <v>1837.5</v>
      </c>
    </row>
    <row r="971" spans="1:8" x14ac:dyDescent="0.3">
      <c r="A971">
        <v>10160</v>
      </c>
      <c r="B971" t="s">
        <v>544</v>
      </c>
      <c r="C971">
        <v>38</v>
      </c>
      <c r="D971">
        <v>70.84</v>
      </c>
      <c r="E971">
        <v>23.1</v>
      </c>
      <c r="F971">
        <v>4</v>
      </c>
      <c r="G971">
        <v>2691.92</v>
      </c>
      <c r="H971">
        <v>877.8</v>
      </c>
    </row>
    <row r="972" spans="1:8" x14ac:dyDescent="0.3">
      <c r="A972">
        <v>10161</v>
      </c>
      <c r="B972" t="s">
        <v>553</v>
      </c>
      <c r="C972">
        <v>20</v>
      </c>
      <c r="D972">
        <v>72.77</v>
      </c>
      <c r="E972">
        <v>35.1</v>
      </c>
      <c r="F972">
        <v>4</v>
      </c>
      <c r="G972">
        <v>1455.4</v>
      </c>
      <c r="H972">
        <v>702</v>
      </c>
    </row>
    <row r="973" spans="1:8" x14ac:dyDescent="0.3">
      <c r="A973">
        <v>10162</v>
      </c>
      <c r="B973" t="s">
        <v>478</v>
      </c>
      <c r="C973">
        <v>43</v>
      </c>
      <c r="D973">
        <v>38.979999999999997</v>
      </c>
      <c r="E973">
        <v>24.19</v>
      </c>
      <c r="F973">
        <v>4</v>
      </c>
      <c r="G973">
        <v>1676.14</v>
      </c>
      <c r="H973">
        <v>1040.17</v>
      </c>
    </row>
    <row r="974" spans="1:8" x14ac:dyDescent="0.3">
      <c r="A974">
        <v>10163</v>
      </c>
      <c r="B974" t="s">
        <v>540</v>
      </c>
      <c r="C974">
        <v>48</v>
      </c>
      <c r="D974">
        <v>59.96</v>
      </c>
      <c r="E974">
        <v>28.11</v>
      </c>
      <c r="F974">
        <v>4</v>
      </c>
      <c r="G974">
        <v>2878.08</v>
      </c>
      <c r="H974">
        <v>1349.28</v>
      </c>
    </row>
    <row r="975" spans="1:8" x14ac:dyDescent="0.3">
      <c r="A975">
        <v>10164</v>
      </c>
      <c r="B975" t="s">
        <v>519</v>
      </c>
      <c r="C975">
        <v>39</v>
      </c>
      <c r="D975">
        <v>86.99</v>
      </c>
      <c r="E975">
        <v>54.62</v>
      </c>
      <c r="F975">
        <v>4</v>
      </c>
      <c r="G975">
        <v>3392.61</v>
      </c>
      <c r="H975">
        <v>2130.1799999999998</v>
      </c>
    </row>
    <row r="976" spans="1:8" x14ac:dyDescent="0.3">
      <c r="A976">
        <v>10165</v>
      </c>
      <c r="B976" t="s">
        <v>459</v>
      </c>
      <c r="C976">
        <v>34</v>
      </c>
      <c r="D976">
        <v>123.89</v>
      </c>
      <c r="E976">
        <v>61.94</v>
      </c>
      <c r="F976">
        <v>4</v>
      </c>
      <c r="G976">
        <v>4212.26</v>
      </c>
      <c r="H976">
        <v>2105.96</v>
      </c>
    </row>
    <row r="977" spans="1:8" x14ac:dyDescent="0.3">
      <c r="A977">
        <v>10167</v>
      </c>
      <c r="B977" t="s">
        <v>517</v>
      </c>
      <c r="C977">
        <v>40</v>
      </c>
      <c r="D977">
        <v>42.71</v>
      </c>
      <c r="E977">
        <v>16.89</v>
      </c>
      <c r="F977">
        <v>4</v>
      </c>
      <c r="G977">
        <v>1708.4</v>
      </c>
      <c r="H977">
        <v>675.6</v>
      </c>
    </row>
    <row r="978" spans="1:8" x14ac:dyDescent="0.3">
      <c r="A978">
        <v>10168</v>
      </c>
      <c r="B978" t="s">
        <v>530</v>
      </c>
      <c r="C978">
        <v>27</v>
      </c>
      <c r="D978">
        <v>97.53</v>
      </c>
      <c r="E978">
        <v>49.95</v>
      </c>
      <c r="F978">
        <v>4</v>
      </c>
      <c r="G978">
        <v>2633.31</v>
      </c>
      <c r="H978">
        <v>1348.65</v>
      </c>
    </row>
    <row r="979" spans="1:8" x14ac:dyDescent="0.3">
      <c r="A979">
        <v>10169</v>
      </c>
      <c r="B979" t="s">
        <v>535</v>
      </c>
      <c r="C979">
        <v>36</v>
      </c>
      <c r="D979">
        <v>136.69999999999999</v>
      </c>
      <c r="E979">
        <v>73.5</v>
      </c>
      <c r="F979">
        <v>4</v>
      </c>
      <c r="G979">
        <v>4921.2</v>
      </c>
      <c r="H979">
        <v>2646</v>
      </c>
    </row>
    <row r="980" spans="1:8" x14ac:dyDescent="0.3">
      <c r="A980">
        <v>10170</v>
      </c>
      <c r="B980" t="s">
        <v>514</v>
      </c>
      <c r="C980">
        <v>47</v>
      </c>
      <c r="D980">
        <v>116.27</v>
      </c>
      <c r="E980">
        <v>42.28</v>
      </c>
      <c r="F980">
        <v>4</v>
      </c>
      <c r="G980">
        <v>5464.69</v>
      </c>
      <c r="H980">
        <v>1987.16</v>
      </c>
    </row>
    <row r="981" spans="1:8" x14ac:dyDescent="0.3">
      <c r="A981">
        <v>10171</v>
      </c>
      <c r="B981" t="s">
        <v>486</v>
      </c>
      <c r="C981">
        <v>36</v>
      </c>
      <c r="D981">
        <v>34.74</v>
      </c>
      <c r="E981">
        <v>21.52</v>
      </c>
      <c r="F981">
        <v>4</v>
      </c>
      <c r="G981">
        <v>1250.6400000000001</v>
      </c>
      <c r="H981">
        <v>774.72</v>
      </c>
    </row>
    <row r="982" spans="1:8" x14ac:dyDescent="0.3">
      <c r="A982">
        <v>10172</v>
      </c>
      <c r="B982" t="s">
        <v>561</v>
      </c>
      <c r="C982">
        <v>22</v>
      </c>
      <c r="D982">
        <v>87.81</v>
      </c>
      <c r="E982">
        <v>44.97</v>
      </c>
      <c r="F982">
        <v>4</v>
      </c>
      <c r="G982">
        <v>1931.82</v>
      </c>
      <c r="H982">
        <v>989.34</v>
      </c>
    </row>
    <row r="983" spans="1:8" x14ac:dyDescent="0.3">
      <c r="A983">
        <v>10173</v>
      </c>
      <c r="B983" t="s">
        <v>512</v>
      </c>
      <c r="C983">
        <v>29</v>
      </c>
      <c r="D983">
        <v>90.28</v>
      </c>
      <c r="E983">
        <v>41.67</v>
      </c>
      <c r="F983">
        <v>4</v>
      </c>
      <c r="G983">
        <v>2618.12</v>
      </c>
      <c r="H983">
        <v>1208.43</v>
      </c>
    </row>
    <row r="984" spans="1:8" x14ac:dyDescent="0.3">
      <c r="A984">
        <v>10174</v>
      </c>
      <c r="B984" t="s">
        <v>466</v>
      </c>
      <c r="C984">
        <v>34</v>
      </c>
      <c r="D984">
        <v>207.87</v>
      </c>
      <c r="E984">
        <v>115.72</v>
      </c>
      <c r="F984">
        <v>4</v>
      </c>
      <c r="G984">
        <v>7067.58</v>
      </c>
      <c r="H984">
        <v>3934.48</v>
      </c>
    </row>
    <row r="985" spans="1:8" x14ac:dyDescent="0.3">
      <c r="A985">
        <v>10175</v>
      </c>
      <c r="B985" t="s">
        <v>523</v>
      </c>
      <c r="C985">
        <v>48</v>
      </c>
      <c r="D985">
        <v>101.87</v>
      </c>
      <c r="E985">
        <v>47.87</v>
      </c>
      <c r="F985">
        <v>4</v>
      </c>
      <c r="G985">
        <v>4889.76</v>
      </c>
      <c r="H985">
        <v>2297.7600000000002</v>
      </c>
    </row>
    <row r="986" spans="1:8" x14ac:dyDescent="0.3">
      <c r="A986">
        <v>10176</v>
      </c>
      <c r="B986" t="s">
        <v>542</v>
      </c>
      <c r="C986">
        <v>38</v>
      </c>
      <c r="D986">
        <v>52.14</v>
      </c>
      <c r="E986">
        <v>21.09</v>
      </c>
      <c r="F986">
        <v>4</v>
      </c>
      <c r="G986">
        <v>1981.32</v>
      </c>
      <c r="H986">
        <v>801.42</v>
      </c>
    </row>
    <row r="987" spans="1:8" x14ac:dyDescent="0.3">
      <c r="A987">
        <v>10177</v>
      </c>
      <c r="B987" t="s">
        <v>472</v>
      </c>
      <c r="C987">
        <v>44</v>
      </c>
      <c r="D987">
        <v>88.15</v>
      </c>
      <c r="E987">
        <v>49.08</v>
      </c>
      <c r="F987">
        <v>4</v>
      </c>
      <c r="G987">
        <v>3878.6</v>
      </c>
      <c r="H987">
        <v>2159.52</v>
      </c>
    </row>
    <row r="988" spans="1:8" x14ac:dyDescent="0.3">
      <c r="A988">
        <v>10178</v>
      </c>
      <c r="B988" t="s">
        <v>506</v>
      </c>
      <c r="C988">
        <v>42</v>
      </c>
      <c r="D988">
        <v>127.73</v>
      </c>
      <c r="E988">
        <v>80.42</v>
      </c>
      <c r="F988">
        <v>4</v>
      </c>
      <c r="G988">
        <v>5364.66</v>
      </c>
      <c r="H988">
        <v>3377.64</v>
      </c>
    </row>
    <row r="989" spans="1:8" x14ac:dyDescent="0.3">
      <c r="A989">
        <v>10179</v>
      </c>
      <c r="B989" t="s">
        <v>547</v>
      </c>
      <c r="C989">
        <v>27</v>
      </c>
      <c r="D989">
        <v>66.650000000000006</v>
      </c>
      <c r="E989">
        <v>36.22</v>
      </c>
      <c r="F989">
        <v>4</v>
      </c>
      <c r="G989">
        <v>1799.55</v>
      </c>
      <c r="H989">
        <v>977.94</v>
      </c>
    </row>
    <row r="990" spans="1:8" x14ac:dyDescent="0.3">
      <c r="A990">
        <v>10180</v>
      </c>
      <c r="B990" t="s">
        <v>491</v>
      </c>
      <c r="C990">
        <v>34</v>
      </c>
      <c r="D990">
        <v>33.39</v>
      </c>
      <c r="E990">
        <v>16.09</v>
      </c>
      <c r="F990">
        <v>4</v>
      </c>
      <c r="G990">
        <v>1135.26</v>
      </c>
      <c r="H990">
        <v>547.05999999999995</v>
      </c>
    </row>
    <row r="991" spans="1:8" x14ac:dyDescent="0.3">
      <c r="A991">
        <v>10181</v>
      </c>
      <c r="B991" t="s">
        <v>531</v>
      </c>
      <c r="C991">
        <v>39</v>
      </c>
      <c r="D991">
        <v>137.04</v>
      </c>
      <c r="E991">
        <v>79.12</v>
      </c>
      <c r="F991">
        <v>4</v>
      </c>
      <c r="G991">
        <v>5344.56</v>
      </c>
      <c r="H991">
        <v>3085.68</v>
      </c>
    </row>
    <row r="992" spans="1:8" x14ac:dyDescent="0.3">
      <c r="A992">
        <v>10182</v>
      </c>
      <c r="B992" t="s">
        <v>456</v>
      </c>
      <c r="C992">
        <v>21</v>
      </c>
      <c r="D992">
        <v>135</v>
      </c>
      <c r="E992">
        <v>96.19</v>
      </c>
      <c r="F992">
        <v>4</v>
      </c>
      <c r="G992">
        <v>2835</v>
      </c>
      <c r="H992">
        <v>2019.99</v>
      </c>
    </row>
    <row r="993" spans="1:8" x14ac:dyDescent="0.3">
      <c r="A993">
        <v>10183</v>
      </c>
      <c r="B993" t="s">
        <v>467</v>
      </c>
      <c r="C993">
        <v>49</v>
      </c>
      <c r="D993">
        <v>52.36</v>
      </c>
      <c r="E993">
        <v>31.03</v>
      </c>
      <c r="F993">
        <v>4</v>
      </c>
      <c r="G993">
        <v>2565.64</v>
      </c>
      <c r="H993">
        <v>1520.47</v>
      </c>
    </row>
    <row r="994" spans="1:8" x14ac:dyDescent="0.3">
      <c r="A994">
        <v>10184</v>
      </c>
      <c r="B994" t="s">
        <v>496</v>
      </c>
      <c r="C994">
        <v>45</v>
      </c>
      <c r="D994">
        <v>92.6</v>
      </c>
      <c r="E994">
        <v>47.46</v>
      </c>
      <c r="F994">
        <v>4</v>
      </c>
      <c r="G994">
        <v>4167</v>
      </c>
      <c r="H994">
        <v>2135.6999999999998</v>
      </c>
    </row>
    <row r="995" spans="1:8" x14ac:dyDescent="0.3">
      <c r="A995">
        <v>10185</v>
      </c>
      <c r="B995" t="s">
        <v>472</v>
      </c>
      <c r="C995">
        <v>37</v>
      </c>
      <c r="D995">
        <v>99.17</v>
      </c>
      <c r="E995">
        <v>49.08</v>
      </c>
      <c r="F995">
        <v>4</v>
      </c>
      <c r="G995">
        <v>3669.29</v>
      </c>
      <c r="H995">
        <v>1815.96</v>
      </c>
    </row>
    <row r="996" spans="1:8" x14ac:dyDescent="0.3">
      <c r="A996">
        <v>10186</v>
      </c>
      <c r="B996" t="s">
        <v>517</v>
      </c>
      <c r="C996">
        <v>28</v>
      </c>
      <c r="D996">
        <v>42.71</v>
      </c>
      <c r="E996">
        <v>16.89</v>
      </c>
      <c r="F996">
        <v>4</v>
      </c>
      <c r="G996">
        <v>1195.8800000000001</v>
      </c>
      <c r="H996">
        <v>472.92</v>
      </c>
    </row>
    <row r="997" spans="1:8" x14ac:dyDescent="0.3">
      <c r="A997">
        <v>10187</v>
      </c>
      <c r="B997" t="s">
        <v>490</v>
      </c>
      <c r="C997">
        <v>31</v>
      </c>
      <c r="D997">
        <v>61.22</v>
      </c>
      <c r="E997">
        <v>35.770000000000003</v>
      </c>
      <c r="F997">
        <v>4</v>
      </c>
      <c r="G997">
        <v>1897.82</v>
      </c>
      <c r="H997">
        <v>1108.8699999999999</v>
      </c>
    </row>
    <row r="998" spans="1:8" x14ac:dyDescent="0.3">
      <c r="A998">
        <v>10188</v>
      </c>
      <c r="B998" t="s">
        <v>530</v>
      </c>
      <c r="C998">
        <v>38</v>
      </c>
      <c r="D998">
        <v>111.8</v>
      </c>
      <c r="E998">
        <v>49.95</v>
      </c>
      <c r="F998">
        <v>4</v>
      </c>
      <c r="G998">
        <v>4248.3999999999996</v>
      </c>
      <c r="H998">
        <v>1898.1</v>
      </c>
    </row>
    <row r="999" spans="1:8" x14ac:dyDescent="0.3">
      <c r="A999">
        <v>10190</v>
      </c>
      <c r="B999" t="s">
        <v>562</v>
      </c>
      <c r="C999">
        <v>42</v>
      </c>
      <c r="D999">
        <v>89.8</v>
      </c>
      <c r="E999">
        <v>45.92</v>
      </c>
      <c r="F999">
        <v>4</v>
      </c>
      <c r="G999">
        <v>3771.6</v>
      </c>
      <c r="H999">
        <v>1928.64</v>
      </c>
    </row>
    <row r="1000" spans="1:8" x14ac:dyDescent="0.3">
      <c r="A1000">
        <v>10191</v>
      </c>
      <c r="B1000" t="s">
        <v>563</v>
      </c>
      <c r="C1000">
        <v>30</v>
      </c>
      <c r="D1000">
        <v>70.22</v>
      </c>
      <c r="E1000">
        <v>47.88</v>
      </c>
      <c r="F1000">
        <v>4</v>
      </c>
      <c r="G1000">
        <v>2106.6</v>
      </c>
      <c r="H1000">
        <v>1436.4</v>
      </c>
    </row>
    <row r="1001" spans="1:8" x14ac:dyDescent="0.3">
      <c r="A1001">
        <v>10192</v>
      </c>
      <c r="B1001" t="s">
        <v>528</v>
      </c>
      <c r="C1001">
        <v>37</v>
      </c>
      <c r="D1001">
        <v>72.02</v>
      </c>
      <c r="E1001">
        <v>24.25</v>
      </c>
      <c r="F1001">
        <v>4</v>
      </c>
      <c r="G1001">
        <v>2664.74</v>
      </c>
      <c r="H1001">
        <v>897.25</v>
      </c>
    </row>
    <row r="1002" spans="1:8" x14ac:dyDescent="0.3">
      <c r="A1002">
        <v>10193</v>
      </c>
      <c r="B1002" t="s">
        <v>494</v>
      </c>
      <c r="C1002">
        <v>20</v>
      </c>
      <c r="D1002">
        <v>92.52</v>
      </c>
      <c r="E1002">
        <v>39.93</v>
      </c>
      <c r="F1002">
        <v>4</v>
      </c>
      <c r="G1002">
        <v>1850.4</v>
      </c>
      <c r="H1002">
        <v>798.6</v>
      </c>
    </row>
    <row r="1003" spans="1:8" x14ac:dyDescent="0.3">
      <c r="A1003">
        <v>10194</v>
      </c>
      <c r="B1003" t="s">
        <v>495</v>
      </c>
      <c r="C1003">
        <v>26</v>
      </c>
      <c r="D1003">
        <v>134.44</v>
      </c>
      <c r="E1003">
        <v>44.32</v>
      </c>
      <c r="F1003">
        <v>4</v>
      </c>
      <c r="G1003">
        <v>3495.44</v>
      </c>
      <c r="H1003">
        <v>1152.32</v>
      </c>
    </row>
    <row r="1004" spans="1:8" x14ac:dyDescent="0.3">
      <c r="A1004">
        <v>10195</v>
      </c>
      <c r="B1004" t="s">
        <v>496</v>
      </c>
      <c r="C1004">
        <v>49</v>
      </c>
      <c r="D1004">
        <v>97.23</v>
      </c>
      <c r="E1004">
        <v>47.46</v>
      </c>
      <c r="F1004">
        <v>4</v>
      </c>
      <c r="G1004">
        <v>4764.2700000000004</v>
      </c>
      <c r="H1004">
        <v>2325.54</v>
      </c>
    </row>
    <row r="1005" spans="1:8" x14ac:dyDescent="0.3">
      <c r="A1005">
        <v>10196</v>
      </c>
      <c r="B1005" t="s">
        <v>480</v>
      </c>
      <c r="C1005">
        <v>38</v>
      </c>
      <c r="D1005">
        <v>147.07</v>
      </c>
      <c r="E1005">
        <v>89.97</v>
      </c>
      <c r="F1005">
        <v>4</v>
      </c>
      <c r="G1005">
        <v>5588.66</v>
      </c>
      <c r="H1005">
        <v>3418.86</v>
      </c>
    </row>
    <row r="1006" spans="1:8" x14ac:dyDescent="0.3">
      <c r="A1006">
        <v>10197</v>
      </c>
      <c r="B1006" t="s">
        <v>534</v>
      </c>
      <c r="C1006">
        <v>46</v>
      </c>
      <c r="D1006">
        <v>83.44</v>
      </c>
      <c r="E1006">
        <v>34.409999999999997</v>
      </c>
      <c r="F1006">
        <v>4</v>
      </c>
      <c r="G1006">
        <v>3838.24</v>
      </c>
      <c r="H1006">
        <v>1582.86</v>
      </c>
    </row>
    <row r="1007" spans="1:8" x14ac:dyDescent="0.3">
      <c r="A1007">
        <v>10198</v>
      </c>
      <c r="B1007" t="s">
        <v>506</v>
      </c>
      <c r="C1007">
        <v>42</v>
      </c>
      <c r="D1007">
        <v>149.81</v>
      </c>
      <c r="E1007">
        <v>80.42</v>
      </c>
      <c r="F1007">
        <v>4</v>
      </c>
      <c r="G1007">
        <v>6292.02</v>
      </c>
      <c r="H1007">
        <v>3377.64</v>
      </c>
    </row>
    <row r="1008" spans="1:8" x14ac:dyDescent="0.3">
      <c r="A1008">
        <v>10200</v>
      </c>
      <c r="B1008" t="s">
        <v>547</v>
      </c>
      <c r="C1008">
        <v>39</v>
      </c>
      <c r="D1008">
        <v>70.28</v>
      </c>
      <c r="E1008">
        <v>36.22</v>
      </c>
      <c r="F1008">
        <v>4</v>
      </c>
      <c r="G1008">
        <v>2740.92</v>
      </c>
      <c r="H1008">
        <v>1412.58</v>
      </c>
    </row>
    <row r="1009" spans="1:8" x14ac:dyDescent="0.3">
      <c r="A1009">
        <v>10201</v>
      </c>
      <c r="B1009" t="s">
        <v>521</v>
      </c>
      <c r="C1009">
        <v>49</v>
      </c>
      <c r="D1009">
        <v>191.72</v>
      </c>
      <c r="E1009">
        <v>102.64</v>
      </c>
      <c r="F1009">
        <v>4</v>
      </c>
      <c r="G1009">
        <v>9394.2800000000007</v>
      </c>
      <c r="H1009">
        <v>5029.3599999999997</v>
      </c>
    </row>
    <row r="1010" spans="1:8" x14ac:dyDescent="0.3">
      <c r="A1010">
        <v>10202</v>
      </c>
      <c r="B1010" t="s">
        <v>491</v>
      </c>
      <c r="C1010">
        <v>27</v>
      </c>
      <c r="D1010">
        <v>33.39</v>
      </c>
      <c r="E1010">
        <v>16.09</v>
      </c>
      <c r="F1010">
        <v>4</v>
      </c>
      <c r="G1010">
        <v>901.53</v>
      </c>
      <c r="H1010">
        <v>434.43</v>
      </c>
    </row>
    <row r="1011" spans="1:8" x14ac:dyDescent="0.3">
      <c r="A1011">
        <v>10203</v>
      </c>
      <c r="B1011" t="s">
        <v>544</v>
      </c>
      <c r="C1011">
        <v>45</v>
      </c>
      <c r="D1011">
        <v>73.150000000000006</v>
      </c>
      <c r="E1011">
        <v>23.1</v>
      </c>
      <c r="F1011">
        <v>4</v>
      </c>
      <c r="G1011">
        <v>3291.75</v>
      </c>
      <c r="H1011">
        <v>1039.5</v>
      </c>
    </row>
    <row r="1012" spans="1:8" x14ac:dyDescent="0.3">
      <c r="A1012">
        <v>10204</v>
      </c>
      <c r="B1012" t="s">
        <v>545</v>
      </c>
      <c r="C1012">
        <v>33</v>
      </c>
      <c r="D1012">
        <v>153</v>
      </c>
      <c r="E1012">
        <v>83.3</v>
      </c>
      <c r="F1012">
        <v>4</v>
      </c>
      <c r="G1012">
        <v>5049</v>
      </c>
      <c r="H1012">
        <v>2748.9</v>
      </c>
    </row>
    <row r="1013" spans="1:8" x14ac:dyDescent="0.3">
      <c r="A1013">
        <v>10205</v>
      </c>
      <c r="B1013" t="s">
        <v>478</v>
      </c>
      <c r="C1013">
        <v>24</v>
      </c>
      <c r="D1013">
        <v>36.74</v>
      </c>
      <c r="E1013">
        <v>24.19</v>
      </c>
      <c r="F1013">
        <v>4</v>
      </c>
      <c r="G1013">
        <v>881.76</v>
      </c>
      <c r="H1013">
        <v>580.55999999999995</v>
      </c>
    </row>
    <row r="1014" spans="1:8" x14ac:dyDescent="0.3">
      <c r="A1014">
        <v>10206</v>
      </c>
      <c r="B1014" t="s">
        <v>522</v>
      </c>
      <c r="C1014">
        <v>21</v>
      </c>
      <c r="D1014">
        <v>45.78</v>
      </c>
      <c r="E1014">
        <v>27.17</v>
      </c>
      <c r="F1014">
        <v>4</v>
      </c>
      <c r="G1014">
        <v>961.38</v>
      </c>
      <c r="H1014">
        <v>570.57000000000005</v>
      </c>
    </row>
    <row r="1015" spans="1:8" x14ac:dyDescent="0.3">
      <c r="A1015">
        <v>10207</v>
      </c>
      <c r="B1015" t="s">
        <v>537</v>
      </c>
      <c r="C1015">
        <v>49</v>
      </c>
      <c r="D1015">
        <v>57.8</v>
      </c>
      <c r="E1015">
        <v>25.43</v>
      </c>
      <c r="F1015">
        <v>4</v>
      </c>
      <c r="G1015">
        <v>2832.2</v>
      </c>
      <c r="H1015">
        <v>1246.07</v>
      </c>
    </row>
    <row r="1016" spans="1:8" x14ac:dyDescent="0.3">
      <c r="A1016">
        <v>10208</v>
      </c>
      <c r="B1016" t="s">
        <v>472</v>
      </c>
      <c r="C1016">
        <v>37</v>
      </c>
      <c r="D1016">
        <v>95.16</v>
      </c>
      <c r="E1016">
        <v>49.08</v>
      </c>
      <c r="F1016">
        <v>4</v>
      </c>
      <c r="G1016">
        <v>3520.92</v>
      </c>
      <c r="H1016">
        <v>1815.96</v>
      </c>
    </row>
    <row r="1017" spans="1:8" x14ac:dyDescent="0.3">
      <c r="A1017">
        <v>10209</v>
      </c>
      <c r="B1017" t="s">
        <v>559</v>
      </c>
      <c r="C1017">
        <v>33</v>
      </c>
      <c r="D1017">
        <v>90.52</v>
      </c>
      <c r="E1017">
        <v>50.69</v>
      </c>
      <c r="F1017">
        <v>4</v>
      </c>
      <c r="G1017">
        <v>2987.16</v>
      </c>
      <c r="H1017">
        <v>1672.77</v>
      </c>
    </row>
    <row r="1018" spans="1:8" x14ac:dyDescent="0.3">
      <c r="A1018">
        <v>10210</v>
      </c>
      <c r="B1018" t="s">
        <v>500</v>
      </c>
      <c r="C1018">
        <v>30</v>
      </c>
      <c r="D1018">
        <v>63.22</v>
      </c>
      <c r="E1018">
        <v>38.85</v>
      </c>
      <c r="F1018">
        <v>4</v>
      </c>
      <c r="G1018">
        <v>1896.6</v>
      </c>
      <c r="H1018">
        <v>1165.5</v>
      </c>
    </row>
    <row r="1019" spans="1:8" x14ac:dyDescent="0.3">
      <c r="A1019">
        <v>10211</v>
      </c>
      <c r="B1019" t="s">
        <v>535</v>
      </c>
      <c r="C1019">
        <v>28</v>
      </c>
      <c r="D1019">
        <v>138.16999999999999</v>
      </c>
      <c r="E1019">
        <v>73.5</v>
      </c>
      <c r="F1019">
        <v>4</v>
      </c>
      <c r="G1019">
        <v>3868.76</v>
      </c>
      <c r="H1019">
        <v>2058</v>
      </c>
    </row>
    <row r="1020" spans="1:8" x14ac:dyDescent="0.3">
      <c r="A1020">
        <v>10212</v>
      </c>
      <c r="B1020" t="s">
        <v>561</v>
      </c>
      <c r="C1020">
        <v>46</v>
      </c>
      <c r="D1020">
        <v>100.66</v>
      </c>
      <c r="E1020">
        <v>44.97</v>
      </c>
      <c r="F1020">
        <v>4</v>
      </c>
      <c r="G1020">
        <v>4630.3599999999997</v>
      </c>
      <c r="H1020">
        <v>2068.62</v>
      </c>
    </row>
    <row r="1021" spans="1:8" x14ac:dyDescent="0.3">
      <c r="A1021">
        <v>10214</v>
      </c>
      <c r="B1021" t="s">
        <v>518</v>
      </c>
      <c r="C1021">
        <v>27</v>
      </c>
      <c r="D1021">
        <v>125.86</v>
      </c>
      <c r="E1021">
        <v>68.650000000000006</v>
      </c>
      <c r="F1021">
        <v>4</v>
      </c>
      <c r="G1021">
        <v>3398.22</v>
      </c>
      <c r="H1021">
        <v>1853.55</v>
      </c>
    </row>
    <row r="1022" spans="1:8" x14ac:dyDescent="0.3">
      <c r="A1022">
        <v>10215</v>
      </c>
      <c r="B1022" t="s">
        <v>487</v>
      </c>
      <c r="C1022">
        <v>49</v>
      </c>
      <c r="D1022">
        <v>97.26</v>
      </c>
      <c r="E1022">
        <v>40.53</v>
      </c>
      <c r="F1022">
        <v>4</v>
      </c>
      <c r="G1022">
        <v>4765.74</v>
      </c>
      <c r="H1022">
        <v>1985.97</v>
      </c>
    </row>
    <row r="1023" spans="1:8" x14ac:dyDescent="0.3">
      <c r="A1023">
        <v>10217</v>
      </c>
      <c r="B1023" t="s">
        <v>495</v>
      </c>
      <c r="C1023">
        <v>48</v>
      </c>
      <c r="D1023">
        <v>132.97</v>
      </c>
      <c r="E1023">
        <v>44.32</v>
      </c>
      <c r="F1023">
        <v>4</v>
      </c>
      <c r="G1023">
        <v>6382.56</v>
      </c>
      <c r="H1023">
        <v>2127.36</v>
      </c>
    </row>
    <row r="1024" spans="1:8" x14ac:dyDescent="0.3">
      <c r="A1024">
        <v>10219</v>
      </c>
      <c r="B1024" t="s">
        <v>546</v>
      </c>
      <c r="C1024">
        <v>35</v>
      </c>
      <c r="D1024">
        <v>47.62</v>
      </c>
      <c r="E1024">
        <v>28.13</v>
      </c>
      <c r="F1024">
        <v>4</v>
      </c>
      <c r="G1024">
        <v>1666.7</v>
      </c>
      <c r="H1024">
        <v>984.55</v>
      </c>
    </row>
    <row r="1025" spans="1:8" x14ac:dyDescent="0.3">
      <c r="A1025">
        <v>10220</v>
      </c>
      <c r="B1025" t="s">
        <v>542</v>
      </c>
      <c r="C1025">
        <v>30</v>
      </c>
      <c r="D1025">
        <v>56.82</v>
      </c>
      <c r="E1025">
        <v>21.09</v>
      </c>
      <c r="F1025">
        <v>4</v>
      </c>
      <c r="G1025">
        <v>1704.6</v>
      </c>
      <c r="H1025">
        <v>632.70000000000005</v>
      </c>
    </row>
    <row r="1026" spans="1:8" x14ac:dyDescent="0.3">
      <c r="A1026">
        <v>10221</v>
      </c>
      <c r="B1026" t="s">
        <v>554</v>
      </c>
      <c r="C1026">
        <v>23</v>
      </c>
      <c r="D1026">
        <v>69.290000000000006</v>
      </c>
      <c r="E1026">
        <v>43.31</v>
      </c>
      <c r="F1026">
        <v>4</v>
      </c>
      <c r="G1026">
        <v>1593.67</v>
      </c>
      <c r="H1026">
        <v>996.13</v>
      </c>
    </row>
    <row r="1027" spans="1:8" x14ac:dyDescent="0.3">
      <c r="A1027">
        <v>10222</v>
      </c>
      <c r="B1027" t="s">
        <v>506</v>
      </c>
      <c r="C1027">
        <v>49</v>
      </c>
      <c r="D1027">
        <v>137.19</v>
      </c>
      <c r="E1027">
        <v>80.42</v>
      </c>
      <c r="F1027">
        <v>4</v>
      </c>
      <c r="G1027">
        <v>6722.31</v>
      </c>
      <c r="H1027">
        <v>3940.58</v>
      </c>
    </row>
    <row r="1028" spans="1:8" x14ac:dyDescent="0.3">
      <c r="A1028">
        <v>10223</v>
      </c>
      <c r="B1028" t="s">
        <v>530</v>
      </c>
      <c r="C1028">
        <v>47</v>
      </c>
      <c r="D1028">
        <v>110.61</v>
      </c>
      <c r="E1028">
        <v>49.95</v>
      </c>
      <c r="F1028">
        <v>4</v>
      </c>
      <c r="G1028">
        <v>5198.67</v>
      </c>
      <c r="H1028">
        <v>2347.65</v>
      </c>
    </row>
    <row r="1029" spans="1:8" x14ac:dyDescent="0.3">
      <c r="A1029">
        <v>10224</v>
      </c>
      <c r="B1029" t="s">
        <v>550</v>
      </c>
      <c r="C1029">
        <v>37</v>
      </c>
      <c r="D1029">
        <v>60.26</v>
      </c>
      <c r="E1029">
        <v>22.16</v>
      </c>
      <c r="F1029">
        <v>4</v>
      </c>
      <c r="G1029">
        <v>2229.62</v>
      </c>
      <c r="H1029">
        <v>819.92</v>
      </c>
    </row>
    <row r="1030" spans="1:8" x14ac:dyDescent="0.3">
      <c r="A1030">
        <v>10225</v>
      </c>
      <c r="B1030" t="s">
        <v>464</v>
      </c>
      <c r="C1030">
        <v>40</v>
      </c>
      <c r="D1030">
        <v>130.6</v>
      </c>
      <c r="E1030">
        <v>42.13</v>
      </c>
      <c r="F1030">
        <v>4</v>
      </c>
      <c r="G1030">
        <v>5224</v>
      </c>
      <c r="H1030">
        <v>1685.2</v>
      </c>
    </row>
    <row r="1031" spans="1:8" x14ac:dyDescent="0.3">
      <c r="A1031">
        <v>10226</v>
      </c>
      <c r="B1031" t="s">
        <v>536</v>
      </c>
      <c r="C1031">
        <v>38</v>
      </c>
      <c r="D1031">
        <v>108.26</v>
      </c>
      <c r="E1031">
        <v>58.48</v>
      </c>
      <c r="F1031">
        <v>4</v>
      </c>
      <c r="G1031">
        <v>4113.88</v>
      </c>
      <c r="H1031">
        <v>2222.2399999999998</v>
      </c>
    </row>
    <row r="1032" spans="1:8" x14ac:dyDescent="0.3">
      <c r="A1032">
        <v>10227</v>
      </c>
      <c r="B1032" t="s">
        <v>456</v>
      </c>
      <c r="C1032">
        <v>29</v>
      </c>
      <c r="D1032">
        <v>146.81</v>
      </c>
      <c r="E1032">
        <v>96.19</v>
      </c>
      <c r="F1032">
        <v>4</v>
      </c>
      <c r="G1032">
        <v>4257.49</v>
      </c>
      <c r="H1032">
        <v>2789.51</v>
      </c>
    </row>
    <row r="1033" spans="1:8" x14ac:dyDescent="0.3">
      <c r="A1033">
        <v>10228</v>
      </c>
      <c r="B1033" t="s">
        <v>465</v>
      </c>
      <c r="C1033">
        <v>31</v>
      </c>
      <c r="D1033">
        <v>100.53</v>
      </c>
      <c r="E1033">
        <v>43.98</v>
      </c>
      <c r="F1033">
        <v>4</v>
      </c>
      <c r="G1033">
        <v>3116.43</v>
      </c>
      <c r="H1033">
        <v>1363.38</v>
      </c>
    </row>
    <row r="1034" spans="1:8" x14ac:dyDescent="0.3">
      <c r="A1034">
        <v>10229</v>
      </c>
      <c r="B1034" t="s">
        <v>523</v>
      </c>
      <c r="C1034">
        <v>26</v>
      </c>
      <c r="D1034">
        <v>104.32</v>
      </c>
      <c r="E1034">
        <v>47.87</v>
      </c>
      <c r="F1034">
        <v>4</v>
      </c>
      <c r="G1034">
        <v>2712.32</v>
      </c>
      <c r="H1034">
        <v>1244.6199999999999</v>
      </c>
    </row>
    <row r="1035" spans="1:8" x14ac:dyDescent="0.3">
      <c r="A1035">
        <v>10230</v>
      </c>
      <c r="B1035" t="s">
        <v>470</v>
      </c>
      <c r="C1035">
        <v>46</v>
      </c>
      <c r="D1035">
        <v>59.03</v>
      </c>
      <c r="E1035">
        <v>35.42</v>
      </c>
      <c r="F1035">
        <v>4</v>
      </c>
      <c r="G1035">
        <v>2715.38</v>
      </c>
      <c r="H1035">
        <v>1629.32</v>
      </c>
    </row>
    <row r="1036" spans="1:8" x14ac:dyDescent="0.3">
      <c r="A1036">
        <v>10232</v>
      </c>
      <c r="B1036" t="s">
        <v>525</v>
      </c>
      <c r="C1036">
        <v>46</v>
      </c>
      <c r="D1036">
        <v>113.06</v>
      </c>
      <c r="E1036">
        <v>40.549999999999997</v>
      </c>
      <c r="F1036">
        <v>4</v>
      </c>
      <c r="G1036">
        <v>5200.76</v>
      </c>
      <c r="H1036">
        <v>1865.3</v>
      </c>
    </row>
    <row r="1037" spans="1:8" x14ac:dyDescent="0.3">
      <c r="A1037">
        <v>10234</v>
      </c>
      <c r="B1037" t="s">
        <v>517</v>
      </c>
      <c r="C1037">
        <v>40</v>
      </c>
      <c r="D1037">
        <v>45.69</v>
      </c>
      <c r="E1037">
        <v>16.89</v>
      </c>
      <c r="F1037">
        <v>4</v>
      </c>
      <c r="G1037">
        <v>1827.6</v>
      </c>
      <c r="H1037">
        <v>675.6</v>
      </c>
    </row>
    <row r="1038" spans="1:8" x14ac:dyDescent="0.3">
      <c r="A1038">
        <v>10235</v>
      </c>
      <c r="B1038" t="s">
        <v>547</v>
      </c>
      <c r="C1038">
        <v>40</v>
      </c>
      <c r="D1038">
        <v>63.03</v>
      </c>
      <c r="E1038">
        <v>36.22</v>
      </c>
      <c r="F1038">
        <v>4</v>
      </c>
      <c r="G1038">
        <v>2521.1999999999998</v>
      </c>
      <c r="H1038">
        <v>1448.8</v>
      </c>
    </row>
    <row r="1039" spans="1:8" x14ac:dyDescent="0.3">
      <c r="A1039">
        <v>10237</v>
      </c>
      <c r="B1039" t="s">
        <v>550</v>
      </c>
      <c r="C1039">
        <v>26</v>
      </c>
      <c r="D1039">
        <v>62.33</v>
      </c>
      <c r="E1039">
        <v>22.16</v>
      </c>
      <c r="F1039">
        <v>4</v>
      </c>
      <c r="G1039">
        <v>1620.58</v>
      </c>
      <c r="H1039">
        <v>576.16</v>
      </c>
    </row>
    <row r="1040" spans="1:8" x14ac:dyDescent="0.3">
      <c r="A1040">
        <v>10238</v>
      </c>
      <c r="B1040" t="s">
        <v>563</v>
      </c>
      <c r="C1040">
        <v>20</v>
      </c>
      <c r="D1040">
        <v>73.42</v>
      </c>
      <c r="E1040">
        <v>47.88</v>
      </c>
      <c r="F1040">
        <v>4</v>
      </c>
      <c r="G1040">
        <v>1468.4</v>
      </c>
      <c r="H1040">
        <v>957.6</v>
      </c>
    </row>
    <row r="1041" spans="1:8" x14ac:dyDescent="0.3">
      <c r="A1041">
        <v>10239</v>
      </c>
      <c r="B1041" t="s">
        <v>544</v>
      </c>
      <c r="C1041">
        <v>46</v>
      </c>
      <c r="D1041">
        <v>70.069999999999993</v>
      </c>
      <c r="E1041">
        <v>23.1</v>
      </c>
      <c r="F1041">
        <v>4</v>
      </c>
      <c r="G1041">
        <v>3223.22</v>
      </c>
      <c r="H1041">
        <v>1062.5999999999999</v>
      </c>
    </row>
    <row r="1042" spans="1:8" x14ac:dyDescent="0.3">
      <c r="A1042">
        <v>10241</v>
      </c>
      <c r="B1042" t="s">
        <v>503</v>
      </c>
      <c r="C1042">
        <v>30</v>
      </c>
      <c r="D1042">
        <v>62.72</v>
      </c>
      <c r="E1042">
        <v>37.06</v>
      </c>
      <c r="F1042">
        <v>4</v>
      </c>
      <c r="G1042">
        <v>1881.6</v>
      </c>
      <c r="H1042">
        <v>1111.8</v>
      </c>
    </row>
    <row r="1043" spans="1:8" x14ac:dyDescent="0.3">
      <c r="A1043">
        <v>10244</v>
      </c>
      <c r="B1043" t="s">
        <v>494</v>
      </c>
      <c r="C1043">
        <v>40</v>
      </c>
      <c r="D1043">
        <v>97.39</v>
      </c>
      <c r="E1043">
        <v>39.93</v>
      </c>
      <c r="F1043">
        <v>4</v>
      </c>
      <c r="G1043">
        <v>3895.6</v>
      </c>
      <c r="H1043">
        <v>1597.2</v>
      </c>
    </row>
    <row r="1044" spans="1:8" x14ac:dyDescent="0.3">
      <c r="A1044">
        <v>10245</v>
      </c>
      <c r="B1044" t="s">
        <v>519</v>
      </c>
      <c r="C1044">
        <v>44</v>
      </c>
      <c r="D1044">
        <v>81.93</v>
      </c>
      <c r="E1044">
        <v>54.62</v>
      </c>
      <c r="F1044">
        <v>4</v>
      </c>
      <c r="G1044">
        <v>3604.92</v>
      </c>
      <c r="H1044">
        <v>2403.2800000000002</v>
      </c>
    </row>
    <row r="1045" spans="1:8" x14ac:dyDescent="0.3">
      <c r="A1045">
        <v>10246</v>
      </c>
      <c r="B1045" t="s">
        <v>524</v>
      </c>
      <c r="C1045">
        <v>40</v>
      </c>
      <c r="D1045">
        <v>144.08000000000001</v>
      </c>
      <c r="E1045">
        <v>62.22</v>
      </c>
      <c r="F1045">
        <v>4</v>
      </c>
      <c r="G1045">
        <v>5763.2</v>
      </c>
      <c r="H1045">
        <v>2488.8000000000002</v>
      </c>
    </row>
    <row r="1046" spans="1:8" x14ac:dyDescent="0.3">
      <c r="A1046">
        <v>10247</v>
      </c>
      <c r="B1046" t="s">
        <v>542</v>
      </c>
      <c r="C1046">
        <v>49</v>
      </c>
      <c r="D1046">
        <v>51.55</v>
      </c>
      <c r="E1046">
        <v>21.09</v>
      </c>
      <c r="F1046">
        <v>4</v>
      </c>
      <c r="G1046">
        <v>2525.9499999999998</v>
      </c>
      <c r="H1046">
        <v>1033.4100000000001</v>
      </c>
    </row>
    <row r="1047" spans="1:8" x14ac:dyDescent="0.3">
      <c r="A1047">
        <v>10248</v>
      </c>
      <c r="B1047" t="s">
        <v>499</v>
      </c>
      <c r="C1047">
        <v>32</v>
      </c>
      <c r="D1047">
        <v>69.39</v>
      </c>
      <c r="E1047">
        <v>38.31</v>
      </c>
      <c r="F1047">
        <v>4</v>
      </c>
      <c r="G1047">
        <v>2220.48</v>
      </c>
      <c r="H1047">
        <v>1225.92</v>
      </c>
    </row>
    <row r="1048" spans="1:8" x14ac:dyDescent="0.3">
      <c r="A1048">
        <v>10249</v>
      </c>
      <c r="B1048" t="s">
        <v>559</v>
      </c>
      <c r="C1048">
        <v>40</v>
      </c>
      <c r="D1048">
        <v>85.99</v>
      </c>
      <c r="E1048">
        <v>50.69</v>
      </c>
      <c r="F1048">
        <v>4</v>
      </c>
      <c r="G1048">
        <v>3439.6</v>
      </c>
      <c r="H1048">
        <v>2027.6</v>
      </c>
    </row>
    <row r="1049" spans="1:8" x14ac:dyDescent="0.3">
      <c r="A1049">
        <v>10250</v>
      </c>
      <c r="B1049" t="s">
        <v>513</v>
      </c>
      <c r="C1049">
        <v>27</v>
      </c>
      <c r="D1049">
        <v>84.48</v>
      </c>
      <c r="E1049">
        <v>35.479999999999997</v>
      </c>
      <c r="F1049">
        <v>4</v>
      </c>
      <c r="G1049">
        <v>2280.96</v>
      </c>
      <c r="H1049">
        <v>957.96</v>
      </c>
    </row>
    <row r="1050" spans="1:8" x14ac:dyDescent="0.3">
      <c r="A1050">
        <v>10251</v>
      </c>
      <c r="B1050" t="s">
        <v>521</v>
      </c>
      <c r="C1050">
        <v>43</v>
      </c>
      <c r="D1050">
        <v>172.36</v>
      </c>
      <c r="E1050">
        <v>102.64</v>
      </c>
      <c r="F1050">
        <v>4</v>
      </c>
      <c r="G1050">
        <v>7411.48</v>
      </c>
      <c r="H1050">
        <v>4413.5200000000004</v>
      </c>
    </row>
    <row r="1051" spans="1:8" x14ac:dyDescent="0.3">
      <c r="A1051">
        <v>10252</v>
      </c>
      <c r="B1051" t="s">
        <v>492</v>
      </c>
      <c r="C1051">
        <v>26</v>
      </c>
      <c r="D1051">
        <v>127.97</v>
      </c>
      <c r="E1051">
        <v>78.87</v>
      </c>
      <c r="F1051">
        <v>4</v>
      </c>
      <c r="G1051">
        <v>3327.22</v>
      </c>
      <c r="H1051">
        <v>2050.62</v>
      </c>
    </row>
    <row r="1052" spans="1:8" x14ac:dyDescent="0.3">
      <c r="A1052">
        <v>10253</v>
      </c>
      <c r="B1052" t="s">
        <v>476</v>
      </c>
      <c r="C1052">
        <v>33</v>
      </c>
      <c r="D1052">
        <v>130.87</v>
      </c>
      <c r="E1052">
        <v>48.36</v>
      </c>
      <c r="F1052">
        <v>4</v>
      </c>
      <c r="G1052">
        <v>4318.71</v>
      </c>
      <c r="H1052">
        <v>1595.88</v>
      </c>
    </row>
    <row r="1053" spans="1:8" x14ac:dyDescent="0.3">
      <c r="A1053">
        <v>10254</v>
      </c>
      <c r="B1053" t="s">
        <v>532</v>
      </c>
      <c r="C1053">
        <v>36</v>
      </c>
      <c r="D1053">
        <v>55.09</v>
      </c>
      <c r="E1053">
        <v>27.24</v>
      </c>
      <c r="F1053">
        <v>4</v>
      </c>
      <c r="G1053">
        <v>1983.24</v>
      </c>
      <c r="H1053">
        <v>980.64</v>
      </c>
    </row>
    <row r="1054" spans="1:8" x14ac:dyDescent="0.3">
      <c r="A1054">
        <v>10257</v>
      </c>
      <c r="B1054" t="s">
        <v>494</v>
      </c>
      <c r="C1054">
        <v>46</v>
      </c>
      <c r="D1054">
        <v>81.81</v>
      </c>
      <c r="E1054">
        <v>39.93</v>
      </c>
      <c r="F1054">
        <v>4</v>
      </c>
      <c r="G1054">
        <v>3763.26</v>
      </c>
      <c r="H1054">
        <v>1836.78</v>
      </c>
    </row>
    <row r="1055" spans="1:8" x14ac:dyDescent="0.3">
      <c r="A1055">
        <v>10258</v>
      </c>
      <c r="B1055" t="s">
        <v>522</v>
      </c>
      <c r="C1055">
        <v>21</v>
      </c>
      <c r="D1055">
        <v>49.81</v>
      </c>
      <c r="E1055">
        <v>27.17</v>
      </c>
      <c r="F1055">
        <v>4</v>
      </c>
      <c r="G1055">
        <v>1046.01</v>
      </c>
      <c r="H1055">
        <v>570.57000000000005</v>
      </c>
    </row>
    <row r="1056" spans="1:8" x14ac:dyDescent="0.3">
      <c r="A1056">
        <v>10259</v>
      </c>
      <c r="B1056" t="s">
        <v>510</v>
      </c>
      <c r="C1056">
        <v>46</v>
      </c>
      <c r="D1056">
        <v>117.32</v>
      </c>
      <c r="E1056">
        <v>62.8</v>
      </c>
      <c r="F1056">
        <v>4</v>
      </c>
      <c r="G1056">
        <v>5396.72</v>
      </c>
      <c r="H1056">
        <v>2888.8</v>
      </c>
    </row>
    <row r="1057" spans="1:8" x14ac:dyDescent="0.3">
      <c r="A1057">
        <v>10260</v>
      </c>
      <c r="B1057" t="s">
        <v>480</v>
      </c>
      <c r="C1057">
        <v>44</v>
      </c>
      <c r="D1057">
        <v>169.56</v>
      </c>
      <c r="E1057">
        <v>89.97</v>
      </c>
      <c r="F1057">
        <v>4</v>
      </c>
      <c r="G1057">
        <v>7460.64</v>
      </c>
      <c r="H1057">
        <v>3958.68</v>
      </c>
    </row>
    <row r="1058" spans="1:8" x14ac:dyDescent="0.3">
      <c r="A1058">
        <v>10261</v>
      </c>
      <c r="B1058" t="s">
        <v>498</v>
      </c>
      <c r="C1058">
        <v>34</v>
      </c>
      <c r="D1058">
        <v>64</v>
      </c>
      <c r="E1058">
        <v>32.67</v>
      </c>
      <c r="F1058">
        <v>4</v>
      </c>
      <c r="G1058">
        <v>2176</v>
      </c>
      <c r="H1058">
        <v>1110.78</v>
      </c>
    </row>
    <row r="1059" spans="1:8" x14ac:dyDescent="0.3">
      <c r="A1059">
        <v>10262</v>
      </c>
      <c r="B1059" t="s">
        <v>557</v>
      </c>
      <c r="C1059">
        <v>40</v>
      </c>
      <c r="D1059">
        <v>87.69</v>
      </c>
      <c r="E1059">
        <v>40.19</v>
      </c>
      <c r="F1059">
        <v>4</v>
      </c>
      <c r="G1059">
        <v>3507.6</v>
      </c>
      <c r="H1059">
        <v>1607.6</v>
      </c>
    </row>
    <row r="1060" spans="1:8" x14ac:dyDescent="0.3">
      <c r="A1060">
        <v>10263</v>
      </c>
      <c r="B1060" t="s">
        <v>521</v>
      </c>
      <c r="C1060">
        <v>41</v>
      </c>
      <c r="D1060">
        <v>193.66</v>
      </c>
      <c r="E1060">
        <v>102.64</v>
      </c>
      <c r="F1060">
        <v>4</v>
      </c>
      <c r="G1060">
        <v>7940.06</v>
      </c>
      <c r="H1060">
        <v>4208.24</v>
      </c>
    </row>
    <row r="1061" spans="1:8" x14ac:dyDescent="0.3">
      <c r="A1061">
        <v>10264</v>
      </c>
      <c r="B1061" t="s">
        <v>491</v>
      </c>
      <c r="C1061">
        <v>20</v>
      </c>
      <c r="D1061">
        <v>39.020000000000003</v>
      </c>
      <c r="E1061">
        <v>16.09</v>
      </c>
      <c r="F1061">
        <v>4</v>
      </c>
      <c r="G1061">
        <v>780.4</v>
      </c>
      <c r="H1061">
        <v>321.8</v>
      </c>
    </row>
    <row r="1062" spans="1:8" x14ac:dyDescent="0.3">
      <c r="A1062">
        <v>10266</v>
      </c>
      <c r="B1062" t="s">
        <v>531</v>
      </c>
      <c r="C1062">
        <v>33</v>
      </c>
      <c r="D1062">
        <v>127.15</v>
      </c>
      <c r="E1062">
        <v>79.12</v>
      </c>
      <c r="F1062">
        <v>4</v>
      </c>
      <c r="G1062">
        <v>4195.95</v>
      </c>
      <c r="H1062">
        <v>2610.96</v>
      </c>
    </row>
    <row r="1063" spans="1:8" x14ac:dyDescent="0.3">
      <c r="A1063">
        <v>10267</v>
      </c>
      <c r="B1063" t="s">
        <v>553</v>
      </c>
      <c r="C1063">
        <v>44</v>
      </c>
      <c r="D1063">
        <v>83.9</v>
      </c>
      <c r="E1063">
        <v>35.1</v>
      </c>
      <c r="F1063">
        <v>4</v>
      </c>
      <c r="G1063">
        <v>3691.6</v>
      </c>
      <c r="H1063">
        <v>1544.4</v>
      </c>
    </row>
    <row r="1064" spans="1:8" x14ac:dyDescent="0.3">
      <c r="A1064">
        <v>10268</v>
      </c>
      <c r="B1064" t="s">
        <v>456</v>
      </c>
      <c r="C1064">
        <v>35</v>
      </c>
      <c r="D1064">
        <v>148.5</v>
      </c>
      <c r="E1064">
        <v>96.19</v>
      </c>
      <c r="F1064">
        <v>4</v>
      </c>
      <c r="G1064">
        <v>5197.5</v>
      </c>
      <c r="H1064">
        <v>3366.65</v>
      </c>
    </row>
    <row r="1065" spans="1:8" x14ac:dyDescent="0.3">
      <c r="A1065">
        <v>10270</v>
      </c>
      <c r="B1065" t="s">
        <v>519</v>
      </c>
      <c r="C1065">
        <v>46</v>
      </c>
      <c r="D1065">
        <v>101.15</v>
      </c>
      <c r="E1065">
        <v>54.62</v>
      </c>
      <c r="F1065">
        <v>4</v>
      </c>
      <c r="G1065">
        <v>4652.8999999999996</v>
      </c>
      <c r="H1065">
        <v>2512.52</v>
      </c>
    </row>
    <row r="1066" spans="1:8" x14ac:dyDescent="0.3">
      <c r="A1066">
        <v>10271</v>
      </c>
      <c r="B1066" t="s">
        <v>524</v>
      </c>
      <c r="C1066">
        <v>50</v>
      </c>
      <c r="D1066">
        <v>147.36000000000001</v>
      </c>
      <c r="E1066">
        <v>62.22</v>
      </c>
      <c r="F1066">
        <v>4</v>
      </c>
      <c r="G1066">
        <v>7368</v>
      </c>
      <c r="H1066">
        <v>3111</v>
      </c>
    </row>
    <row r="1067" spans="1:8" x14ac:dyDescent="0.3">
      <c r="A1067">
        <v>10272</v>
      </c>
      <c r="B1067" t="s">
        <v>542</v>
      </c>
      <c r="C1067">
        <v>43</v>
      </c>
      <c r="D1067">
        <v>53.89</v>
      </c>
      <c r="E1067">
        <v>21.09</v>
      </c>
      <c r="F1067">
        <v>4</v>
      </c>
      <c r="G1067">
        <v>2317.27</v>
      </c>
      <c r="H1067">
        <v>906.87</v>
      </c>
    </row>
    <row r="1068" spans="1:8" x14ac:dyDescent="0.3">
      <c r="A1068">
        <v>10273</v>
      </c>
      <c r="B1068" t="s">
        <v>538</v>
      </c>
      <c r="C1068">
        <v>30</v>
      </c>
      <c r="D1068">
        <v>136</v>
      </c>
      <c r="E1068">
        <v>50.32</v>
      </c>
      <c r="F1068">
        <v>4</v>
      </c>
      <c r="G1068">
        <v>4080</v>
      </c>
      <c r="H1068">
        <v>1509.6</v>
      </c>
    </row>
    <row r="1069" spans="1:8" x14ac:dyDescent="0.3">
      <c r="A1069">
        <v>10274</v>
      </c>
      <c r="B1069" t="s">
        <v>517</v>
      </c>
      <c r="C1069">
        <v>32</v>
      </c>
      <c r="D1069">
        <v>49.66</v>
      </c>
      <c r="E1069">
        <v>16.89</v>
      </c>
      <c r="F1069">
        <v>4</v>
      </c>
      <c r="G1069">
        <v>1589.12</v>
      </c>
      <c r="H1069">
        <v>540.48</v>
      </c>
    </row>
    <row r="1070" spans="1:8" x14ac:dyDescent="0.3">
      <c r="A1070">
        <v>10275</v>
      </c>
      <c r="B1070" t="s">
        <v>530</v>
      </c>
      <c r="C1070">
        <v>22</v>
      </c>
      <c r="D1070">
        <v>115.37</v>
      </c>
      <c r="E1070">
        <v>49.95</v>
      </c>
      <c r="F1070">
        <v>4</v>
      </c>
      <c r="G1070">
        <v>2538.14</v>
      </c>
      <c r="H1070">
        <v>1098.9000000000001</v>
      </c>
    </row>
    <row r="1071" spans="1:8" x14ac:dyDescent="0.3">
      <c r="A1071">
        <v>10276</v>
      </c>
      <c r="B1071" t="s">
        <v>563</v>
      </c>
      <c r="C1071">
        <v>38</v>
      </c>
      <c r="D1071">
        <v>67.83</v>
      </c>
      <c r="E1071">
        <v>47.88</v>
      </c>
      <c r="F1071">
        <v>4</v>
      </c>
      <c r="G1071">
        <v>2577.54</v>
      </c>
      <c r="H1071">
        <v>1819.44</v>
      </c>
    </row>
    <row r="1072" spans="1:8" x14ac:dyDescent="0.3">
      <c r="A1072">
        <v>10278</v>
      </c>
      <c r="B1072" t="s">
        <v>531</v>
      </c>
      <c r="C1072">
        <v>31</v>
      </c>
      <c r="D1072">
        <v>114.44</v>
      </c>
      <c r="E1072">
        <v>79.12</v>
      </c>
      <c r="F1072">
        <v>4</v>
      </c>
      <c r="G1072">
        <v>3547.64</v>
      </c>
      <c r="H1072">
        <v>2452.7199999999998</v>
      </c>
    </row>
    <row r="1073" spans="1:8" x14ac:dyDescent="0.3">
      <c r="A1073">
        <v>10279</v>
      </c>
      <c r="B1073" t="s">
        <v>553</v>
      </c>
      <c r="C1073">
        <v>33</v>
      </c>
      <c r="D1073">
        <v>78.760000000000005</v>
      </c>
      <c r="E1073">
        <v>35.1</v>
      </c>
      <c r="F1073">
        <v>4</v>
      </c>
      <c r="G1073">
        <v>2599.08</v>
      </c>
      <c r="H1073">
        <v>1158.3</v>
      </c>
    </row>
    <row r="1074" spans="1:8" x14ac:dyDescent="0.3">
      <c r="A1074">
        <v>10280</v>
      </c>
      <c r="B1074" t="s">
        <v>465</v>
      </c>
      <c r="C1074">
        <v>29</v>
      </c>
      <c r="D1074">
        <v>102.63</v>
      </c>
      <c r="E1074">
        <v>43.98</v>
      </c>
      <c r="F1074">
        <v>4</v>
      </c>
      <c r="G1074">
        <v>2976.27</v>
      </c>
      <c r="H1074">
        <v>1275.42</v>
      </c>
    </row>
    <row r="1075" spans="1:8" x14ac:dyDescent="0.3">
      <c r="A1075">
        <v>10281</v>
      </c>
      <c r="B1075" t="s">
        <v>523</v>
      </c>
      <c r="C1075">
        <v>48</v>
      </c>
      <c r="D1075">
        <v>114.14</v>
      </c>
      <c r="E1075">
        <v>47.87</v>
      </c>
      <c r="F1075">
        <v>4</v>
      </c>
      <c r="G1075">
        <v>5478.72</v>
      </c>
      <c r="H1075">
        <v>2297.7600000000002</v>
      </c>
    </row>
    <row r="1076" spans="1:8" x14ac:dyDescent="0.3">
      <c r="A1076">
        <v>10282</v>
      </c>
      <c r="B1076" t="s">
        <v>480</v>
      </c>
      <c r="C1076">
        <v>24</v>
      </c>
      <c r="D1076">
        <v>169.56</v>
      </c>
      <c r="E1076">
        <v>89.97</v>
      </c>
      <c r="F1076">
        <v>4</v>
      </c>
      <c r="G1076">
        <v>4069.44</v>
      </c>
      <c r="H1076">
        <v>2159.2800000000002</v>
      </c>
    </row>
    <row r="1077" spans="1:8" x14ac:dyDescent="0.3">
      <c r="A1077">
        <v>10283</v>
      </c>
      <c r="B1077" t="s">
        <v>534</v>
      </c>
      <c r="C1077">
        <v>21</v>
      </c>
      <c r="D1077">
        <v>78.28</v>
      </c>
      <c r="E1077">
        <v>34.409999999999997</v>
      </c>
      <c r="F1077">
        <v>4</v>
      </c>
      <c r="G1077">
        <v>1643.88</v>
      </c>
      <c r="H1077">
        <v>722.61</v>
      </c>
    </row>
    <row r="1078" spans="1:8" x14ac:dyDescent="0.3">
      <c r="A1078">
        <v>10284</v>
      </c>
      <c r="B1078" t="s">
        <v>490</v>
      </c>
      <c r="C1078">
        <v>50</v>
      </c>
      <c r="D1078">
        <v>60.54</v>
      </c>
      <c r="E1078">
        <v>35.770000000000003</v>
      </c>
      <c r="F1078">
        <v>4</v>
      </c>
      <c r="G1078">
        <v>3027</v>
      </c>
      <c r="H1078">
        <v>1788.5</v>
      </c>
    </row>
    <row r="1079" spans="1:8" x14ac:dyDescent="0.3">
      <c r="A1079">
        <v>10285</v>
      </c>
      <c r="B1079" t="s">
        <v>562</v>
      </c>
      <c r="C1079">
        <v>26</v>
      </c>
      <c r="D1079">
        <v>100.01</v>
      </c>
      <c r="E1079">
        <v>45.92</v>
      </c>
      <c r="F1079">
        <v>4</v>
      </c>
      <c r="G1079">
        <v>2600.2600000000002</v>
      </c>
      <c r="H1079">
        <v>1193.92</v>
      </c>
    </row>
    <row r="1080" spans="1:8" x14ac:dyDescent="0.3">
      <c r="A1080">
        <v>10287</v>
      </c>
      <c r="B1080" t="s">
        <v>527</v>
      </c>
      <c r="C1080">
        <v>41</v>
      </c>
      <c r="D1080">
        <v>113.23</v>
      </c>
      <c r="E1080">
        <v>58.03</v>
      </c>
      <c r="F1080">
        <v>4</v>
      </c>
      <c r="G1080">
        <v>4642.43</v>
      </c>
      <c r="H1080">
        <v>2379.23</v>
      </c>
    </row>
    <row r="1081" spans="1:8" x14ac:dyDescent="0.3">
      <c r="A1081">
        <v>10288</v>
      </c>
      <c r="B1081" t="s">
        <v>532</v>
      </c>
      <c r="C1081">
        <v>28</v>
      </c>
      <c r="D1081">
        <v>50.25</v>
      </c>
      <c r="E1081">
        <v>27.24</v>
      </c>
      <c r="F1081">
        <v>4</v>
      </c>
      <c r="G1081">
        <v>1407</v>
      </c>
      <c r="H1081">
        <v>762.72</v>
      </c>
    </row>
    <row r="1082" spans="1:8" x14ac:dyDescent="0.3">
      <c r="A1082">
        <v>10289</v>
      </c>
      <c r="B1082" t="s">
        <v>478</v>
      </c>
      <c r="C1082">
        <v>45</v>
      </c>
      <c r="D1082">
        <v>41.22</v>
      </c>
      <c r="E1082">
        <v>24.19</v>
      </c>
      <c r="F1082">
        <v>4</v>
      </c>
      <c r="G1082">
        <v>1854.9</v>
      </c>
      <c r="H1082">
        <v>1088.55</v>
      </c>
    </row>
    <row r="1083" spans="1:8" x14ac:dyDescent="0.3">
      <c r="A1083">
        <v>10291</v>
      </c>
      <c r="B1083" t="s">
        <v>495</v>
      </c>
      <c r="C1083">
        <v>30</v>
      </c>
      <c r="D1083">
        <v>141.83000000000001</v>
      </c>
      <c r="E1083">
        <v>44.32</v>
      </c>
      <c r="F1083">
        <v>4</v>
      </c>
      <c r="G1083">
        <v>4254.8999999999996</v>
      </c>
      <c r="H1083">
        <v>1329.6</v>
      </c>
    </row>
    <row r="1084" spans="1:8" x14ac:dyDescent="0.3">
      <c r="A1084">
        <v>10292</v>
      </c>
      <c r="B1084" t="s">
        <v>469</v>
      </c>
      <c r="C1084">
        <v>27</v>
      </c>
      <c r="D1084">
        <v>113.55</v>
      </c>
      <c r="E1084">
        <v>48.5</v>
      </c>
      <c r="F1084">
        <v>4</v>
      </c>
      <c r="G1084">
        <v>3065.85</v>
      </c>
      <c r="H1084">
        <v>1309.5</v>
      </c>
    </row>
    <row r="1085" spans="1:8" x14ac:dyDescent="0.3">
      <c r="A1085">
        <v>10293</v>
      </c>
      <c r="B1085" t="s">
        <v>516</v>
      </c>
      <c r="C1085">
        <v>24</v>
      </c>
      <c r="D1085">
        <v>110.64</v>
      </c>
      <c r="E1085">
        <v>68.290000000000006</v>
      </c>
      <c r="F1085">
        <v>4</v>
      </c>
      <c r="G1085">
        <v>2655.36</v>
      </c>
      <c r="H1085">
        <v>1638.96</v>
      </c>
    </row>
    <row r="1086" spans="1:8" x14ac:dyDescent="0.3">
      <c r="A1086">
        <v>10295</v>
      </c>
      <c r="B1086" t="s">
        <v>498</v>
      </c>
      <c r="C1086">
        <v>26</v>
      </c>
      <c r="D1086">
        <v>62</v>
      </c>
      <c r="E1086">
        <v>32.67</v>
      </c>
      <c r="F1086">
        <v>4</v>
      </c>
      <c r="G1086">
        <v>1612</v>
      </c>
      <c r="H1086">
        <v>849.42</v>
      </c>
    </row>
    <row r="1087" spans="1:8" x14ac:dyDescent="0.3">
      <c r="A1087">
        <v>10296</v>
      </c>
      <c r="B1087" t="s">
        <v>483</v>
      </c>
      <c r="C1087">
        <v>24</v>
      </c>
      <c r="D1087">
        <v>96.73</v>
      </c>
      <c r="E1087">
        <v>30.92</v>
      </c>
      <c r="F1087">
        <v>4</v>
      </c>
      <c r="G1087">
        <v>2321.52</v>
      </c>
      <c r="H1087">
        <v>742.08</v>
      </c>
    </row>
    <row r="1088" spans="1:8" x14ac:dyDescent="0.3">
      <c r="A1088">
        <v>10297</v>
      </c>
      <c r="B1088" t="s">
        <v>513</v>
      </c>
      <c r="C1088">
        <v>25</v>
      </c>
      <c r="D1088">
        <v>81.95</v>
      </c>
      <c r="E1088">
        <v>35.479999999999997</v>
      </c>
      <c r="F1088">
        <v>4</v>
      </c>
      <c r="G1088">
        <v>2048.75</v>
      </c>
      <c r="H1088">
        <v>887</v>
      </c>
    </row>
    <row r="1089" spans="1:8" x14ac:dyDescent="0.3">
      <c r="A1089">
        <v>10299</v>
      </c>
      <c r="B1089" t="s">
        <v>491</v>
      </c>
      <c r="C1089">
        <v>24</v>
      </c>
      <c r="D1089">
        <v>36.21</v>
      </c>
      <c r="E1089">
        <v>16.09</v>
      </c>
      <c r="F1089">
        <v>4</v>
      </c>
      <c r="G1089">
        <v>869.04</v>
      </c>
      <c r="H1089">
        <v>386.16</v>
      </c>
    </row>
    <row r="1090" spans="1:8" x14ac:dyDescent="0.3">
      <c r="A1090">
        <v>10300</v>
      </c>
      <c r="B1090" t="s">
        <v>501</v>
      </c>
      <c r="C1090">
        <v>31</v>
      </c>
      <c r="D1090">
        <v>52.05</v>
      </c>
      <c r="E1090">
        <v>22.65</v>
      </c>
      <c r="F1090">
        <v>4</v>
      </c>
      <c r="G1090">
        <v>1613.55</v>
      </c>
      <c r="H1090">
        <v>702.15</v>
      </c>
    </row>
    <row r="1091" spans="1:8" x14ac:dyDescent="0.3">
      <c r="A1091">
        <v>10301</v>
      </c>
      <c r="B1091" t="s">
        <v>536</v>
      </c>
      <c r="C1091">
        <v>32</v>
      </c>
      <c r="D1091">
        <v>118.22</v>
      </c>
      <c r="E1091">
        <v>58.48</v>
      </c>
      <c r="F1091">
        <v>4</v>
      </c>
      <c r="G1091">
        <v>3783.04</v>
      </c>
      <c r="H1091">
        <v>1871.36</v>
      </c>
    </row>
    <row r="1092" spans="1:8" x14ac:dyDescent="0.3">
      <c r="A1092">
        <v>10302</v>
      </c>
      <c r="B1092" t="s">
        <v>515</v>
      </c>
      <c r="C1092">
        <v>45</v>
      </c>
      <c r="D1092">
        <v>104.52</v>
      </c>
      <c r="E1092">
        <v>44.62</v>
      </c>
      <c r="F1092">
        <v>4</v>
      </c>
      <c r="G1092">
        <v>4703.3999999999996</v>
      </c>
      <c r="H1092">
        <v>2007.9</v>
      </c>
    </row>
    <row r="1093" spans="1:8" x14ac:dyDescent="0.3">
      <c r="A1093">
        <v>10304</v>
      </c>
      <c r="B1093" t="s">
        <v>522</v>
      </c>
      <c r="C1093">
        <v>34</v>
      </c>
      <c r="D1093">
        <v>44.27</v>
      </c>
      <c r="E1093">
        <v>27.17</v>
      </c>
      <c r="F1093">
        <v>4</v>
      </c>
      <c r="G1093">
        <v>1505.18</v>
      </c>
      <c r="H1093">
        <v>923.78</v>
      </c>
    </row>
    <row r="1094" spans="1:8" x14ac:dyDescent="0.3">
      <c r="A1094">
        <v>10305</v>
      </c>
      <c r="B1094" t="s">
        <v>524</v>
      </c>
      <c r="C1094">
        <v>27</v>
      </c>
      <c r="D1094">
        <v>132.62</v>
      </c>
      <c r="E1094">
        <v>62.22</v>
      </c>
      <c r="F1094">
        <v>4</v>
      </c>
      <c r="G1094">
        <v>3580.74</v>
      </c>
      <c r="H1094">
        <v>1679.94</v>
      </c>
    </row>
    <row r="1095" spans="1:8" x14ac:dyDescent="0.3">
      <c r="A1095">
        <v>10306</v>
      </c>
      <c r="B1095" t="s">
        <v>472</v>
      </c>
      <c r="C1095">
        <v>32</v>
      </c>
      <c r="D1095">
        <v>99.17</v>
      </c>
      <c r="E1095">
        <v>49.08</v>
      </c>
      <c r="F1095">
        <v>4</v>
      </c>
      <c r="G1095">
        <v>3173.44</v>
      </c>
      <c r="H1095">
        <v>1570.56</v>
      </c>
    </row>
    <row r="1096" spans="1:8" x14ac:dyDescent="0.3">
      <c r="A1096">
        <v>10307</v>
      </c>
      <c r="B1096" t="s">
        <v>517</v>
      </c>
      <c r="C1096">
        <v>34</v>
      </c>
      <c r="D1096">
        <v>44.2</v>
      </c>
      <c r="E1096">
        <v>16.89</v>
      </c>
      <c r="F1096">
        <v>4</v>
      </c>
      <c r="G1096">
        <v>1502.8</v>
      </c>
      <c r="H1096">
        <v>574.26</v>
      </c>
    </row>
    <row r="1097" spans="1:8" x14ac:dyDescent="0.3">
      <c r="A1097">
        <v>10308</v>
      </c>
      <c r="B1097" t="s">
        <v>500</v>
      </c>
      <c r="C1097">
        <v>47</v>
      </c>
      <c r="D1097">
        <v>68.55</v>
      </c>
      <c r="E1097">
        <v>38.85</v>
      </c>
      <c r="F1097">
        <v>4</v>
      </c>
      <c r="G1097">
        <v>3221.85</v>
      </c>
      <c r="H1097">
        <v>1825.95</v>
      </c>
    </row>
    <row r="1098" spans="1:8" x14ac:dyDescent="0.3">
      <c r="A1098">
        <v>10309</v>
      </c>
      <c r="B1098" t="s">
        <v>458</v>
      </c>
      <c r="C1098">
        <v>26</v>
      </c>
      <c r="D1098">
        <v>144.6</v>
      </c>
      <c r="E1098">
        <v>84.35</v>
      </c>
      <c r="F1098">
        <v>4</v>
      </c>
      <c r="G1098">
        <v>3759.6</v>
      </c>
      <c r="H1098">
        <v>2193.1</v>
      </c>
    </row>
    <row r="1099" spans="1:8" x14ac:dyDescent="0.3">
      <c r="A1099">
        <v>10310</v>
      </c>
      <c r="B1099" t="s">
        <v>486</v>
      </c>
      <c r="C1099">
        <v>33</v>
      </c>
      <c r="D1099">
        <v>33.229999999999997</v>
      </c>
      <c r="E1099">
        <v>21.52</v>
      </c>
      <c r="F1099">
        <v>4</v>
      </c>
      <c r="G1099">
        <v>1096.5899999999999</v>
      </c>
      <c r="H1099">
        <v>710.16</v>
      </c>
    </row>
    <row r="1100" spans="1:8" x14ac:dyDescent="0.3">
      <c r="A1100">
        <v>10311</v>
      </c>
      <c r="B1100" t="s">
        <v>508</v>
      </c>
      <c r="C1100">
        <v>28</v>
      </c>
      <c r="D1100">
        <v>89.05</v>
      </c>
      <c r="E1100">
        <v>43.62</v>
      </c>
      <c r="F1100">
        <v>4</v>
      </c>
      <c r="G1100">
        <v>2493.4</v>
      </c>
      <c r="H1100">
        <v>1221.3599999999999</v>
      </c>
    </row>
    <row r="1101" spans="1:8" x14ac:dyDescent="0.3">
      <c r="A1101">
        <v>10312</v>
      </c>
      <c r="B1101" t="s">
        <v>487</v>
      </c>
      <c r="C1101">
        <v>37</v>
      </c>
      <c r="D1101">
        <v>91.18</v>
      </c>
      <c r="E1101">
        <v>40.53</v>
      </c>
      <c r="F1101">
        <v>4</v>
      </c>
      <c r="G1101">
        <v>3373.66</v>
      </c>
      <c r="H1101">
        <v>1499.61</v>
      </c>
    </row>
    <row r="1102" spans="1:8" x14ac:dyDescent="0.3">
      <c r="A1102">
        <v>10313</v>
      </c>
      <c r="B1102" t="s">
        <v>460</v>
      </c>
      <c r="C1102">
        <v>42</v>
      </c>
      <c r="D1102">
        <v>102.23</v>
      </c>
      <c r="E1102">
        <v>66.45</v>
      </c>
      <c r="F1102">
        <v>4</v>
      </c>
      <c r="G1102">
        <v>4293.66</v>
      </c>
      <c r="H1102">
        <v>2790.9</v>
      </c>
    </row>
    <row r="1103" spans="1:8" x14ac:dyDescent="0.3">
      <c r="A1103">
        <v>10314</v>
      </c>
      <c r="B1103" t="s">
        <v>480</v>
      </c>
      <c r="C1103">
        <v>36</v>
      </c>
      <c r="D1103">
        <v>169.56</v>
      </c>
      <c r="E1103">
        <v>89.97</v>
      </c>
      <c r="F1103">
        <v>4</v>
      </c>
      <c r="G1103">
        <v>6104.16</v>
      </c>
      <c r="H1103">
        <v>3238.92</v>
      </c>
    </row>
    <row r="1104" spans="1:8" x14ac:dyDescent="0.3">
      <c r="A1104">
        <v>10315</v>
      </c>
      <c r="B1104" t="s">
        <v>471</v>
      </c>
      <c r="C1104">
        <v>37</v>
      </c>
      <c r="D1104">
        <v>88.39</v>
      </c>
      <c r="E1104">
        <v>45.68</v>
      </c>
      <c r="F1104">
        <v>4</v>
      </c>
      <c r="G1104">
        <v>3270.43</v>
      </c>
      <c r="H1104">
        <v>1690.16</v>
      </c>
    </row>
    <row r="1105" spans="1:8" x14ac:dyDescent="0.3">
      <c r="A1105">
        <v>10316</v>
      </c>
      <c r="B1105" t="s">
        <v>557</v>
      </c>
      <c r="C1105">
        <v>34</v>
      </c>
      <c r="D1105">
        <v>74.900000000000006</v>
      </c>
      <c r="E1105">
        <v>40.19</v>
      </c>
      <c r="F1105">
        <v>4</v>
      </c>
      <c r="G1105">
        <v>2546.6</v>
      </c>
      <c r="H1105">
        <v>1366.46</v>
      </c>
    </row>
    <row r="1106" spans="1:8" x14ac:dyDescent="0.3">
      <c r="A1106">
        <v>10318</v>
      </c>
      <c r="B1106" t="s">
        <v>530</v>
      </c>
      <c r="C1106">
        <v>45</v>
      </c>
      <c r="D1106">
        <v>102.29</v>
      </c>
      <c r="E1106">
        <v>49.95</v>
      </c>
      <c r="F1106">
        <v>4</v>
      </c>
      <c r="G1106">
        <v>4603.05</v>
      </c>
      <c r="H1106">
        <v>2247.75</v>
      </c>
    </row>
    <row r="1107" spans="1:8" x14ac:dyDescent="0.3">
      <c r="A1107">
        <v>10319</v>
      </c>
      <c r="B1107" t="s">
        <v>526</v>
      </c>
      <c r="C1107">
        <v>44</v>
      </c>
      <c r="D1107">
        <v>54.71</v>
      </c>
      <c r="E1107">
        <v>29.22</v>
      </c>
      <c r="F1107">
        <v>4</v>
      </c>
      <c r="G1107">
        <v>2407.2399999999998</v>
      </c>
      <c r="H1107">
        <v>1285.68</v>
      </c>
    </row>
    <row r="1108" spans="1:8" x14ac:dyDescent="0.3">
      <c r="A1108">
        <v>10320</v>
      </c>
      <c r="B1108" t="s">
        <v>563</v>
      </c>
      <c r="C1108">
        <v>38</v>
      </c>
      <c r="D1108">
        <v>63.84</v>
      </c>
      <c r="E1108">
        <v>47.88</v>
      </c>
      <c r="F1108">
        <v>4</v>
      </c>
      <c r="G1108">
        <v>2425.92</v>
      </c>
      <c r="H1108">
        <v>1819.44</v>
      </c>
    </row>
    <row r="1109" spans="1:8" x14ac:dyDescent="0.3">
      <c r="A1109">
        <v>10321</v>
      </c>
      <c r="B1109" t="s">
        <v>561</v>
      </c>
      <c r="C1109">
        <v>21</v>
      </c>
      <c r="D1109">
        <v>103.87</v>
      </c>
      <c r="E1109">
        <v>44.97</v>
      </c>
      <c r="F1109">
        <v>4</v>
      </c>
      <c r="G1109">
        <v>2181.27</v>
      </c>
      <c r="H1109">
        <v>944.37</v>
      </c>
    </row>
    <row r="1110" spans="1:8" x14ac:dyDescent="0.3">
      <c r="A1110">
        <v>10322</v>
      </c>
      <c r="B1110" t="s">
        <v>478</v>
      </c>
      <c r="C1110">
        <v>30</v>
      </c>
      <c r="D1110">
        <v>40.770000000000003</v>
      </c>
      <c r="E1110">
        <v>24.19</v>
      </c>
      <c r="F1110">
        <v>4</v>
      </c>
      <c r="G1110">
        <v>1223.0999999999999</v>
      </c>
      <c r="H1110">
        <v>725.7</v>
      </c>
    </row>
    <row r="1111" spans="1:8" x14ac:dyDescent="0.3">
      <c r="A1111">
        <v>10324</v>
      </c>
      <c r="B1111" t="s">
        <v>467</v>
      </c>
      <c r="C1111">
        <v>48</v>
      </c>
      <c r="D1111">
        <v>60.76</v>
      </c>
      <c r="E1111">
        <v>31.03</v>
      </c>
      <c r="F1111">
        <v>4</v>
      </c>
      <c r="G1111">
        <v>2916.48</v>
      </c>
      <c r="H1111">
        <v>1489.44</v>
      </c>
    </row>
    <row r="1112" spans="1:8" x14ac:dyDescent="0.3">
      <c r="A1112">
        <v>10325</v>
      </c>
      <c r="B1112" t="s">
        <v>496</v>
      </c>
      <c r="C1112">
        <v>38</v>
      </c>
      <c r="D1112">
        <v>99.55</v>
      </c>
      <c r="E1112">
        <v>47.46</v>
      </c>
      <c r="F1112">
        <v>4</v>
      </c>
      <c r="G1112">
        <v>3782.9</v>
      </c>
      <c r="H1112">
        <v>1803.48</v>
      </c>
    </row>
    <row r="1113" spans="1:8" x14ac:dyDescent="0.3">
      <c r="A1113">
        <v>10326</v>
      </c>
      <c r="B1113" t="s">
        <v>525</v>
      </c>
      <c r="C1113">
        <v>41</v>
      </c>
      <c r="D1113">
        <v>120.43</v>
      </c>
      <c r="E1113">
        <v>40.549999999999997</v>
      </c>
      <c r="F1113">
        <v>4</v>
      </c>
      <c r="G1113">
        <v>4937.63</v>
      </c>
      <c r="H1113">
        <v>1662.55</v>
      </c>
    </row>
    <row r="1114" spans="1:8" x14ac:dyDescent="0.3">
      <c r="A1114">
        <v>10327</v>
      </c>
      <c r="B1114" t="s">
        <v>543</v>
      </c>
      <c r="C1114">
        <v>37</v>
      </c>
      <c r="D1114">
        <v>48.05</v>
      </c>
      <c r="E1114">
        <v>21.3</v>
      </c>
      <c r="F1114">
        <v>4</v>
      </c>
      <c r="G1114">
        <v>1777.85</v>
      </c>
      <c r="H1114">
        <v>788.1</v>
      </c>
    </row>
    <row r="1115" spans="1:8" x14ac:dyDescent="0.3">
      <c r="A1115">
        <v>10328</v>
      </c>
      <c r="B1115" t="s">
        <v>547</v>
      </c>
      <c r="C1115">
        <v>43</v>
      </c>
      <c r="D1115">
        <v>69.55</v>
      </c>
      <c r="E1115">
        <v>36.22</v>
      </c>
      <c r="F1115">
        <v>4</v>
      </c>
      <c r="G1115">
        <v>2990.65</v>
      </c>
      <c r="H1115">
        <v>1557.46</v>
      </c>
    </row>
    <row r="1116" spans="1:8" x14ac:dyDescent="0.3">
      <c r="A1116">
        <v>10329</v>
      </c>
      <c r="B1116" t="s">
        <v>500</v>
      </c>
      <c r="C1116">
        <v>37</v>
      </c>
      <c r="D1116">
        <v>71.599999999999994</v>
      </c>
      <c r="E1116">
        <v>38.85</v>
      </c>
      <c r="F1116">
        <v>4</v>
      </c>
      <c r="G1116">
        <v>2649.2</v>
      </c>
      <c r="H1116">
        <v>1437.45</v>
      </c>
    </row>
    <row r="1117" spans="1:8" x14ac:dyDescent="0.3">
      <c r="A1117">
        <v>10330</v>
      </c>
      <c r="B1117" t="s">
        <v>492</v>
      </c>
      <c r="C1117">
        <v>50</v>
      </c>
      <c r="D1117">
        <v>133.91999999999999</v>
      </c>
      <c r="E1117">
        <v>78.87</v>
      </c>
      <c r="F1117">
        <v>4</v>
      </c>
      <c r="G1117">
        <v>6696</v>
      </c>
      <c r="H1117">
        <v>3943.5</v>
      </c>
    </row>
    <row r="1118" spans="1:8" x14ac:dyDescent="0.3">
      <c r="A1118">
        <v>10331</v>
      </c>
      <c r="B1118" t="s">
        <v>562</v>
      </c>
      <c r="C1118">
        <v>32</v>
      </c>
      <c r="D1118">
        <v>100.01</v>
      </c>
      <c r="E1118">
        <v>45.92</v>
      </c>
      <c r="F1118">
        <v>4</v>
      </c>
      <c r="G1118">
        <v>3200.32</v>
      </c>
      <c r="H1118">
        <v>1469.44</v>
      </c>
    </row>
    <row r="1119" spans="1:8" x14ac:dyDescent="0.3">
      <c r="A1119">
        <v>10332</v>
      </c>
      <c r="B1119" t="s">
        <v>528</v>
      </c>
      <c r="C1119">
        <v>23</v>
      </c>
      <c r="D1119">
        <v>61.73</v>
      </c>
      <c r="E1119">
        <v>24.25</v>
      </c>
      <c r="F1119">
        <v>4</v>
      </c>
      <c r="G1119">
        <v>1419.79</v>
      </c>
      <c r="H1119">
        <v>557.75</v>
      </c>
    </row>
    <row r="1120" spans="1:8" x14ac:dyDescent="0.3">
      <c r="A1120">
        <v>10333</v>
      </c>
      <c r="B1120" t="s">
        <v>467</v>
      </c>
      <c r="C1120">
        <v>33</v>
      </c>
      <c r="D1120">
        <v>62.05</v>
      </c>
      <c r="E1120">
        <v>31.03</v>
      </c>
      <c r="F1120">
        <v>4</v>
      </c>
      <c r="G1120">
        <v>2047.65</v>
      </c>
      <c r="H1120">
        <v>1023.99</v>
      </c>
    </row>
    <row r="1121" spans="1:8" x14ac:dyDescent="0.3">
      <c r="A1121">
        <v>10334</v>
      </c>
      <c r="B1121" t="s">
        <v>549</v>
      </c>
      <c r="C1121">
        <v>49</v>
      </c>
      <c r="D1121">
        <v>101.71</v>
      </c>
      <c r="E1121">
        <v>36.32</v>
      </c>
      <c r="F1121">
        <v>4</v>
      </c>
      <c r="G1121">
        <v>4983.79</v>
      </c>
      <c r="H1121">
        <v>1779.68</v>
      </c>
    </row>
    <row r="1122" spans="1:8" x14ac:dyDescent="0.3">
      <c r="A1122">
        <v>10336</v>
      </c>
      <c r="B1122" t="s">
        <v>537</v>
      </c>
      <c r="C1122">
        <v>45</v>
      </c>
      <c r="D1122">
        <v>49.71</v>
      </c>
      <c r="E1122">
        <v>25.43</v>
      </c>
      <c r="F1122">
        <v>4</v>
      </c>
      <c r="G1122">
        <v>2236.9499999999998</v>
      </c>
      <c r="H1122">
        <v>1144.3499999999999</v>
      </c>
    </row>
    <row r="1123" spans="1:8" x14ac:dyDescent="0.3">
      <c r="A1123">
        <v>10337</v>
      </c>
      <c r="B1123" t="s">
        <v>525</v>
      </c>
      <c r="C1123">
        <v>29</v>
      </c>
      <c r="D1123">
        <v>119.2</v>
      </c>
      <c r="E1123">
        <v>40.549999999999997</v>
      </c>
      <c r="F1123">
        <v>4</v>
      </c>
      <c r="G1123">
        <v>3456.8</v>
      </c>
      <c r="H1123">
        <v>1175.95</v>
      </c>
    </row>
    <row r="1124" spans="1:8" x14ac:dyDescent="0.3">
      <c r="A1124">
        <v>10339</v>
      </c>
      <c r="B1124" t="s">
        <v>530</v>
      </c>
      <c r="C1124">
        <v>40</v>
      </c>
      <c r="D1124">
        <v>117.75</v>
      </c>
      <c r="E1124">
        <v>49.95</v>
      </c>
      <c r="F1124">
        <v>4</v>
      </c>
      <c r="G1124">
        <v>4710</v>
      </c>
      <c r="H1124">
        <v>1998</v>
      </c>
    </row>
    <row r="1125" spans="1:8" x14ac:dyDescent="0.3">
      <c r="A1125">
        <v>10340</v>
      </c>
      <c r="B1125" t="s">
        <v>489</v>
      </c>
      <c r="C1125">
        <v>40</v>
      </c>
      <c r="D1125">
        <v>37.090000000000003</v>
      </c>
      <c r="E1125">
        <v>16.579999999999998</v>
      </c>
      <c r="F1125">
        <v>4</v>
      </c>
      <c r="G1125">
        <v>1483.6</v>
      </c>
      <c r="H1125">
        <v>663.2</v>
      </c>
    </row>
    <row r="1126" spans="1:8" x14ac:dyDescent="0.3">
      <c r="A1126">
        <v>10341</v>
      </c>
      <c r="B1126" t="s">
        <v>562</v>
      </c>
      <c r="C1126">
        <v>31</v>
      </c>
      <c r="D1126">
        <v>95.93</v>
      </c>
      <c r="E1126">
        <v>45.92</v>
      </c>
      <c r="F1126">
        <v>4</v>
      </c>
      <c r="G1126">
        <v>2973.83</v>
      </c>
      <c r="H1126">
        <v>1423.52</v>
      </c>
    </row>
    <row r="1127" spans="1:8" x14ac:dyDescent="0.3">
      <c r="A1127">
        <v>10342</v>
      </c>
      <c r="B1127" t="s">
        <v>502</v>
      </c>
      <c r="C1127">
        <v>30</v>
      </c>
      <c r="D1127">
        <v>167.65</v>
      </c>
      <c r="E1127">
        <v>91.44</v>
      </c>
      <c r="F1127">
        <v>4</v>
      </c>
      <c r="G1127">
        <v>5029.5</v>
      </c>
      <c r="H1127">
        <v>2743.2</v>
      </c>
    </row>
    <row r="1128" spans="1:8" x14ac:dyDescent="0.3">
      <c r="A1128">
        <v>10343</v>
      </c>
      <c r="B1128" t="s">
        <v>536</v>
      </c>
      <c r="C1128">
        <v>36</v>
      </c>
      <c r="D1128">
        <v>109.51</v>
      </c>
      <c r="E1128">
        <v>58.48</v>
      </c>
      <c r="F1128">
        <v>4</v>
      </c>
      <c r="G1128">
        <v>3942.36</v>
      </c>
      <c r="H1128">
        <v>2105.2800000000002</v>
      </c>
    </row>
    <row r="1129" spans="1:8" x14ac:dyDescent="0.3">
      <c r="A1129">
        <v>10344</v>
      </c>
      <c r="B1129" t="s">
        <v>493</v>
      </c>
      <c r="C1129">
        <v>21</v>
      </c>
      <c r="D1129">
        <v>80.989999999999995</v>
      </c>
      <c r="E1129">
        <v>48.77</v>
      </c>
      <c r="F1129">
        <v>4</v>
      </c>
      <c r="G1129">
        <v>1700.79</v>
      </c>
      <c r="H1129">
        <v>1024.17</v>
      </c>
    </row>
    <row r="1130" spans="1:8" x14ac:dyDescent="0.3">
      <c r="A1130">
        <v>10346</v>
      </c>
      <c r="B1130" t="s">
        <v>455</v>
      </c>
      <c r="C1130">
        <v>22</v>
      </c>
      <c r="D1130">
        <v>38.57</v>
      </c>
      <c r="E1130">
        <v>19.28</v>
      </c>
      <c r="F1130">
        <v>4</v>
      </c>
      <c r="G1130">
        <v>848.54</v>
      </c>
      <c r="H1130">
        <v>424.16</v>
      </c>
    </row>
    <row r="1131" spans="1:8" x14ac:dyDescent="0.3">
      <c r="A1131">
        <v>10347</v>
      </c>
      <c r="B1131" t="s">
        <v>549</v>
      </c>
      <c r="C1131">
        <v>45</v>
      </c>
      <c r="D1131">
        <v>115.03</v>
      </c>
      <c r="E1131">
        <v>36.32</v>
      </c>
      <c r="F1131">
        <v>4</v>
      </c>
      <c r="G1131">
        <v>5176.3500000000004</v>
      </c>
      <c r="H1131">
        <v>1634.4</v>
      </c>
    </row>
    <row r="1132" spans="1:8" x14ac:dyDescent="0.3">
      <c r="A1132">
        <v>10348</v>
      </c>
      <c r="B1132" t="s">
        <v>459</v>
      </c>
      <c r="C1132">
        <v>47</v>
      </c>
      <c r="D1132">
        <v>122.37</v>
      </c>
      <c r="E1132">
        <v>61.94</v>
      </c>
      <c r="F1132">
        <v>4</v>
      </c>
      <c r="G1132">
        <v>5751.39</v>
      </c>
      <c r="H1132">
        <v>2911.18</v>
      </c>
    </row>
    <row r="1133" spans="1:8" x14ac:dyDescent="0.3">
      <c r="A1133">
        <v>10349</v>
      </c>
      <c r="B1133" t="s">
        <v>537</v>
      </c>
      <c r="C1133">
        <v>48</v>
      </c>
      <c r="D1133">
        <v>50.29</v>
      </c>
      <c r="E1133">
        <v>25.43</v>
      </c>
      <c r="F1133">
        <v>4</v>
      </c>
      <c r="G1133">
        <v>2413.92</v>
      </c>
      <c r="H1133">
        <v>1220.6400000000001</v>
      </c>
    </row>
    <row r="1134" spans="1:8" x14ac:dyDescent="0.3">
      <c r="A1134">
        <v>10350</v>
      </c>
      <c r="B1134" t="s">
        <v>554</v>
      </c>
      <c r="C1134">
        <v>28</v>
      </c>
      <c r="D1134">
        <v>76.22</v>
      </c>
      <c r="E1134">
        <v>43.31</v>
      </c>
      <c r="F1134">
        <v>4</v>
      </c>
      <c r="G1134">
        <v>2134.16</v>
      </c>
      <c r="H1134">
        <v>1212.68</v>
      </c>
    </row>
    <row r="1135" spans="1:8" x14ac:dyDescent="0.3">
      <c r="A1135">
        <v>10351</v>
      </c>
      <c r="B1135" t="s">
        <v>560</v>
      </c>
      <c r="C1135">
        <v>38</v>
      </c>
      <c r="D1135">
        <v>53.92</v>
      </c>
      <c r="E1135">
        <v>39.450000000000003</v>
      </c>
      <c r="F1135">
        <v>4</v>
      </c>
      <c r="G1135">
        <v>2048.96</v>
      </c>
      <c r="H1135">
        <v>1499.1</v>
      </c>
    </row>
    <row r="1136" spans="1:8" x14ac:dyDescent="0.3">
      <c r="A1136">
        <v>10352</v>
      </c>
      <c r="B1136" t="s">
        <v>517</v>
      </c>
      <c r="C1136">
        <v>49</v>
      </c>
      <c r="D1136">
        <v>46.18</v>
      </c>
      <c r="E1136">
        <v>16.89</v>
      </c>
      <c r="F1136">
        <v>4</v>
      </c>
      <c r="G1136">
        <v>2262.8200000000002</v>
      </c>
      <c r="H1136">
        <v>827.61</v>
      </c>
    </row>
    <row r="1137" spans="1:8" x14ac:dyDescent="0.3">
      <c r="A1137">
        <v>10353</v>
      </c>
      <c r="B1137" t="s">
        <v>463</v>
      </c>
      <c r="C1137">
        <v>48</v>
      </c>
      <c r="D1137">
        <v>98.48</v>
      </c>
      <c r="E1137">
        <v>59.32</v>
      </c>
      <c r="F1137">
        <v>4</v>
      </c>
      <c r="G1137">
        <v>4727.04</v>
      </c>
      <c r="H1137">
        <v>2847.36</v>
      </c>
    </row>
    <row r="1138" spans="1:8" x14ac:dyDescent="0.3">
      <c r="A1138">
        <v>10354</v>
      </c>
      <c r="B1138" t="s">
        <v>458</v>
      </c>
      <c r="C1138">
        <v>35</v>
      </c>
      <c r="D1138">
        <v>141.58000000000001</v>
      </c>
      <c r="E1138">
        <v>84.35</v>
      </c>
      <c r="F1138">
        <v>4</v>
      </c>
      <c r="G1138">
        <v>4955.3</v>
      </c>
      <c r="H1138">
        <v>2952.25</v>
      </c>
    </row>
    <row r="1139" spans="1:8" x14ac:dyDescent="0.3">
      <c r="A1139">
        <v>10355</v>
      </c>
      <c r="B1139" t="s">
        <v>486</v>
      </c>
      <c r="C1139">
        <v>36</v>
      </c>
      <c r="D1139">
        <v>37.380000000000003</v>
      </c>
      <c r="E1139">
        <v>21.52</v>
      </c>
      <c r="F1139">
        <v>4</v>
      </c>
      <c r="G1139">
        <v>1345.68</v>
      </c>
      <c r="H1139">
        <v>774.72</v>
      </c>
    </row>
    <row r="1140" spans="1:8" x14ac:dyDescent="0.3">
      <c r="A1140">
        <v>10356</v>
      </c>
      <c r="B1140" t="s">
        <v>475</v>
      </c>
      <c r="C1140">
        <v>26</v>
      </c>
      <c r="D1140">
        <v>78.11</v>
      </c>
      <c r="E1140">
        <v>47.19</v>
      </c>
      <c r="F1140">
        <v>4</v>
      </c>
      <c r="G1140">
        <v>2030.86</v>
      </c>
      <c r="H1140">
        <v>1226.94</v>
      </c>
    </row>
    <row r="1141" spans="1:8" x14ac:dyDescent="0.3">
      <c r="A1141">
        <v>10357</v>
      </c>
      <c r="B1141" t="s">
        <v>465</v>
      </c>
      <c r="C1141">
        <v>44</v>
      </c>
      <c r="D1141">
        <v>104.72</v>
      </c>
      <c r="E1141">
        <v>43.98</v>
      </c>
      <c r="F1141">
        <v>4</v>
      </c>
      <c r="G1141">
        <v>4607.68</v>
      </c>
      <c r="H1141">
        <v>1935.12</v>
      </c>
    </row>
    <row r="1142" spans="1:8" x14ac:dyDescent="0.3">
      <c r="A1142">
        <v>10358</v>
      </c>
      <c r="B1142" t="s">
        <v>468</v>
      </c>
      <c r="C1142">
        <v>36</v>
      </c>
      <c r="D1142">
        <v>33.590000000000003</v>
      </c>
      <c r="E1142">
        <v>19.45</v>
      </c>
      <c r="F1142">
        <v>4</v>
      </c>
      <c r="G1142">
        <v>1209.24</v>
      </c>
      <c r="H1142">
        <v>700.2</v>
      </c>
    </row>
    <row r="1143" spans="1:8" x14ac:dyDescent="0.3">
      <c r="A1143">
        <v>10359</v>
      </c>
      <c r="B1143" t="s">
        <v>542</v>
      </c>
      <c r="C1143">
        <v>25</v>
      </c>
      <c r="D1143">
        <v>47.45</v>
      </c>
      <c r="E1143">
        <v>21.09</v>
      </c>
      <c r="F1143">
        <v>4</v>
      </c>
      <c r="G1143">
        <v>1186.25</v>
      </c>
      <c r="H1143">
        <v>527.25</v>
      </c>
    </row>
    <row r="1144" spans="1:8" x14ac:dyDescent="0.3">
      <c r="A1144">
        <v>10360</v>
      </c>
      <c r="B1144" t="s">
        <v>462</v>
      </c>
      <c r="C1144">
        <v>22</v>
      </c>
      <c r="D1144">
        <v>78.83</v>
      </c>
      <c r="E1144">
        <v>35.22</v>
      </c>
      <c r="F1144">
        <v>4</v>
      </c>
      <c r="G1144">
        <v>1734.26</v>
      </c>
      <c r="H1144">
        <v>774.84</v>
      </c>
    </row>
    <row r="1145" spans="1:8" x14ac:dyDescent="0.3">
      <c r="A1145">
        <v>10361</v>
      </c>
      <c r="B1145" t="s">
        <v>557</v>
      </c>
      <c r="C1145">
        <v>20</v>
      </c>
      <c r="D1145">
        <v>88.6</v>
      </c>
      <c r="E1145">
        <v>40.19</v>
      </c>
      <c r="F1145">
        <v>4</v>
      </c>
      <c r="G1145">
        <v>1772</v>
      </c>
      <c r="H1145">
        <v>803.8</v>
      </c>
    </row>
    <row r="1146" spans="1:8" x14ac:dyDescent="0.3">
      <c r="A1146">
        <v>10362</v>
      </c>
      <c r="B1146" t="s">
        <v>521</v>
      </c>
      <c r="C1146">
        <v>22</v>
      </c>
      <c r="D1146">
        <v>182.04</v>
      </c>
      <c r="E1146">
        <v>102.64</v>
      </c>
      <c r="F1146">
        <v>4</v>
      </c>
      <c r="G1146">
        <v>4004.88</v>
      </c>
      <c r="H1146">
        <v>2258.08</v>
      </c>
    </row>
    <row r="1147" spans="1:8" x14ac:dyDescent="0.3">
      <c r="A1147">
        <v>10363</v>
      </c>
      <c r="B1147" t="s">
        <v>514</v>
      </c>
      <c r="C1147">
        <v>34</v>
      </c>
      <c r="D1147">
        <v>106.87</v>
      </c>
      <c r="E1147">
        <v>42.28</v>
      </c>
      <c r="F1147">
        <v>4</v>
      </c>
      <c r="G1147">
        <v>3633.58</v>
      </c>
      <c r="H1147">
        <v>1437.52</v>
      </c>
    </row>
    <row r="1148" spans="1:8" x14ac:dyDescent="0.3">
      <c r="A1148">
        <v>10367</v>
      </c>
      <c r="B1148" t="s">
        <v>532</v>
      </c>
      <c r="C1148">
        <v>45</v>
      </c>
      <c r="D1148">
        <v>50.25</v>
      </c>
      <c r="E1148">
        <v>27.24</v>
      </c>
      <c r="F1148">
        <v>4</v>
      </c>
      <c r="G1148">
        <v>2261.25</v>
      </c>
      <c r="H1148">
        <v>1225.8</v>
      </c>
    </row>
    <row r="1149" spans="1:8" x14ac:dyDescent="0.3">
      <c r="A1149">
        <v>10368</v>
      </c>
      <c r="B1149" t="s">
        <v>561</v>
      </c>
      <c r="C1149">
        <v>20</v>
      </c>
      <c r="D1149">
        <v>93.16</v>
      </c>
      <c r="E1149">
        <v>44.97</v>
      </c>
      <c r="F1149">
        <v>4</v>
      </c>
      <c r="G1149">
        <v>1863.2</v>
      </c>
      <c r="H1149">
        <v>899.4</v>
      </c>
    </row>
    <row r="1150" spans="1:8" x14ac:dyDescent="0.3">
      <c r="A1150">
        <v>10369</v>
      </c>
      <c r="B1150" t="s">
        <v>512</v>
      </c>
      <c r="C1150">
        <v>45</v>
      </c>
      <c r="D1150">
        <v>80.36</v>
      </c>
      <c r="E1150">
        <v>41.67</v>
      </c>
      <c r="F1150">
        <v>4</v>
      </c>
      <c r="G1150">
        <v>3616.2</v>
      </c>
      <c r="H1150">
        <v>1875.15</v>
      </c>
    </row>
    <row r="1151" spans="1:8" x14ac:dyDescent="0.3">
      <c r="A1151">
        <v>10370</v>
      </c>
      <c r="B1151" t="s">
        <v>495</v>
      </c>
      <c r="C1151">
        <v>35</v>
      </c>
      <c r="D1151">
        <v>128.53</v>
      </c>
      <c r="E1151">
        <v>44.32</v>
      </c>
      <c r="F1151">
        <v>4</v>
      </c>
      <c r="G1151">
        <v>4498.55</v>
      </c>
      <c r="H1151">
        <v>1551.2</v>
      </c>
    </row>
    <row r="1152" spans="1:8" x14ac:dyDescent="0.3">
      <c r="A1152">
        <v>10371</v>
      </c>
      <c r="B1152" t="s">
        <v>510</v>
      </c>
      <c r="C1152">
        <v>49</v>
      </c>
      <c r="D1152">
        <v>104.28</v>
      </c>
      <c r="E1152">
        <v>62.8</v>
      </c>
      <c r="F1152">
        <v>4</v>
      </c>
      <c r="G1152">
        <v>5109.72</v>
      </c>
      <c r="H1152">
        <v>3077.2</v>
      </c>
    </row>
    <row r="1153" spans="1:8" x14ac:dyDescent="0.3">
      <c r="A1153">
        <v>10372</v>
      </c>
      <c r="B1153" t="s">
        <v>459</v>
      </c>
      <c r="C1153">
        <v>40</v>
      </c>
      <c r="D1153">
        <v>146.55000000000001</v>
      </c>
      <c r="E1153">
        <v>61.94</v>
      </c>
      <c r="F1153">
        <v>4</v>
      </c>
      <c r="G1153">
        <v>5862</v>
      </c>
      <c r="H1153">
        <v>2477.6</v>
      </c>
    </row>
    <row r="1154" spans="1:8" x14ac:dyDescent="0.3">
      <c r="A1154">
        <v>10373</v>
      </c>
      <c r="B1154" t="s">
        <v>506</v>
      </c>
      <c r="C1154">
        <v>28</v>
      </c>
      <c r="D1154">
        <v>143.5</v>
      </c>
      <c r="E1154">
        <v>80.42</v>
      </c>
      <c r="F1154">
        <v>4</v>
      </c>
      <c r="G1154">
        <v>4018</v>
      </c>
      <c r="H1154">
        <v>2251.7600000000002</v>
      </c>
    </row>
    <row r="1155" spans="1:8" x14ac:dyDescent="0.3">
      <c r="A1155">
        <v>10374</v>
      </c>
      <c r="B1155" t="s">
        <v>552</v>
      </c>
      <c r="C1155">
        <v>22</v>
      </c>
      <c r="D1155">
        <v>48.46</v>
      </c>
      <c r="E1155">
        <v>36.340000000000003</v>
      </c>
      <c r="F1155">
        <v>4</v>
      </c>
      <c r="G1155">
        <v>1066.1199999999999</v>
      </c>
      <c r="H1155">
        <v>799.48</v>
      </c>
    </row>
    <row r="1156" spans="1:8" x14ac:dyDescent="0.3">
      <c r="A1156">
        <v>10375</v>
      </c>
      <c r="B1156" t="s">
        <v>490</v>
      </c>
      <c r="C1156">
        <v>44</v>
      </c>
      <c r="D1156">
        <v>59.85</v>
      </c>
      <c r="E1156">
        <v>35.770000000000003</v>
      </c>
      <c r="F1156">
        <v>4</v>
      </c>
      <c r="G1156">
        <v>2633.4</v>
      </c>
      <c r="H1156">
        <v>1573.88</v>
      </c>
    </row>
    <row r="1157" spans="1:8" x14ac:dyDescent="0.3">
      <c r="A1157">
        <v>10377</v>
      </c>
      <c r="B1157" t="s">
        <v>544</v>
      </c>
      <c r="C1157">
        <v>31</v>
      </c>
      <c r="D1157">
        <v>61.6</v>
      </c>
      <c r="E1157">
        <v>23.1</v>
      </c>
      <c r="F1157">
        <v>4</v>
      </c>
      <c r="G1157">
        <v>1909.6</v>
      </c>
      <c r="H1157">
        <v>716.1</v>
      </c>
    </row>
    <row r="1158" spans="1:8" x14ac:dyDescent="0.3">
      <c r="A1158">
        <v>10378</v>
      </c>
      <c r="B1158" t="s">
        <v>548</v>
      </c>
      <c r="C1158">
        <v>22</v>
      </c>
      <c r="D1158">
        <v>66.739999999999995</v>
      </c>
      <c r="E1158">
        <v>31.36</v>
      </c>
      <c r="F1158">
        <v>4</v>
      </c>
      <c r="G1158">
        <v>1468.28</v>
      </c>
      <c r="H1158">
        <v>689.92</v>
      </c>
    </row>
    <row r="1159" spans="1:8" x14ac:dyDescent="0.3">
      <c r="A1159">
        <v>10379</v>
      </c>
      <c r="B1159" t="s">
        <v>531</v>
      </c>
      <c r="C1159">
        <v>32</v>
      </c>
      <c r="D1159">
        <v>134.22</v>
      </c>
      <c r="E1159">
        <v>79.12</v>
      </c>
      <c r="F1159">
        <v>4</v>
      </c>
      <c r="G1159">
        <v>4295.04</v>
      </c>
      <c r="H1159">
        <v>2531.84</v>
      </c>
    </row>
    <row r="1160" spans="1:8" x14ac:dyDescent="0.3">
      <c r="A1160">
        <v>10380</v>
      </c>
      <c r="B1160" t="s">
        <v>533</v>
      </c>
      <c r="C1160">
        <v>32</v>
      </c>
      <c r="D1160">
        <v>29.87</v>
      </c>
      <c r="E1160">
        <v>10.62</v>
      </c>
      <c r="F1160">
        <v>4</v>
      </c>
      <c r="G1160">
        <v>955.84</v>
      </c>
      <c r="H1160">
        <v>339.84</v>
      </c>
    </row>
    <row r="1161" spans="1:8" x14ac:dyDescent="0.3">
      <c r="A1161">
        <v>10381</v>
      </c>
      <c r="B1161" t="s">
        <v>540</v>
      </c>
      <c r="C1161">
        <v>40</v>
      </c>
      <c r="D1161">
        <v>51.22</v>
      </c>
      <c r="E1161">
        <v>28.11</v>
      </c>
      <c r="F1161">
        <v>4</v>
      </c>
      <c r="G1161">
        <v>2048.8000000000002</v>
      </c>
      <c r="H1161">
        <v>1124.4000000000001</v>
      </c>
    </row>
    <row r="1162" spans="1:8" x14ac:dyDescent="0.3">
      <c r="A1162">
        <v>10382</v>
      </c>
      <c r="B1162" t="s">
        <v>494</v>
      </c>
      <c r="C1162">
        <v>33</v>
      </c>
      <c r="D1162">
        <v>97.39</v>
      </c>
      <c r="E1162">
        <v>39.93</v>
      </c>
      <c r="F1162">
        <v>4</v>
      </c>
      <c r="G1162">
        <v>3213.87</v>
      </c>
      <c r="H1162">
        <v>1317.69</v>
      </c>
    </row>
    <row r="1163" spans="1:8" x14ac:dyDescent="0.3">
      <c r="A1163">
        <v>10383</v>
      </c>
      <c r="B1163" t="s">
        <v>469</v>
      </c>
      <c r="C1163">
        <v>21</v>
      </c>
      <c r="D1163">
        <v>117.1</v>
      </c>
      <c r="E1163">
        <v>48.5</v>
      </c>
      <c r="F1163">
        <v>4</v>
      </c>
      <c r="G1163">
        <v>2459.1</v>
      </c>
      <c r="H1163">
        <v>1018.5</v>
      </c>
    </row>
    <row r="1164" spans="1:8" x14ac:dyDescent="0.3">
      <c r="A1164">
        <v>10384</v>
      </c>
      <c r="B1164" t="s">
        <v>538</v>
      </c>
      <c r="C1164">
        <v>34</v>
      </c>
      <c r="D1164">
        <v>129.19999999999999</v>
      </c>
      <c r="E1164">
        <v>50.32</v>
      </c>
      <c r="F1164">
        <v>4</v>
      </c>
      <c r="G1164">
        <v>4392.8</v>
      </c>
      <c r="H1164">
        <v>1710.88</v>
      </c>
    </row>
    <row r="1165" spans="1:8" x14ac:dyDescent="0.3">
      <c r="A1165">
        <v>10386</v>
      </c>
      <c r="B1165" t="s">
        <v>543</v>
      </c>
      <c r="C1165">
        <v>43</v>
      </c>
      <c r="D1165">
        <v>52.42</v>
      </c>
      <c r="E1165">
        <v>21.3</v>
      </c>
      <c r="F1165">
        <v>4</v>
      </c>
      <c r="G1165">
        <v>2254.06</v>
      </c>
      <c r="H1165">
        <v>915.9</v>
      </c>
    </row>
    <row r="1166" spans="1:8" x14ac:dyDescent="0.3">
      <c r="A1166">
        <v>10388</v>
      </c>
      <c r="B1166" t="s">
        <v>507</v>
      </c>
      <c r="C1166">
        <v>42</v>
      </c>
      <c r="D1166">
        <v>80.39</v>
      </c>
      <c r="E1166">
        <v>46.89</v>
      </c>
      <c r="F1166">
        <v>4</v>
      </c>
      <c r="G1166">
        <v>3376.38</v>
      </c>
      <c r="H1166">
        <v>1969.38</v>
      </c>
    </row>
    <row r="1167" spans="1:8" x14ac:dyDescent="0.3">
      <c r="A1167">
        <v>10389</v>
      </c>
      <c r="B1167" t="s">
        <v>558</v>
      </c>
      <c r="C1167">
        <v>26</v>
      </c>
      <c r="D1167">
        <v>182.9</v>
      </c>
      <c r="E1167">
        <v>99.23</v>
      </c>
      <c r="F1167">
        <v>4</v>
      </c>
      <c r="G1167">
        <v>4755.3999999999996</v>
      </c>
      <c r="H1167">
        <v>2579.98</v>
      </c>
    </row>
    <row r="1168" spans="1:8" x14ac:dyDescent="0.3">
      <c r="A1168">
        <v>10390</v>
      </c>
      <c r="B1168" t="s">
        <v>550</v>
      </c>
      <c r="C1168">
        <v>35</v>
      </c>
      <c r="D1168">
        <v>67.87</v>
      </c>
      <c r="E1168">
        <v>22.16</v>
      </c>
      <c r="F1168">
        <v>4</v>
      </c>
      <c r="G1168">
        <v>2375.4499999999998</v>
      </c>
      <c r="H1168">
        <v>775.6</v>
      </c>
    </row>
    <row r="1169" spans="1:8" x14ac:dyDescent="0.3">
      <c r="A1169">
        <v>10391</v>
      </c>
      <c r="B1169" t="s">
        <v>466</v>
      </c>
      <c r="C1169">
        <v>24</v>
      </c>
      <c r="D1169">
        <v>195.01</v>
      </c>
      <c r="E1169">
        <v>115.72</v>
      </c>
      <c r="F1169">
        <v>4</v>
      </c>
      <c r="G1169">
        <v>4680.24</v>
      </c>
      <c r="H1169">
        <v>2777.28</v>
      </c>
    </row>
    <row r="1170" spans="1:8" x14ac:dyDescent="0.3">
      <c r="A1170">
        <v>10393</v>
      </c>
      <c r="B1170" t="s">
        <v>504</v>
      </c>
      <c r="C1170">
        <v>38</v>
      </c>
      <c r="D1170">
        <v>84.75</v>
      </c>
      <c r="E1170">
        <v>42.38</v>
      </c>
      <c r="F1170">
        <v>4</v>
      </c>
      <c r="G1170">
        <v>3220.5</v>
      </c>
      <c r="H1170">
        <v>1610.44</v>
      </c>
    </row>
    <row r="1171" spans="1:8" x14ac:dyDescent="0.3">
      <c r="A1171">
        <v>10394</v>
      </c>
      <c r="B1171" t="s">
        <v>470</v>
      </c>
      <c r="C1171">
        <v>30</v>
      </c>
      <c r="D1171">
        <v>55.93</v>
      </c>
      <c r="E1171">
        <v>35.42</v>
      </c>
      <c r="F1171">
        <v>4</v>
      </c>
      <c r="G1171">
        <v>1677.9</v>
      </c>
      <c r="H1171">
        <v>1062.5999999999999</v>
      </c>
    </row>
    <row r="1172" spans="1:8" x14ac:dyDescent="0.3">
      <c r="A1172">
        <v>10395</v>
      </c>
      <c r="B1172" t="s">
        <v>496</v>
      </c>
      <c r="C1172">
        <v>46</v>
      </c>
      <c r="D1172">
        <v>98.39</v>
      </c>
      <c r="E1172">
        <v>47.46</v>
      </c>
      <c r="F1172">
        <v>4</v>
      </c>
      <c r="G1172">
        <v>4525.9399999999996</v>
      </c>
      <c r="H1172">
        <v>2183.16</v>
      </c>
    </row>
    <row r="1173" spans="1:8" x14ac:dyDescent="0.3">
      <c r="A1173">
        <v>10396</v>
      </c>
      <c r="B1173" t="s">
        <v>505</v>
      </c>
      <c r="C1173">
        <v>24</v>
      </c>
      <c r="D1173">
        <v>91.76</v>
      </c>
      <c r="E1173">
        <v>33.28</v>
      </c>
      <c r="F1173">
        <v>4</v>
      </c>
      <c r="G1173">
        <v>2202.2399999999998</v>
      </c>
      <c r="H1173">
        <v>798.72</v>
      </c>
    </row>
    <row r="1174" spans="1:8" x14ac:dyDescent="0.3">
      <c r="A1174">
        <v>10397</v>
      </c>
      <c r="B1174" t="s">
        <v>499</v>
      </c>
      <c r="C1174">
        <v>22</v>
      </c>
      <c r="D1174">
        <v>62.88</v>
      </c>
      <c r="E1174">
        <v>38.31</v>
      </c>
      <c r="F1174">
        <v>4</v>
      </c>
      <c r="G1174">
        <v>1383.36</v>
      </c>
      <c r="H1174">
        <v>842.82</v>
      </c>
    </row>
    <row r="1175" spans="1:8" x14ac:dyDescent="0.3">
      <c r="A1175">
        <v>10398</v>
      </c>
      <c r="B1175" t="s">
        <v>490</v>
      </c>
      <c r="C1175">
        <v>22</v>
      </c>
      <c r="D1175">
        <v>60.54</v>
      </c>
      <c r="E1175">
        <v>35.770000000000003</v>
      </c>
      <c r="F1175">
        <v>4</v>
      </c>
      <c r="G1175">
        <v>1331.88</v>
      </c>
      <c r="H1175">
        <v>786.94</v>
      </c>
    </row>
    <row r="1176" spans="1:8" x14ac:dyDescent="0.3">
      <c r="A1176">
        <v>10399</v>
      </c>
      <c r="B1176" t="s">
        <v>552</v>
      </c>
      <c r="C1176">
        <v>30</v>
      </c>
      <c r="D1176">
        <v>51.48</v>
      </c>
      <c r="E1176">
        <v>36.340000000000003</v>
      </c>
      <c r="F1176">
        <v>4</v>
      </c>
      <c r="G1176">
        <v>1544.4</v>
      </c>
      <c r="H1176">
        <v>1090.2</v>
      </c>
    </row>
    <row r="1177" spans="1:8" x14ac:dyDescent="0.3">
      <c r="A1177">
        <v>10400</v>
      </c>
      <c r="B1177" t="s">
        <v>517</v>
      </c>
      <c r="C1177">
        <v>20</v>
      </c>
      <c r="D1177">
        <v>41.71</v>
      </c>
      <c r="E1177">
        <v>16.89</v>
      </c>
      <c r="F1177">
        <v>4</v>
      </c>
      <c r="G1177">
        <v>834.2</v>
      </c>
      <c r="H1177">
        <v>337.8</v>
      </c>
    </row>
    <row r="1178" spans="1:8" x14ac:dyDescent="0.3">
      <c r="A1178">
        <v>10401</v>
      </c>
      <c r="B1178" t="s">
        <v>547</v>
      </c>
      <c r="C1178">
        <v>52</v>
      </c>
      <c r="D1178">
        <v>65.930000000000007</v>
      </c>
      <c r="E1178">
        <v>36.22</v>
      </c>
      <c r="F1178">
        <v>4</v>
      </c>
      <c r="G1178">
        <v>3428.36</v>
      </c>
      <c r="H1178">
        <v>1883.44</v>
      </c>
    </row>
    <row r="1179" spans="1:8" x14ac:dyDescent="0.3">
      <c r="A1179">
        <v>10403</v>
      </c>
      <c r="B1179" t="s">
        <v>550</v>
      </c>
      <c r="C1179">
        <v>27</v>
      </c>
      <c r="D1179">
        <v>57.49</v>
      </c>
      <c r="E1179">
        <v>22.16</v>
      </c>
      <c r="F1179">
        <v>4</v>
      </c>
      <c r="G1179">
        <v>1552.23</v>
      </c>
      <c r="H1179">
        <v>598.32000000000005</v>
      </c>
    </row>
    <row r="1180" spans="1:8" x14ac:dyDescent="0.3">
      <c r="A1180">
        <v>10404</v>
      </c>
      <c r="B1180" t="s">
        <v>563</v>
      </c>
      <c r="C1180">
        <v>77</v>
      </c>
      <c r="D1180">
        <v>67.03</v>
      </c>
      <c r="E1180">
        <v>47.88</v>
      </c>
      <c r="F1180">
        <v>4</v>
      </c>
      <c r="G1180">
        <v>5161.3100000000004</v>
      </c>
      <c r="H1180">
        <v>3686.76</v>
      </c>
    </row>
    <row r="1181" spans="1:8" x14ac:dyDescent="0.3">
      <c r="A1181">
        <v>10405</v>
      </c>
      <c r="B1181" t="s">
        <v>544</v>
      </c>
      <c r="C1181">
        <v>61</v>
      </c>
      <c r="D1181">
        <v>72.38</v>
      </c>
      <c r="E1181">
        <v>23.1</v>
      </c>
      <c r="F1181">
        <v>4</v>
      </c>
      <c r="G1181">
        <v>4415.18</v>
      </c>
      <c r="H1181">
        <v>1409.1</v>
      </c>
    </row>
    <row r="1182" spans="1:8" x14ac:dyDescent="0.3">
      <c r="A1182">
        <v>10407</v>
      </c>
      <c r="B1182" t="s">
        <v>503</v>
      </c>
      <c r="C1182">
        <v>66</v>
      </c>
      <c r="D1182">
        <v>64.14</v>
      </c>
      <c r="E1182">
        <v>37.06</v>
      </c>
      <c r="F1182">
        <v>4</v>
      </c>
      <c r="G1182">
        <v>4233.24</v>
      </c>
      <c r="H1182">
        <v>2445.96</v>
      </c>
    </row>
    <row r="1183" spans="1:8" x14ac:dyDescent="0.3">
      <c r="A1183">
        <v>10410</v>
      </c>
      <c r="B1183" t="s">
        <v>494</v>
      </c>
      <c r="C1183">
        <v>50</v>
      </c>
      <c r="D1183">
        <v>95.44</v>
      </c>
      <c r="E1183">
        <v>39.93</v>
      </c>
      <c r="F1183">
        <v>4</v>
      </c>
      <c r="G1183">
        <v>4772</v>
      </c>
      <c r="H1183">
        <v>1996.5</v>
      </c>
    </row>
    <row r="1184" spans="1:8" x14ac:dyDescent="0.3">
      <c r="A1184">
        <v>10411</v>
      </c>
      <c r="B1184" t="s">
        <v>519</v>
      </c>
      <c r="C1184">
        <v>34</v>
      </c>
      <c r="D1184">
        <v>89.01</v>
      </c>
      <c r="E1184">
        <v>54.62</v>
      </c>
      <c r="F1184">
        <v>4</v>
      </c>
      <c r="G1184">
        <v>3026.34</v>
      </c>
      <c r="H1184">
        <v>1857.08</v>
      </c>
    </row>
    <row r="1185" spans="1:8" x14ac:dyDescent="0.3">
      <c r="A1185">
        <v>10412</v>
      </c>
      <c r="B1185" t="s">
        <v>524</v>
      </c>
      <c r="C1185">
        <v>41</v>
      </c>
      <c r="D1185">
        <v>150.63</v>
      </c>
      <c r="E1185">
        <v>62.22</v>
      </c>
      <c r="F1185">
        <v>4</v>
      </c>
      <c r="G1185">
        <v>6175.83</v>
      </c>
      <c r="H1185">
        <v>2551.02</v>
      </c>
    </row>
    <row r="1186" spans="1:8" x14ac:dyDescent="0.3">
      <c r="A1186">
        <v>10413</v>
      </c>
      <c r="B1186" t="s">
        <v>542</v>
      </c>
      <c r="C1186">
        <v>51</v>
      </c>
      <c r="D1186">
        <v>53.31</v>
      </c>
      <c r="E1186">
        <v>21.09</v>
      </c>
      <c r="F1186">
        <v>4</v>
      </c>
      <c r="G1186">
        <v>2718.81</v>
      </c>
      <c r="H1186">
        <v>1075.5899999999999</v>
      </c>
    </row>
    <row r="1187" spans="1:8" x14ac:dyDescent="0.3">
      <c r="A1187">
        <v>10414</v>
      </c>
      <c r="B1187" t="s">
        <v>499</v>
      </c>
      <c r="C1187">
        <v>31</v>
      </c>
      <c r="D1187">
        <v>61.44</v>
      </c>
      <c r="E1187">
        <v>38.31</v>
      </c>
      <c r="F1187">
        <v>4</v>
      </c>
      <c r="G1187">
        <v>1904.64</v>
      </c>
      <c r="H1187">
        <v>1187.6099999999999</v>
      </c>
    </row>
    <row r="1188" spans="1:8" x14ac:dyDescent="0.3">
      <c r="A1188">
        <v>10415</v>
      </c>
      <c r="B1188" t="s">
        <v>559</v>
      </c>
      <c r="C1188">
        <v>32</v>
      </c>
      <c r="D1188">
        <v>73.319999999999993</v>
      </c>
      <c r="E1188">
        <v>50.69</v>
      </c>
      <c r="F1188">
        <v>4</v>
      </c>
      <c r="G1188">
        <v>2346.2399999999998</v>
      </c>
      <c r="H1188">
        <v>1622.08</v>
      </c>
    </row>
    <row r="1189" spans="1:8" x14ac:dyDescent="0.3">
      <c r="A1189">
        <v>10416</v>
      </c>
      <c r="B1189" t="s">
        <v>513</v>
      </c>
      <c r="C1189">
        <v>15</v>
      </c>
      <c r="D1189">
        <v>70.959999999999994</v>
      </c>
      <c r="E1189">
        <v>35.479999999999997</v>
      </c>
      <c r="F1189">
        <v>4</v>
      </c>
      <c r="G1189">
        <v>1064.4000000000001</v>
      </c>
      <c r="H1189">
        <v>532.20000000000005</v>
      </c>
    </row>
    <row r="1190" spans="1:8" x14ac:dyDescent="0.3">
      <c r="A1190">
        <v>10417</v>
      </c>
      <c r="B1190" t="s">
        <v>521</v>
      </c>
      <c r="C1190">
        <v>56</v>
      </c>
      <c r="D1190">
        <v>162.66999999999999</v>
      </c>
      <c r="E1190">
        <v>102.64</v>
      </c>
      <c r="F1190">
        <v>4</v>
      </c>
      <c r="G1190">
        <v>9109.52</v>
      </c>
      <c r="H1190">
        <v>5747.84</v>
      </c>
    </row>
    <row r="1191" spans="1:8" x14ac:dyDescent="0.3">
      <c r="A1191">
        <v>10418</v>
      </c>
      <c r="B1191" t="s">
        <v>492</v>
      </c>
      <c r="C1191">
        <v>28</v>
      </c>
      <c r="D1191">
        <v>120.53</v>
      </c>
      <c r="E1191">
        <v>78.87</v>
      </c>
      <c r="F1191">
        <v>4</v>
      </c>
      <c r="G1191">
        <v>3374.84</v>
      </c>
      <c r="H1191">
        <v>2208.36</v>
      </c>
    </row>
    <row r="1192" spans="1:8" x14ac:dyDescent="0.3">
      <c r="A1192">
        <v>10419</v>
      </c>
      <c r="B1192" t="s">
        <v>476</v>
      </c>
      <c r="C1192">
        <v>34</v>
      </c>
      <c r="D1192">
        <v>133.72</v>
      </c>
      <c r="E1192">
        <v>48.36</v>
      </c>
      <c r="F1192">
        <v>4</v>
      </c>
      <c r="G1192">
        <v>4546.4799999999996</v>
      </c>
      <c r="H1192">
        <v>1644.24</v>
      </c>
    </row>
    <row r="1193" spans="1:8" x14ac:dyDescent="0.3">
      <c r="A1193">
        <v>10420</v>
      </c>
      <c r="B1193" t="s">
        <v>532</v>
      </c>
      <c r="C1193">
        <v>36</v>
      </c>
      <c r="D1193">
        <v>52.06</v>
      </c>
      <c r="E1193">
        <v>27.24</v>
      </c>
      <c r="F1193">
        <v>4</v>
      </c>
      <c r="G1193">
        <v>1874.16</v>
      </c>
      <c r="H1193">
        <v>980.64</v>
      </c>
    </row>
    <row r="1194" spans="1:8" x14ac:dyDescent="0.3">
      <c r="A1194">
        <v>10423</v>
      </c>
      <c r="B1194" t="s">
        <v>494</v>
      </c>
      <c r="C1194">
        <v>28</v>
      </c>
      <c r="D1194">
        <v>78.89</v>
      </c>
      <c r="E1194">
        <v>39.93</v>
      </c>
      <c r="F1194">
        <v>4</v>
      </c>
      <c r="G1194">
        <v>2208.92</v>
      </c>
      <c r="H1194">
        <v>1118.04</v>
      </c>
    </row>
    <row r="1195" spans="1:8" x14ac:dyDescent="0.3">
      <c r="A1195">
        <v>10424</v>
      </c>
      <c r="B1195" t="s">
        <v>522</v>
      </c>
      <c r="C1195">
        <v>26</v>
      </c>
      <c r="D1195">
        <v>40.25</v>
      </c>
      <c r="E1195">
        <v>27.17</v>
      </c>
      <c r="F1195">
        <v>4</v>
      </c>
      <c r="G1195">
        <v>1046.5</v>
      </c>
      <c r="H1195">
        <v>706.42</v>
      </c>
    </row>
    <row r="1196" spans="1:8" x14ac:dyDescent="0.3">
      <c r="A1196">
        <v>10425</v>
      </c>
      <c r="B1196" t="s">
        <v>510</v>
      </c>
      <c r="C1196">
        <v>33</v>
      </c>
      <c r="D1196">
        <v>95.99</v>
      </c>
      <c r="E1196">
        <v>62.8</v>
      </c>
      <c r="F1196">
        <v>4</v>
      </c>
      <c r="G1196">
        <v>3167.67</v>
      </c>
      <c r="H1196">
        <v>2072.4</v>
      </c>
    </row>
    <row r="1197" spans="1:8" x14ac:dyDescent="0.3">
      <c r="A1197">
        <v>10107</v>
      </c>
      <c r="B1197" t="s">
        <v>530</v>
      </c>
      <c r="C1197">
        <v>39</v>
      </c>
      <c r="D1197">
        <v>105.86</v>
      </c>
      <c r="E1197">
        <v>49.95</v>
      </c>
      <c r="F1197">
        <v>5</v>
      </c>
      <c r="G1197">
        <v>4128.54</v>
      </c>
      <c r="H1197">
        <v>1948.05</v>
      </c>
    </row>
    <row r="1198" spans="1:8" x14ac:dyDescent="0.3">
      <c r="A1198">
        <v>10103</v>
      </c>
      <c r="B1198" t="s">
        <v>549</v>
      </c>
      <c r="C1198">
        <v>36</v>
      </c>
      <c r="D1198">
        <v>98.07</v>
      </c>
      <c r="E1198">
        <v>36.32</v>
      </c>
      <c r="F1198">
        <v>5</v>
      </c>
      <c r="G1198">
        <v>3530.52</v>
      </c>
      <c r="H1198">
        <v>1307.52</v>
      </c>
    </row>
    <row r="1199" spans="1:8" x14ac:dyDescent="0.3">
      <c r="A1199">
        <v>10109</v>
      </c>
      <c r="B1199" t="s">
        <v>502</v>
      </c>
      <c r="C1199">
        <v>46</v>
      </c>
      <c r="D1199">
        <v>160.87</v>
      </c>
      <c r="E1199">
        <v>91.44</v>
      </c>
      <c r="F1199">
        <v>5</v>
      </c>
      <c r="G1199">
        <v>7400.02</v>
      </c>
      <c r="H1199">
        <v>4206.24</v>
      </c>
    </row>
    <row r="1200" spans="1:8" x14ac:dyDescent="0.3">
      <c r="A1200">
        <v>10104</v>
      </c>
      <c r="B1200" t="s">
        <v>469</v>
      </c>
      <c r="C1200">
        <v>26</v>
      </c>
      <c r="D1200">
        <v>106.45</v>
      </c>
      <c r="E1200">
        <v>48.5</v>
      </c>
      <c r="F1200">
        <v>5</v>
      </c>
      <c r="G1200">
        <v>2767.7</v>
      </c>
      <c r="H1200">
        <v>1261</v>
      </c>
    </row>
    <row r="1201" spans="1:8" x14ac:dyDescent="0.3">
      <c r="A1201">
        <v>10105</v>
      </c>
      <c r="B1201" t="s">
        <v>498</v>
      </c>
      <c r="C1201">
        <v>41</v>
      </c>
      <c r="D1201">
        <v>54</v>
      </c>
      <c r="E1201">
        <v>32.67</v>
      </c>
      <c r="F1201">
        <v>5</v>
      </c>
      <c r="G1201">
        <v>2214</v>
      </c>
      <c r="H1201">
        <v>1339.47</v>
      </c>
    </row>
    <row r="1202" spans="1:8" x14ac:dyDescent="0.3">
      <c r="A1202">
        <v>10106</v>
      </c>
      <c r="B1202" t="s">
        <v>490</v>
      </c>
      <c r="C1202">
        <v>33</v>
      </c>
      <c r="D1202">
        <v>65.349999999999994</v>
      </c>
      <c r="E1202">
        <v>35.770000000000003</v>
      </c>
      <c r="F1202">
        <v>5</v>
      </c>
      <c r="G1202">
        <v>2156.5500000000002</v>
      </c>
      <c r="H1202">
        <v>1180.4100000000001</v>
      </c>
    </row>
    <row r="1203" spans="1:8" x14ac:dyDescent="0.3">
      <c r="A1203">
        <v>10108</v>
      </c>
      <c r="B1203" t="s">
        <v>501</v>
      </c>
      <c r="C1203">
        <v>30</v>
      </c>
      <c r="D1203">
        <v>60.01</v>
      </c>
      <c r="E1203">
        <v>22.65</v>
      </c>
      <c r="F1203">
        <v>5</v>
      </c>
      <c r="G1203">
        <v>1800.3</v>
      </c>
      <c r="H1203">
        <v>679.5</v>
      </c>
    </row>
    <row r="1204" spans="1:8" x14ac:dyDescent="0.3">
      <c r="A1204">
        <v>10110</v>
      </c>
      <c r="B1204" t="s">
        <v>455</v>
      </c>
      <c r="C1204">
        <v>48</v>
      </c>
      <c r="D1204">
        <v>35.29</v>
      </c>
      <c r="E1204">
        <v>19.28</v>
      </c>
      <c r="F1204">
        <v>5</v>
      </c>
      <c r="G1204">
        <v>1693.92</v>
      </c>
      <c r="H1204">
        <v>925.44</v>
      </c>
    </row>
    <row r="1205" spans="1:8" x14ac:dyDescent="0.3">
      <c r="A1205">
        <v>10111</v>
      </c>
      <c r="B1205" t="s">
        <v>457</v>
      </c>
      <c r="C1205">
        <v>48</v>
      </c>
      <c r="D1205">
        <v>48.52</v>
      </c>
      <c r="E1205">
        <v>29.65</v>
      </c>
      <c r="F1205">
        <v>5</v>
      </c>
      <c r="G1205">
        <v>2328.96</v>
      </c>
      <c r="H1205">
        <v>1423.2</v>
      </c>
    </row>
    <row r="1206" spans="1:8" x14ac:dyDescent="0.3">
      <c r="A1206">
        <v>10114</v>
      </c>
      <c r="B1206" t="s">
        <v>460</v>
      </c>
      <c r="C1206">
        <v>21</v>
      </c>
      <c r="D1206">
        <v>102.23</v>
      </c>
      <c r="E1206">
        <v>66.45</v>
      </c>
      <c r="F1206">
        <v>5</v>
      </c>
      <c r="G1206">
        <v>2146.83</v>
      </c>
      <c r="H1206">
        <v>1395.45</v>
      </c>
    </row>
    <row r="1207" spans="1:8" x14ac:dyDescent="0.3">
      <c r="A1207">
        <v>10115</v>
      </c>
      <c r="B1207" t="s">
        <v>510</v>
      </c>
      <c r="C1207">
        <v>46</v>
      </c>
      <c r="D1207">
        <v>111.39</v>
      </c>
      <c r="E1207">
        <v>62.8</v>
      </c>
      <c r="F1207">
        <v>5</v>
      </c>
      <c r="G1207">
        <v>5123.9399999999996</v>
      </c>
      <c r="H1207">
        <v>2888.8</v>
      </c>
    </row>
    <row r="1208" spans="1:8" x14ac:dyDescent="0.3">
      <c r="A1208">
        <v>10117</v>
      </c>
      <c r="B1208" t="s">
        <v>516</v>
      </c>
      <c r="C1208">
        <v>26</v>
      </c>
      <c r="D1208">
        <v>121.57</v>
      </c>
      <c r="E1208">
        <v>68.290000000000006</v>
      </c>
      <c r="F1208">
        <v>5</v>
      </c>
      <c r="G1208">
        <v>3160.82</v>
      </c>
      <c r="H1208">
        <v>1775.54</v>
      </c>
    </row>
    <row r="1209" spans="1:8" x14ac:dyDescent="0.3">
      <c r="A1209">
        <v>10119</v>
      </c>
      <c r="B1209" t="s">
        <v>560</v>
      </c>
      <c r="C1209">
        <v>20</v>
      </c>
      <c r="D1209">
        <v>63.12</v>
      </c>
      <c r="E1209">
        <v>39.450000000000003</v>
      </c>
      <c r="F1209">
        <v>5</v>
      </c>
      <c r="G1209">
        <v>1262.4000000000001</v>
      </c>
      <c r="H1209">
        <v>789</v>
      </c>
    </row>
    <row r="1210" spans="1:8" x14ac:dyDescent="0.3">
      <c r="A1210">
        <v>10120</v>
      </c>
      <c r="B1210" t="s">
        <v>500</v>
      </c>
      <c r="C1210">
        <v>34</v>
      </c>
      <c r="D1210">
        <v>72.36</v>
      </c>
      <c r="E1210">
        <v>38.85</v>
      </c>
      <c r="F1210">
        <v>5</v>
      </c>
      <c r="G1210">
        <v>2460.2399999999998</v>
      </c>
      <c r="H1210">
        <v>1320.9</v>
      </c>
    </row>
    <row r="1211" spans="1:8" x14ac:dyDescent="0.3">
      <c r="A1211">
        <v>10121</v>
      </c>
      <c r="B1211" t="s">
        <v>507</v>
      </c>
      <c r="C1211">
        <v>34</v>
      </c>
      <c r="D1211">
        <v>86.13</v>
      </c>
      <c r="E1211">
        <v>46.89</v>
      </c>
      <c r="F1211">
        <v>5</v>
      </c>
      <c r="G1211">
        <v>2928.42</v>
      </c>
      <c r="H1211">
        <v>1594.26</v>
      </c>
    </row>
    <row r="1212" spans="1:8" x14ac:dyDescent="0.3">
      <c r="A1212">
        <v>10122</v>
      </c>
      <c r="B1212" t="s">
        <v>464</v>
      </c>
      <c r="C1212">
        <v>43</v>
      </c>
      <c r="D1212">
        <v>136.22</v>
      </c>
      <c r="E1212">
        <v>42.13</v>
      </c>
      <c r="F1212">
        <v>5</v>
      </c>
      <c r="G1212">
        <v>5857.46</v>
      </c>
      <c r="H1212">
        <v>1811.59</v>
      </c>
    </row>
    <row r="1213" spans="1:8" x14ac:dyDescent="0.3">
      <c r="A1213">
        <v>10124</v>
      </c>
      <c r="B1213" t="s">
        <v>532</v>
      </c>
      <c r="C1213">
        <v>42</v>
      </c>
      <c r="D1213">
        <v>58.12</v>
      </c>
      <c r="E1213">
        <v>27.24</v>
      </c>
      <c r="F1213">
        <v>5</v>
      </c>
      <c r="G1213">
        <v>2441.04</v>
      </c>
      <c r="H1213">
        <v>1144.08</v>
      </c>
    </row>
    <row r="1214" spans="1:8" x14ac:dyDescent="0.3">
      <c r="A1214">
        <v>10126</v>
      </c>
      <c r="B1214" t="s">
        <v>549</v>
      </c>
      <c r="C1214">
        <v>50</v>
      </c>
      <c r="D1214">
        <v>102.92</v>
      </c>
      <c r="E1214">
        <v>36.32</v>
      </c>
      <c r="F1214">
        <v>5</v>
      </c>
      <c r="G1214">
        <v>5146</v>
      </c>
      <c r="H1214">
        <v>1816</v>
      </c>
    </row>
    <row r="1215" spans="1:8" x14ac:dyDescent="0.3">
      <c r="A1215">
        <v>10127</v>
      </c>
      <c r="B1215" t="s">
        <v>497</v>
      </c>
      <c r="C1215">
        <v>25</v>
      </c>
      <c r="D1215">
        <v>126.39</v>
      </c>
      <c r="E1215">
        <v>51.7</v>
      </c>
      <c r="F1215">
        <v>5</v>
      </c>
      <c r="G1215">
        <v>3159.75</v>
      </c>
      <c r="H1215">
        <v>1292.5</v>
      </c>
    </row>
    <row r="1216" spans="1:8" x14ac:dyDescent="0.3">
      <c r="A1216">
        <v>10129</v>
      </c>
      <c r="B1216" t="s">
        <v>498</v>
      </c>
      <c r="C1216">
        <v>31</v>
      </c>
      <c r="D1216">
        <v>58.67</v>
      </c>
      <c r="E1216">
        <v>32.67</v>
      </c>
      <c r="F1216">
        <v>5</v>
      </c>
      <c r="G1216">
        <v>1818.77</v>
      </c>
      <c r="H1216">
        <v>1012.77</v>
      </c>
    </row>
    <row r="1217" spans="1:8" x14ac:dyDescent="0.3">
      <c r="A1217">
        <v>10131</v>
      </c>
      <c r="B1217" t="s">
        <v>520</v>
      </c>
      <c r="C1217">
        <v>35</v>
      </c>
      <c r="D1217">
        <v>60.97</v>
      </c>
      <c r="E1217">
        <v>34.26</v>
      </c>
      <c r="F1217">
        <v>5</v>
      </c>
      <c r="G1217">
        <v>2133.9499999999998</v>
      </c>
      <c r="H1217">
        <v>1199.0999999999999</v>
      </c>
    </row>
    <row r="1218" spans="1:8" x14ac:dyDescent="0.3">
      <c r="A1218">
        <v>10133</v>
      </c>
      <c r="B1218" t="s">
        <v>539</v>
      </c>
      <c r="C1218">
        <v>41</v>
      </c>
      <c r="D1218">
        <v>109.42</v>
      </c>
      <c r="E1218">
        <v>42.68</v>
      </c>
      <c r="F1218">
        <v>5</v>
      </c>
      <c r="G1218">
        <v>4486.22</v>
      </c>
      <c r="H1218">
        <v>1749.88</v>
      </c>
    </row>
    <row r="1219" spans="1:8" x14ac:dyDescent="0.3">
      <c r="A1219">
        <v>10134</v>
      </c>
      <c r="B1219" t="s">
        <v>530</v>
      </c>
      <c r="C1219">
        <v>27</v>
      </c>
      <c r="D1219">
        <v>116.56</v>
      </c>
      <c r="E1219">
        <v>49.95</v>
      </c>
      <c r="F1219">
        <v>5</v>
      </c>
      <c r="G1219">
        <v>3147.12</v>
      </c>
      <c r="H1219">
        <v>1348.65</v>
      </c>
    </row>
    <row r="1220" spans="1:8" x14ac:dyDescent="0.3">
      <c r="A1220">
        <v>10135</v>
      </c>
      <c r="B1220" t="s">
        <v>514</v>
      </c>
      <c r="C1220">
        <v>48</v>
      </c>
      <c r="D1220">
        <v>110.39</v>
      </c>
      <c r="E1220">
        <v>42.28</v>
      </c>
      <c r="F1220">
        <v>5</v>
      </c>
      <c r="G1220">
        <v>5298.72</v>
      </c>
      <c r="H1220">
        <v>2029.44</v>
      </c>
    </row>
    <row r="1221" spans="1:8" x14ac:dyDescent="0.3">
      <c r="A1221">
        <v>10138</v>
      </c>
      <c r="B1221" t="s">
        <v>532</v>
      </c>
      <c r="C1221">
        <v>22</v>
      </c>
      <c r="D1221">
        <v>51.46</v>
      </c>
      <c r="E1221">
        <v>27.24</v>
      </c>
      <c r="F1221">
        <v>5</v>
      </c>
      <c r="G1221">
        <v>1132.1199999999999</v>
      </c>
      <c r="H1221">
        <v>599.28</v>
      </c>
    </row>
    <row r="1222" spans="1:8" x14ac:dyDescent="0.3">
      <c r="A1222">
        <v>10139</v>
      </c>
      <c r="B1222" t="s">
        <v>512</v>
      </c>
      <c r="C1222">
        <v>30</v>
      </c>
      <c r="D1222">
        <v>81.349999999999994</v>
      </c>
      <c r="E1222">
        <v>41.67</v>
      </c>
      <c r="F1222">
        <v>5</v>
      </c>
      <c r="G1222">
        <v>2440.5</v>
      </c>
      <c r="H1222">
        <v>1250.0999999999999</v>
      </c>
    </row>
    <row r="1223" spans="1:8" x14ac:dyDescent="0.3">
      <c r="A1223">
        <v>10140</v>
      </c>
      <c r="B1223" t="s">
        <v>549</v>
      </c>
      <c r="C1223">
        <v>40</v>
      </c>
      <c r="D1223">
        <v>100.5</v>
      </c>
      <c r="E1223">
        <v>36.32</v>
      </c>
      <c r="F1223">
        <v>5</v>
      </c>
      <c r="G1223">
        <v>4020</v>
      </c>
      <c r="H1223">
        <v>1452.8</v>
      </c>
    </row>
    <row r="1224" spans="1:8" x14ac:dyDescent="0.3">
      <c r="A1224">
        <v>10141</v>
      </c>
      <c r="B1224" t="s">
        <v>510</v>
      </c>
      <c r="C1224">
        <v>21</v>
      </c>
      <c r="D1224">
        <v>114.95</v>
      </c>
      <c r="E1224">
        <v>62.8</v>
      </c>
      <c r="F1224">
        <v>5</v>
      </c>
      <c r="G1224">
        <v>2413.9499999999998</v>
      </c>
      <c r="H1224">
        <v>1318.8</v>
      </c>
    </row>
    <row r="1225" spans="1:8" x14ac:dyDescent="0.3">
      <c r="A1225">
        <v>10142</v>
      </c>
      <c r="B1225" t="s">
        <v>543</v>
      </c>
      <c r="C1225">
        <v>39</v>
      </c>
      <c r="D1225">
        <v>46.96</v>
      </c>
      <c r="E1225">
        <v>21.3</v>
      </c>
      <c r="F1225">
        <v>5</v>
      </c>
      <c r="G1225">
        <v>1831.44</v>
      </c>
      <c r="H1225">
        <v>830.7</v>
      </c>
    </row>
    <row r="1226" spans="1:8" x14ac:dyDescent="0.3">
      <c r="A1226">
        <v>10143</v>
      </c>
      <c r="B1226" t="s">
        <v>473</v>
      </c>
      <c r="C1226">
        <v>34</v>
      </c>
      <c r="D1226">
        <v>65.150000000000006</v>
      </c>
      <c r="E1226">
        <v>37.76</v>
      </c>
      <c r="F1226">
        <v>5</v>
      </c>
      <c r="G1226">
        <v>2215.1</v>
      </c>
      <c r="H1226">
        <v>1283.8399999999999</v>
      </c>
    </row>
    <row r="1227" spans="1:8" x14ac:dyDescent="0.3">
      <c r="A1227">
        <v>10145</v>
      </c>
      <c r="B1227" t="s">
        <v>458</v>
      </c>
      <c r="C1227">
        <v>49</v>
      </c>
      <c r="D1227">
        <v>146.1</v>
      </c>
      <c r="E1227">
        <v>84.35</v>
      </c>
      <c r="F1227">
        <v>5</v>
      </c>
      <c r="G1227">
        <v>7158.9</v>
      </c>
      <c r="H1227">
        <v>4133.1499999999996</v>
      </c>
    </row>
    <row r="1228" spans="1:8" x14ac:dyDescent="0.3">
      <c r="A1228">
        <v>10147</v>
      </c>
      <c r="B1228" t="s">
        <v>514</v>
      </c>
      <c r="C1228">
        <v>31</v>
      </c>
      <c r="D1228">
        <v>110.39</v>
      </c>
      <c r="E1228">
        <v>42.28</v>
      </c>
      <c r="F1228">
        <v>5</v>
      </c>
      <c r="G1228">
        <v>3422.09</v>
      </c>
      <c r="H1228">
        <v>1310.68</v>
      </c>
    </row>
    <row r="1229" spans="1:8" x14ac:dyDescent="0.3">
      <c r="A1229">
        <v>10148</v>
      </c>
      <c r="B1229" t="s">
        <v>553</v>
      </c>
      <c r="C1229">
        <v>31</v>
      </c>
      <c r="D1229">
        <v>71.91</v>
      </c>
      <c r="E1229">
        <v>35.1</v>
      </c>
      <c r="F1229">
        <v>5</v>
      </c>
      <c r="G1229">
        <v>2229.21</v>
      </c>
      <c r="H1229">
        <v>1088.0999999999999</v>
      </c>
    </row>
    <row r="1230" spans="1:8" x14ac:dyDescent="0.3">
      <c r="A1230">
        <v>10149</v>
      </c>
      <c r="B1230" t="s">
        <v>456</v>
      </c>
      <c r="C1230">
        <v>23</v>
      </c>
      <c r="D1230">
        <v>167.06</v>
      </c>
      <c r="E1230">
        <v>96.19</v>
      </c>
      <c r="F1230">
        <v>5</v>
      </c>
      <c r="G1230">
        <v>3842.38</v>
      </c>
      <c r="H1230">
        <v>2212.37</v>
      </c>
    </row>
    <row r="1231" spans="1:8" x14ac:dyDescent="0.3">
      <c r="A1231">
        <v>10150</v>
      </c>
      <c r="B1231" t="s">
        <v>509</v>
      </c>
      <c r="C1231">
        <v>30</v>
      </c>
      <c r="D1231">
        <v>135.30000000000001</v>
      </c>
      <c r="E1231">
        <v>58.77</v>
      </c>
      <c r="F1231">
        <v>5</v>
      </c>
      <c r="G1231">
        <v>4059</v>
      </c>
      <c r="H1231">
        <v>1763.1</v>
      </c>
    </row>
    <row r="1232" spans="1:8" x14ac:dyDescent="0.3">
      <c r="A1232">
        <v>10151</v>
      </c>
      <c r="B1232" t="s">
        <v>546</v>
      </c>
      <c r="C1232">
        <v>41</v>
      </c>
      <c r="D1232">
        <v>43.29</v>
      </c>
      <c r="E1232">
        <v>28.13</v>
      </c>
      <c r="F1232">
        <v>5</v>
      </c>
      <c r="G1232">
        <v>1774.89</v>
      </c>
      <c r="H1232">
        <v>1153.33</v>
      </c>
    </row>
    <row r="1233" spans="1:8" x14ac:dyDescent="0.3">
      <c r="A1233">
        <v>10153</v>
      </c>
      <c r="B1233" t="s">
        <v>525</v>
      </c>
      <c r="C1233">
        <v>40</v>
      </c>
      <c r="D1233">
        <v>111.83</v>
      </c>
      <c r="E1233">
        <v>40.549999999999997</v>
      </c>
      <c r="F1233">
        <v>5</v>
      </c>
      <c r="G1233">
        <v>4473.2</v>
      </c>
      <c r="H1233">
        <v>1622</v>
      </c>
    </row>
    <row r="1234" spans="1:8" x14ac:dyDescent="0.3">
      <c r="A1234">
        <v>10155</v>
      </c>
      <c r="B1234" t="s">
        <v>506</v>
      </c>
      <c r="C1234">
        <v>38</v>
      </c>
      <c r="D1234">
        <v>138.77000000000001</v>
      </c>
      <c r="E1234">
        <v>80.42</v>
      </c>
      <c r="F1234">
        <v>5</v>
      </c>
      <c r="G1234">
        <v>5273.26</v>
      </c>
      <c r="H1234">
        <v>3055.96</v>
      </c>
    </row>
    <row r="1235" spans="1:8" x14ac:dyDescent="0.3">
      <c r="A1235">
        <v>10157</v>
      </c>
      <c r="B1235" t="s">
        <v>539</v>
      </c>
      <c r="C1235">
        <v>40</v>
      </c>
      <c r="D1235">
        <v>89.72</v>
      </c>
      <c r="E1235">
        <v>42.68</v>
      </c>
      <c r="F1235">
        <v>5</v>
      </c>
      <c r="G1235">
        <v>3588.8</v>
      </c>
      <c r="H1235">
        <v>1707.2</v>
      </c>
    </row>
    <row r="1236" spans="1:8" x14ac:dyDescent="0.3">
      <c r="A1236">
        <v>10159</v>
      </c>
      <c r="B1236" t="s">
        <v>548</v>
      </c>
      <c r="C1236">
        <v>21</v>
      </c>
      <c r="D1236">
        <v>66.739999999999995</v>
      </c>
      <c r="E1236">
        <v>31.36</v>
      </c>
      <c r="F1236">
        <v>5</v>
      </c>
      <c r="G1236">
        <v>1401.54</v>
      </c>
      <c r="H1236">
        <v>658.56</v>
      </c>
    </row>
    <row r="1237" spans="1:8" x14ac:dyDescent="0.3">
      <c r="A1237">
        <v>10160</v>
      </c>
      <c r="B1237" t="s">
        <v>541</v>
      </c>
      <c r="C1237">
        <v>50</v>
      </c>
      <c r="D1237">
        <v>93.28</v>
      </c>
      <c r="E1237">
        <v>56.43</v>
      </c>
      <c r="F1237">
        <v>5</v>
      </c>
      <c r="G1237">
        <v>4664</v>
      </c>
      <c r="H1237">
        <v>2821.5</v>
      </c>
    </row>
    <row r="1238" spans="1:8" x14ac:dyDescent="0.3">
      <c r="A1238">
        <v>10161</v>
      </c>
      <c r="B1238" t="s">
        <v>528</v>
      </c>
      <c r="C1238">
        <v>37</v>
      </c>
      <c r="D1238">
        <v>73.489999999999995</v>
      </c>
      <c r="E1238">
        <v>24.25</v>
      </c>
      <c r="F1238">
        <v>5</v>
      </c>
      <c r="G1238">
        <v>2719.13</v>
      </c>
      <c r="H1238">
        <v>897.25</v>
      </c>
    </row>
    <row r="1239" spans="1:8" x14ac:dyDescent="0.3">
      <c r="A1239">
        <v>10162</v>
      </c>
      <c r="B1239" t="s">
        <v>533</v>
      </c>
      <c r="C1239">
        <v>37</v>
      </c>
      <c r="D1239">
        <v>27.55</v>
      </c>
      <c r="E1239">
        <v>10.62</v>
      </c>
      <c r="F1239">
        <v>5</v>
      </c>
      <c r="G1239">
        <v>1019.35</v>
      </c>
      <c r="H1239">
        <v>392.94</v>
      </c>
    </row>
    <row r="1240" spans="1:8" x14ac:dyDescent="0.3">
      <c r="A1240">
        <v>10163</v>
      </c>
      <c r="B1240" t="s">
        <v>494</v>
      </c>
      <c r="C1240">
        <v>42</v>
      </c>
      <c r="D1240">
        <v>96.42</v>
      </c>
      <c r="E1240">
        <v>39.93</v>
      </c>
      <c r="F1240">
        <v>5</v>
      </c>
      <c r="G1240">
        <v>4049.64</v>
      </c>
      <c r="H1240">
        <v>1677.06</v>
      </c>
    </row>
    <row r="1241" spans="1:8" x14ac:dyDescent="0.3">
      <c r="A1241">
        <v>10164</v>
      </c>
      <c r="B1241" t="s">
        <v>467</v>
      </c>
      <c r="C1241">
        <v>49</v>
      </c>
      <c r="D1241">
        <v>57.53</v>
      </c>
      <c r="E1241">
        <v>31.03</v>
      </c>
      <c r="F1241">
        <v>5</v>
      </c>
      <c r="G1241">
        <v>2818.97</v>
      </c>
      <c r="H1241">
        <v>1520.47</v>
      </c>
    </row>
    <row r="1242" spans="1:8" x14ac:dyDescent="0.3">
      <c r="A1242">
        <v>10165</v>
      </c>
      <c r="B1242" t="s">
        <v>542</v>
      </c>
      <c r="C1242">
        <v>38</v>
      </c>
      <c r="D1242">
        <v>49.21</v>
      </c>
      <c r="E1242">
        <v>21.09</v>
      </c>
      <c r="F1242">
        <v>5</v>
      </c>
      <c r="G1242">
        <v>1869.98</v>
      </c>
      <c r="H1242">
        <v>801.42</v>
      </c>
    </row>
    <row r="1243" spans="1:8" x14ac:dyDescent="0.3">
      <c r="A1243">
        <v>10167</v>
      </c>
      <c r="B1243" t="s">
        <v>559</v>
      </c>
      <c r="C1243">
        <v>29</v>
      </c>
      <c r="D1243">
        <v>87.8</v>
      </c>
      <c r="E1243">
        <v>50.69</v>
      </c>
      <c r="F1243">
        <v>5</v>
      </c>
      <c r="G1243">
        <v>2546.1999999999998</v>
      </c>
      <c r="H1243">
        <v>1470.01</v>
      </c>
    </row>
    <row r="1244" spans="1:8" x14ac:dyDescent="0.3">
      <c r="A1244">
        <v>10168</v>
      </c>
      <c r="B1244" t="s">
        <v>552</v>
      </c>
      <c r="C1244">
        <v>46</v>
      </c>
      <c r="D1244">
        <v>49.06</v>
      </c>
      <c r="E1244">
        <v>36.340000000000003</v>
      </c>
      <c r="F1244">
        <v>5</v>
      </c>
      <c r="G1244">
        <v>2256.7600000000002</v>
      </c>
      <c r="H1244">
        <v>1671.64</v>
      </c>
    </row>
    <row r="1245" spans="1:8" x14ac:dyDescent="0.3">
      <c r="A1245">
        <v>10169</v>
      </c>
      <c r="B1245" t="s">
        <v>548</v>
      </c>
      <c r="C1245">
        <v>32</v>
      </c>
      <c r="D1245">
        <v>65.13</v>
      </c>
      <c r="E1245">
        <v>31.36</v>
      </c>
      <c r="F1245">
        <v>5</v>
      </c>
      <c r="G1245">
        <v>2084.16</v>
      </c>
      <c r="H1245">
        <v>1003.52</v>
      </c>
    </row>
    <row r="1246" spans="1:8" x14ac:dyDescent="0.3">
      <c r="A1246">
        <v>10172</v>
      </c>
      <c r="B1246" t="s">
        <v>477</v>
      </c>
      <c r="C1246">
        <v>34</v>
      </c>
      <c r="D1246">
        <v>43.27</v>
      </c>
      <c r="E1246">
        <v>21.13</v>
      </c>
      <c r="F1246">
        <v>5</v>
      </c>
      <c r="G1246">
        <v>1471.18</v>
      </c>
      <c r="H1246">
        <v>718.42</v>
      </c>
    </row>
    <row r="1247" spans="1:8" x14ac:dyDescent="0.3">
      <c r="A1247">
        <v>10173</v>
      </c>
      <c r="B1247" t="s">
        <v>457</v>
      </c>
      <c r="C1247">
        <v>48</v>
      </c>
      <c r="D1247">
        <v>51.75</v>
      </c>
      <c r="E1247">
        <v>29.65</v>
      </c>
      <c r="F1247">
        <v>5</v>
      </c>
      <c r="G1247">
        <v>2484</v>
      </c>
      <c r="H1247">
        <v>1423.2</v>
      </c>
    </row>
    <row r="1248" spans="1:8" x14ac:dyDescent="0.3">
      <c r="A1248">
        <v>10174</v>
      </c>
      <c r="B1248" t="s">
        <v>487</v>
      </c>
      <c r="C1248">
        <v>46</v>
      </c>
      <c r="D1248">
        <v>100.3</v>
      </c>
      <c r="E1248">
        <v>40.53</v>
      </c>
      <c r="F1248">
        <v>5</v>
      </c>
      <c r="G1248">
        <v>4613.8</v>
      </c>
      <c r="H1248">
        <v>1864.38</v>
      </c>
    </row>
    <row r="1249" spans="1:8" x14ac:dyDescent="0.3">
      <c r="A1249">
        <v>10175</v>
      </c>
      <c r="B1249" t="s">
        <v>502</v>
      </c>
      <c r="C1249">
        <v>29</v>
      </c>
      <c r="D1249">
        <v>150.71</v>
      </c>
      <c r="E1249">
        <v>91.44</v>
      </c>
      <c r="F1249">
        <v>5</v>
      </c>
      <c r="G1249">
        <v>4370.59</v>
      </c>
      <c r="H1249">
        <v>2651.76</v>
      </c>
    </row>
    <row r="1250" spans="1:8" x14ac:dyDescent="0.3">
      <c r="A1250">
        <v>10176</v>
      </c>
      <c r="B1250" t="s">
        <v>497</v>
      </c>
      <c r="C1250">
        <v>36</v>
      </c>
      <c r="D1250">
        <v>140.75</v>
      </c>
      <c r="E1250">
        <v>51.7</v>
      </c>
      <c r="F1250">
        <v>5</v>
      </c>
      <c r="G1250">
        <v>5067</v>
      </c>
      <c r="H1250">
        <v>1861.2</v>
      </c>
    </row>
    <row r="1251" spans="1:8" x14ac:dyDescent="0.3">
      <c r="A1251">
        <v>10177</v>
      </c>
      <c r="B1251" t="s">
        <v>471</v>
      </c>
      <c r="C1251">
        <v>24</v>
      </c>
      <c r="D1251">
        <v>83.42</v>
      </c>
      <c r="E1251">
        <v>45.68</v>
      </c>
      <c r="F1251">
        <v>5</v>
      </c>
      <c r="G1251">
        <v>2002.08</v>
      </c>
      <c r="H1251">
        <v>1096.32</v>
      </c>
    </row>
    <row r="1252" spans="1:8" x14ac:dyDescent="0.3">
      <c r="A1252">
        <v>10178</v>
      </c>
      <c r="B1252" t="s">
        <v>520</v>
      </c>
      <c r="C1252">
        <v>34</v>
      </c>
      <c r="D1252">
        <v>67.819999999999993</v>
      </c>
      <c r="E1252">
        <v>34.26</v>
      </c>
      <c r="F1252">
        <v>5</v>
      </c>
      <c r="G1252">
        <v>2305.88</v>
      </c>
      <c r="H1252">
        <v>1164.8399999999999</v>
      </c>
    </row>
    <row r="1253" spans="1:8" x14ac:dyDescent="0.3">
      <c r="A1253">
        <v>10179</v>
      </c>
      <c r="B1253" t="s">
        <v>539</v>
      </c>
      <c r="C1253">
        <v>47</v>
      </c>
      <c r="D1253">
        <v>105.04</v>
      </c>
      <c r="E1253">
        <v>42.68</v>
      </c>
      <c r="F1253">
        <v>5</v>
      </c>
      <c r="G1253">
        <v>4936.88</v>
      </c>
      <c r="H1253">
        <v>2005.96</v>
      </c>
    </row>
    <row r="1254" spans="1:8" x14ac:dyDescent="0.3">
      <c r="A1254">
        <v>10180</v>
      </c>
      <c r="B1254" t="s">
        <v>475</v>
      </c>
      <c r="C1254">
        <v>21</v>
      </c>
      <c r="D1254">
        <v>74.849999999999994</v>
      </c>
      <c r="E1254">
        <v>47.19</v>
      </c>
      <c r="F1254">
        <v>5</v>
      </c>
      <c r="G1254">
        <v>1571.85</v>
      </c>
      <c r="H1254">
        <v>990.99</v>
      </c>
    </row>
    <row r="1255" spans="1:8" x14ac:dyDescent="0.3">
      <c r="A1255">
        <v>10181</v>
      </c>
      <c r="B1255" t="s">
        <v>476</v>
      </c>
      <c r="C1255">
        <v>21</v>
      </c>
      <c r="D1255">
        <v>129.44999999999999</v>
      </c>
      <c r="E1255">
        <v>48.36</v>
      </c>
      <c r="F1255">
        <v>5</v>
      </c>
      <c r="G1255">
        <v>2718.45</v>
      </c>
      <c r="H1255">
        <v>1015.56</v>
      </c>
    </row>
    <row r="1256" spans="1:8" x14ac:dyDescent="0.3">
      <c r="A1256">
        <v>10182</v>
      </c>
      <c r="B1256" t="s">
        <v>478</v>
      </c>
      <c r="C1256">
        <v>31</v>
      </c>
      <c r="D1256">
        <v>39.869999999999997</v>
      </c>
      <c r="E1256">
        <v>24.19</v>
      </c>
      <c r="F1256">
        <v>5</v>
      </c>
      <c r="G1256">
        <v>1235.97</v>
      </c>
      <c r="H1256">
        <v>749.89</v>
      </c>
    </row>
    <row r="1257" spans="1:8" x14ac:dyDescent="0.3">
      <c r="A1257">
        <v>10183</v>
      </c>
      <c r="B1257" t="s">
        <v>509</v>
      </c>
      <c r="C1257">
        <v>41</v>
      </c>
      <c r="D1257">
        <v>114.8</v>
      </c>
      <c r="E1257">
        <v>58.77</v>
      </c>
      <c r="F1257">
        <v>5</v>
      </c>
      <c r="G1257">
        <v>4706.8</v>
      </c>
      <c r="H1257">
        <v>2409.5700000000002</v>
      </c>
    </row>
    <row r="1258" spans="1:8" x14ac:dyDescent="0.3">
      <c r="A1258">
        <v>10184</v>
      </c>
      <c r="B1258" t="s">
        <v>524</v>
      </c>
      <c r="C1258">
        <v>46</v>
      </c>
      <c r="D1258">
        <v>145.72</v>
      </c>
      <c r="E1258">
        <v>62.22</v>
      </c>
      <c r="F1258">
        <v>5</v>
      </c>
      <c r="G1258">
        <v>6703.12</v>
      </c>
      <c r="H1258">
        <v>2862.12</v>
      </c>
    </row>
    <row r="1259" spans="1:8" x14ac:dyDescent="0.3">
      <c r="A1259">
        <v>10185</v>
      </c>
      <c r="B1259" t="s">
        <v>471</v>
      </c>
      <c r="C1259">
        <v>22</v>
      </c>
      <c r="D1259">
        <v>93.35</v>
      </c>
      <c r="E1259">
        <v>45.68</v>
      </c>
      <c r="F1259">
        <v>5</v>
      </c>
      <c r="G1259">
        <v>2053.6999999999998</v>
      </c>
      <c r="H1259">
        <v>1004.96</v>
      </c>
    </row>
    <row r="1260" spans="1:8" x14ac:dyDescent="0.3">
      <c r="A1260">
        <v>10186</v>
      </c>
      <c r="B1260" t="s">
        <v>559</v>
      </c>
      <c r="C1260">
        <v>24</v>
      </c>
      <c r="D1260">
        <v>80.56</v>
      </c>
      <c r="E1260">
        <v>50.69</v>
      </c>
      <c r="F1260">
        <v>5</v>
      </c>
      <c r="G1260">
        <v>1933.44</v>
      </c>
      <c r="H1260">
        <v>1216.56</v>
      </c>
    </row>
    <row r="1261" spans="1:8" x14ac:dyDescent="0.3">
      <c r="A1261">
        <v>10187</v>
      </c>
      <c r="B1261" t="s">
        <v>489</v>
      </c>
      <c r="C1261">
        <v>41</v>
      </c>
      <c r="D1261">
        <v>39.71</v>
      </c>
      <c r="E1261">
        <v>16.579999999999998</v>
      </c>
      <c r="F1261">
        <v>5</v>
      </c>
      <c r="G1261">
        <v>1628.11</v>
      </c>
      <c r="H1261">
        <v>679.78</v>
      </c>
    </row>
    <row r="1262" spans="1:8" x14ac:dyDescent="0.3">
      <c r="A1262">
        <v>10188</v>
      </c>
      <c r="B1262" t="s">
        <v>552</v>
      </c>
      <c r="C1262">
        <v>32</v>
      </c>
      <c r="D1262">
        <v>52.09</v>
      </c>
      <c r="E1262">
        <v>36.340000000000003</v>
      </c>
      <c r="F1262">
        <v>5</v>
      </c>
      <c r="G1262">
        <v>1666.88</v>
      </c>
      <c r="H1262">
        <v>1162.8800000000001</v>
      </c>
    </row>
    <row r="1263" spans="1:8" x14ac:dyDescent="0.3">
      <c r="A1263">
        <v>10191</v>
      </c>
      <c r="B1263" t="s">
        <v>535</v>
      </c>
      <c r="C1263">
        <v>23</v>
      </c>
      <c r="D1263">
        <v>119.06</v>
      </c>
      <c r="E1263">
        <v>73.5</v>
      </c>
      <c r="F1263">
        <v>5</v>
      </c>
      <c r="G1263">
        <v>2738.38</v>
      </c>
      <c r="H1263">
        <v>1690.5</v>
      </c>
    </row>
    <row r="1264" spans="1:8" x14ac:dyDescent="0.3">
      <c r="A1264">
        <v>10192</v>
      </c>
      <c r="B1264" t="s">
        <v>561</v>
      </c>
      <c r="C1264">
        <v>46</v>
      </c>
      <c r="D1264">
        <v>93.16</v>
      </c>
      <c r="E1264">
        <v>44.97</v>
      </c>
      <c r="F1264">
        <v>5</v>
      </c>
      <c r="G1264">
        <v>4285.3599999999997</v>
      </c>
      <c r="H1264">
        <v>2068.62</v>
      </c>
    </row>
    <row r="1265" spans="1:8" x14ac:dyDescent="0.3">
      <c r="A1265">
        <v>10193</v>
      </c>
      <c r="B1265" t="s">
        <v>512</v>
      </c>
      <c r="C1265">
        <v>32</v>
      </c>
      <c r="D1265">
        <v>79.37</v>
      </c>
      <c r="E1265">
        <v>41.67</v>
      </c>
      <c r="F1265">
        <v>5</v>
      </c>
      <c r="G1265">
        <v>2539.84</v>
      </c>
      <c r="H1265">
        <v>1333.44</v>
      </c>
    </row>
    <row r="1266" spans="1:8" x14ac:dyDescent="0.3">
      <c r="A1266">
        <v>10194</v>
      </c>
      <c r="B1266" t="s">
        <v>549</v>
      </c>
      <c r="C1266">
        <v>32</v>
      </c>
      <c r="D1266">
        <v>113.82</v>
      </c>
      <c r="E1266">
        <v>36.32</v>
      </c>
      <c r="F1266">
        <v>5</v>
      </c>
      <c r="G1266">
        <v>3642.24</v>
      </c>
      <c r="H1266">
        <v>1162.24</v>
      </c>
    </row>
    <row r="1267" spans="1:8" x14ac:dyDescent="0.3">
      <c r="A1267">
        <v>10195</v>
      </c>
      <c r="B1267" t="s">
        <v>524</v>
      </c>
      <c r="C1267">
        <v>27</v>
      </c>
      <c r="D1267">
        <v>139.16999999999999</v>
      </c>
      <c r="E1267">
        <v>62.22</v>
      </c>
      <c r="F1267">
        <v>5</v>
      </c>
      <c r="G1267">
        <v>3757.59</v>
      </c>
      <c r="H1267">
        <v>1679.94</v>
      </c>
    </row>
    <row r="1268" spans="1:8" x14ac:dyDescent="0.3">
      <c r="A1268">
        <v>10196</v>
      </c>
      <c r="B1268" t="s">
        <v>555</v>
      </c>
      <c r="C1268">
        <v>47</v>
      </c>
      <c r="D1268">
        <v>203.64</v>
      </c>
      <c r="E1268">
        <v>112.21</v>
      </c>
      <c r="F1268">
        <v>5</v>
      </c>
      <c r="G1268">
        <v>9571.08</v>
      </c>
      <c r="H1268">
        <v>5273.87</v>
      </c>
    </row>
    <row r="1269" spans="1:8" x14ac:dyDescent="0.3">
      <c r="A1269">
        <v>10197</v>
      </c>
      <c r="B1269" t="s">
        <v>462</v>
      </c>
      <c r="C1269">
        <v>22</v>
      </c>
      <c r="D1269">
        <v>67.930000000000007</v>
      </c>
      <c r="E1269">
        <v>35.22</v>
      </c>
      <c r="F1269">
        <v>5</v>
      </c>
      <c r="G1269">
        <v>1494.46</v>
      </c>
      <c r="H1269">
        <v>774.84</v>
      </c>
    </row>
    <row r="1270" spans="1:8" x14ac:dyDescent="0.3">
      <c r="A1270">
        <v>10198</v>
      </c>
      <c r="B1270" t="s">
        <v>520</v>
      </c>
      <c r="C1270">
        <v>48</v>
      </c>
      <c r="D1270">
        <v>60.97</v>
      </c>
      <c r="E1270">
        <v>34.26</v>
      </c>
      <c r="F1270">
        <v>5</v>
      </c>
      <c r="G1270">
        <v>2926.56</v>
      </c>
      <c r="H1270">
        <v>1644.48</v>
      </c>
    </row>
    <row r="1271" spans="1:8" x14ac:dyDescent="0.3">
      <c r="A1271">
        <v>10200</v>
      </c>
      <c r="B1271" t="s">
        <v>539</v>
      </c>
      <c r="C1271">
        <v>33</v>
      </c>
      <c r="D1271">
        <v>99.57</v>
      </c>
      <c r="E1271">
        <v>42.68</v>
      </c>
      <c r="F1271">
        <v>5</v>
      </c>
      <c r="G1271">
        <v>3285.81</v>
      </c>
      <c r="H1271">
        <v>1408.44</v>
      </c>
    </row>
    <row r="1272" spans="1:8" x14ac:dyDescent="0.3">
      <c r="A1272">
        <v>10201</v>
      </c>
      <c r="B1272" t="s">
        <v>530</v>
      </c>
      <c r="C1272">
        <v>24</v>
      </c>
      <c r="D1272">
        <v>116.56</v>
      </c>
      <c r="E1272">
        <v>49.95</v>
      </c>
      <c r="F1272">
        <v>5</v>
      </c>
      <c r="G1272">
        <v>2797.44</v>
      </c>
      <c r="H1272">
        <v>1198.8</v>
      </c>
    </row>
    <row r="1273" spans="1:8" x14ac:dyDescent="0.3">
      <c r="A1273">
        <v>10202</v>
      </c>
      <c r="B1273" t="s">
        <v>475</v>
      </c>
      <c r="C1273">
        <v>40</v>
      </c>
      <c r="D1273">
        <v>79.73</v>
      </c>
      <c r="E1273">
        <v>47.19</v>
      </c>
      <c r="F1273">
        <v>5</v>
      </c>
      <c r="G1273">
        <v>3189.2</v>
      </c>
      <c r="H1273">
        <v>1887.6</v>
      </c>
    </row>
    <row r="1274" spans="1:8" x14ac:dyDescent="0.3">
      <c r="A1274">
        <v>10203</v>
      </c>
      <c r="B1274" t="s">
        <v>541</v>
      </c>
      <c r="C1274">
        <v>47</v>
      </c>
      <c r="D1274">
        <v>115.16</v>
      </c>
      <c r="E1274">
        <v>56.43</v>
      </c>
      <c r="F1274">
        <v>5</v>
      </c>
      <c r="G1274">
        <v>5412.52</v>
      </c>
      <c r="H1274">
        <v>2652.21</v>
      </c>
    </row>
    <row r="1275" spans="1:8" x14ac:dyDescent="0.3">
      <c r="A1275">
        <v>10204</v>
      </c>
      <c r="B1275" t="s">
        <v>493</v>
      </c>
      <c r="C1275">
        <v>29</v>
      </c>
      <c r="D1275">
        <v>83.75</v>
      </c>
      <c r="E1275">
        <v>48.77</v>
      </c>
      <c r="F1275">
        <v>5</v>
      </c>
      <c r="G1275">
        <v>2428.75</v>
      </c>
      <c r="H1275">
        <v>1414.33</v>
      </c>
    </row>
    <row r="1276" spans="1:8" x14ac:dyDescent="0.3">
      <c r="A1276">
        <v>10205</v>
      </c>
      <c r="B1276" t="s">
        <v>533</v>
      </c>
      <c r="C1276">
        <v>32</v>
      </c>
      <c r="D1276">
        <v>27.88</v>
      </c>
      <c r="E1276">
        <v>10.62</v>
      </c>
      <c r="F1276">
        <v>5</v>
      </c>
      <c r="G1276">
        <v>892.16</v>
      </c>
      <c r="H1276">
        <v>339.84</v>
      </c>
    </row>
    <row r="1277" spans="1:8" x14ac:dyDescent="0.3">
      <c r="A1277">
        <v>10206</v>
      </c>
      <c r="B1277" t="s">
        <v>529</v>
      </c>
      <c r="C1277">
        <v>34</v>
      </c>
      <c r="D1277">
        <v>115.5</v>
      </c>
      <c r="E1277">
        <v>58.34</v>
      </c>
      <c r="F1277">
        <v>5</v>
      </c>
      <c r="G1277">
        <v>3927</v>
      </c>
      <c r="H1277">
        <v>1983.56</v>
      </c>
    </row>
    <row r="1278" spans="1:8" x14ac:dyDescent="0.3">
      <c r="A1278">
        <v>10207</v>
      </c>
      <c r="B1278" t="s">
        <v>496</v>
      </c>
      <c r="C1278">
        <v>28</v>
      </c>
      <c r="D1278">
        <v>106.49</v>
      </c>
      <c r="E1278">
        <v>47.46</v>
      </c>
      <c r="F1278">
        <v>5</v>
      </c>
      <c r="G1278">
        <v>2981.72</v>
      </c>
      <c r="H1278">
        <v>1328.88</v>
      </c>
    </row>
    <row r="1279" spans="1:8" x14ac:dyDescent="0.3">
      <c r="A1279">
        <v>10208</v>
      </c>
      <c r="B1279" t="s">
        <v>471</v>
      </c>
      <c r="C1279">
        <v>33</v>
      </c>
      <c r="D1279">
        <v>95.34</v>
      </c>
      <c r="E1279">
        <v>45.68</v>
      </c>
      <c r="F1279">
        <v>5</v>
      </c>
      <c r="G1279">
        <v>3146.22</v>
      </c>
      <c r="H1279">
        <v>1507.44</v>
      </c>
    </row>
    <row r="1280" spans="1:8" x14ac:dyDescent="0.3">
      <c r="A1280">
        <v>10209</v>
      </c>
      <c r="B1280" t="s">
        <v>482</v>
      </c>
      <c r="C1280">
        <v>20</v>
      </c>
      <c r="D1280">
        <v>97.4</v>
      </c>
      <c r="E1280">
        <v>41.29</v>
      </c>
      <c r="F1280">
        <v>5</v>
      </c>
      <c r="G1280">
        <v>1948</v>
      </c>
      <c r="H1280">
        <v>825.8</v>
      </c>
    </row>
    <row r="1281" spans="1:8" x14ac:dyDescent="0.3">
      <c r="A1281">
        <v>10210</v>
      </c>
      <c r="B1281" t="s">
        <v>485</v>
      </c>
      <c r="C1281">
        <v>46</v>
      </c>
      <c r="D1281">
        <v>84.91</v>
      </c>
      <c r="E1281">
        <v>32.97</v>
      </c>
      <c r="F1281">
        <v>5</v>
      </c>
      <c r="G1281">
        <v>3905.86</v>
      </c>
      <c r="H1281">
        <v>1516.62</v>
      </c>
    </row>
    <row r="1282" spans="1:8" x14ac:dyDescent="0.3">
      <c r="A1282">
        <v>10211</v>
      </c>
      <c r="B1282" t="s">
        <v>548</v>
      </c>
      <c r="C1282">
        <v>35</v>
      </c>
      <c r="D1282">
        <v>73.17</v>
      </c>
      <c r="E1282">
        <v>31.36</v>
      </c>
      <c r="F1282">
        <v>5</v>
      </c>
      <c r="G1282">
        <v>2560.9499999999998</v>
      </c>
      <c r="H1282">
        <v>1097.5999999999999</v>
      </c>
    </row>
    <row r="1283" spans="1:8" x14ac:dyDescent="0.3">
      <c r="A1283">
        <v>10212</v>
      </c>
      <c r="B1283" t="s">
        <v>477</v>
      </c>
      <c r="C1283">
        <v>45</v>
      </c>
      <c r="D1283">
        <v>43.27</v>
      </c>
      <c r="E1283">
        <v>21.13</v>
      </c>
      <c r="F1283">
        <v>5</v>
      </c>
      <c r="G1283">
        <v>1947.15</v>
      </c>
      <c r="H1283">
        <v>950.85</v>
      </c>
    </row>
    <row r="1284" spans="1:8" x14ac:dyDescent="0.3">
      <c r="A1284">
        <v>10214</v>
      </c>
      <c r="B1284" t="s">
        <v>455</v>
      </c>
      <c r="C1284">
        <v>44</v>
      </c>
      <c r="D1284">
        <v>38.57</v>
      </c>
      <c r="E1284">
        <v>19.28</v>
      </c>
      <c r="F1284">
        <v>5</v>
      </c>
      <c r="G1284">
        <v>1697.08</v>
      </c>
      <c r="H1284">
        <v>848.32</v>
      </c>
    </row>
    <row r="1285" spans="1:8" x14ac:dyDescent="0.3">
      <c r="A1285">
        <v>10215</v>
      </c>
      <c r="B1285" t="s">
        <v>465</v>
      </c>
      <c r="C1285">
        <v>49</v>
      </c>
      <c r="D1285">
        <v>89.01</v>
      </c>
      <c r="E1285">
        <v>43.98</v>
      </c>
      <c r="F1285">
        <v>5</v>
      </c>
      <c r="G1285">
        <v>4361.49</v>
      </c>
      <c r="H1285">
        <v>2155.02</v>
      </c>
    </row>
    <row r="1286" spans="1:8" x14ac:dyDescent="0.3">
      <c r="A1286">
        <v>10217</v>
      </c>
      <c r="B1286" t="s">
        <v>549</v>
      </c>
      <c r="C1286">
        <v>38</v>
      </c>
      <c r="D1286">
        <v>118.66</v>
      </c>
      <c r="E1286">
        <v>36.32</v>
      </c>
      <c r="F1286">
        <v>5</v>
      </c>
      <c r="G1286">
        <v>4509.08</v>
      </c>
      <c r="H1286">
        <v>1380.16</v>
      </c>
    </row>
    <row r="1287" spans="1:8" x14ac:dyDescent="0.3">
      <c r="A1287">
        <v>10220</v>
      </c>
      <c r="B1287" t="s">
        <v>497</v>
      </c>
      <c r="C1287">
        <v>50</v>
      </c>
      <c r="D1287">
        <v>126.39</v>
      </c>
      <c r="E1287">
        <v>51.7</v>
      </c>
      <c r="F1287">
        <v>5</v>
      </c>
      <c r="G1287">
        <v>6319.5</v>
      </c>
      <c r="H1287">
        <v>2585</v>
      </c>
    </row>
    <row r="1288" spans="1:8" x14ac:dyDescent="0.3">
      <c r="A1288">
        <v>10221</v>
      </c>
      <c r="B1288" t="s">
        <v>505</v>
      </c>
      <c r="C1288">
        <v>23</v>
      </c>
      <c r="D1288">
        <v>89.75</v>
      </c>
      <c r="E1288">
        <v>33.28</v>
      </c>
      <c r="F1288">
        <v>5</v>
      </c>
      <c r="G1288">
        <v>2064.25</v>
      </c>
      <c r="H1288">
        <v>765.44</v>
      </c>
    </row>
    <row r="1289" spans="1:8" x14ac:dyDescent="0.3">
      <c r="A1289">
        <v>10222</v>
      </c>
      <c r="B1289" t="s">
        <v>520</v>
      </c>
      <c r="C1289">
        <v>32</v>
      </c>
      <c r="D1289">
        <v>56.86</v>
      </c>
      <c r="E1289">
        <v>34.26</v>
      </c>
      <c r="F1289">
        <v>5</v>
      </c>
      <c r="G1289">
        <v>1819.52</v>
      </c>
      <c r="H1289">
        <v>1096.32</v>
      </c>
    </row>
    <row r="1290" spans="1:8" x14ac:dyDescent="0.3">
      <c r="A1290">
        <v>10223</v>
      </c>
      <c r="B1290" t="s">
        <v>552</v>
      </c>
      <c r="C1290">
        <v>28</v>
      </c>
      <c r="D1290">
        <v>58.75</v>
      </c>
      <c r="E1290">
        <v>36.340000000000003</v>
      </c>
      <c r="F1290">
        <v>5</v>
      </c>
      <c r="G1290">
        <v>1645</v>
      </c>
      <c r="H1290">
        <v>1017.52</v>
      </c>
    </row>
    <row r="1291" spans="1:8" x14ac:dyDescent="0.3">
      <c r="A1291">
        <v>10224</v>
      </c>
      <c r="B1291" t="s">
        <v>562</v>
      </c>
      <c r="C1291">
        <v>30</v>
      </c>
      <c r="D1291">
        <v>94.91</v>
      </c>
      <c r="E1291">
        <v>45.92</v>
      </c>
      <c r="F1291">
        <v>5</v>
      </c>
      <c r="G1291">
        <v>2847.3</v>
      </c>
      <c r="H1291">
        <v>1377.6</v>
      </c>
    </row>
    <row r="1292" spans="1:8" x14ac:dyDescent="0.3">
      <c r="A1292">
        <v>10225</v>
      </c>
      <c r="B1292" t="s">
        <v>544</v>
      </c>
      <c r="C1292">
        <v>47</v>
      </c>
      <c r="D1292">
        <v>71.61</v>
      </c>
      <c r="E1292">
        <v>23.1</v>
      </c>
      <c r="F1292">
        <v>5</v>
      </c>
      <c r="G1292">
        <v>3365.67</v>
      </c>
      <c r="H1292">
        <v>1085.7</v>
      </c>
    </row>
    <row r="1293" spans="1:8" x14ac:dyDescent="0.3">
      <c r="A1293">
        <v>10226</v>
      </c>
      <c r="B1293" t="s">
        <v>461</v>
      </c>
      <c r="C1293">
        <v>24</v>
      </c>
      <c r="D1293">
        <v>125.4</v>
      </c>
      <c r="E1293">
        <v>75.239999999999995</v>
      </c>
      <c r="F1293">
        <v>5</v>
      </c>
      <c r="G1293">
        <v>3009.6</v>
      </c>
      <c r="H1293">
        <v>1805.76</v>
      </c>
    </row>
    <row r="1294" spans="1:8" x14ac:dyDescent="0.3">
      <c r="A1294">
        <v>10227</v>
      </c>
      <c r="B1294" t="s">
        <v>478</v>
      </c>
      <c r="C1294">
        <v>24</v>
      </c>
      <c r="D1294">
        <v>39.42</v>
      </c>
      <c r="E1294">
        <v>24.19</v>
      </c>
      <c r="F1294">
        <v>5</v>
      </c>
      <c r="G1294">
        <v>946.08</v>
      </c>
      <c r="H1294">
        <v>580.55999999999995</v>
      </c>
    </row>
    <row r="1295" spans="1:8" x14ac:dyDescent="0.3">
      <c r="A1295">
        <v>10228</v>
      </c>
      <c r="B1295" t="s">
        <v>540</v>
      </c>
      <c r="C1295">
        <v>45</v>
      </c>
      <c r="D1295">
        <v>57.46</v>
      </c>
      <c r="E1295">
        <v>28.11</v>
      </c>
      <c r="F1295">
        <v>5</v>
      </c>
      <c r="G1295">
        <v>2585.6999999999998</v>
      </c>
      <c r="H1295">
        <v>1264.95</v>
      </c>
    </row>
    <row r="1296" spans="1:8" x14ac:dyDescent="0.3">
      <c r="A1296">
        <v>10229</v>
      </c>
      <c r="B1296" t="s">
        <v>502</v>
      </c>
      <c r="C1296">
        <v>22</v>
      </c>
      <c r="D1296">
        <v>157.49</v>
      </c>
      <c r="E1296">
        <v>91.44</v>
      </c>
      <c r="F1296">
        <v>5</v>
      </c>
      <c r="G1296">
        <v>3464.78</v>
      </c>
      <c r="H1296">
        <v>2011.68</v>
      </c>
    </row>
    <row r="1297" spans="1:8" x14ac:dyDescent="0.3">
      <c r="A1297">
        <v>10230</v>
      </c>
      <c r="B1297" t="s">
        <v>469</v>
      </c>
      <c r="C1297">
        <v>45</v>
      </c>
      <c r="D1297">
        <v>99.36</v>
      </c>
      <c r="E1297">
        <v>48.5</v>
      </c>
      <c r="F1297">
        <v>5</v>
      </c>
      <c r="G1297">
        <v>4471.2</v>
      </c>
      <c r="H1297">
        <v>2182.5</v>
      </c>
    </row>
    <row r="1298" spans="1:8" x14ac:dyDescent="0.3">
      <c r="A1298">
        <v>10232</v>
      </c>
      <c r="B1298" t="s">
        <v>481</v>
      </c>
      <c r="C1298">
        <v>23</v>
      </c>
      <c r="D1298">
        <v>78.12</v>
      </c>
      <c r="E1298">
        <v>35.11</v>
      </c>
      <c r="F1298">
        <v>5</v>
      </c>
      <c r="G1298">
        <v>1796.76</v>
      </c>
      <c r="H1298">
        <v>807.53</v>
      </c>
    </row>
    <row r="1299" spans="1:8" x14ac:dyDescent="0.3">
      <c r="A1299">
        <v>10234</v>
      </c>
      <c r="B1299" t="s">
        <v>559</v>
      </c>
      <c r="C1299">
        <v>29</v>
      </c>
      <c r="D1299">
        <v>83.28</v>
      </c>
      <c r="E1299">
        <v>50.69</v>
      </c>
      <c r="F1299">
        <v>5</v>
      </c>
      <c r="G1299">
        <v>2415.12</v>
      </c>
      <c r="H1299">
        <v>1470.01</v>
      </c>
    </row>
    <row r="1300" spans="1:8" x14ac:dyDescent="0.3">
      <c r="A1300">
        <v>10235</v>
      </c>
      <c r="B1300" t="s">
        <v>539</v>
      </c>
      <c r="C1300">
        <v>23</v>
      </c>
      <c r="D1300">
        <v>89.72</v>
      </c>
      <c r="E1300">
        <v>42.68</v>
      </c>
      <c r="F1300">
        <v>5</v>
      </c>
      <c r="G1300">
        <v>2063.56</v>
      </c>
      <c r="H1300">
        <v>981.64</v>
      </c>
    </row>
    <row r="1301" spans="1:8" x14ac:dyDescent="0.3">
      <c r="A1301">
        <v>10237</v>
      </c>
      <c r="B1301" t="s">
        <v>562</v>
      </c>
      <c r="C1301">
        <v>27</v>
      </c>
      <c r="D1301">
        <v>94.91</v>
      </c>
      <c r="E1301">
        <v>45.92</v>
      </c>
      <c r="F1301">
        <v>5</v>
      </c>
      <c r="G1301">
        <v>2562.5700000000002</v>
      </c>
      <c r="H1301">
        <v>1239.8399999999999</v>
      </c>
    </row>
    <row r="1302" spans="1:8" x14ac:dyDescent="0.3">
      <c r="A1302">
        <v>10238</v>
      </c>
      <c r="B1302" t="s">
        <v>535</v>
      </c>
      <c r="C1302">
        <v>49</v>
      </c>
      <c r="D1302">
        <v>144.05000000000001</v>
      </c>
      <c r="E1302">
        <v>73.5</v>
      </c>
      <c r="F1302">
        <v>5</v>
      </c>
      <c r="G1302">
        <v>7058.45</v>
      </c>
      <c r="H1302">
        <v>3601.5</v>
      </c>
    </row>
    <row r="1303" spans="1:8" x14ac:dyDescent="0.3">
      <c r="A1303">
        <v>10239</v>
      </c>
      <c r="B1303" t="s">
        <v>541</v>
      </c>
      <c r="C1303">
        <v>21</v>
      </c>
      <c r="D1303">
        <v>100.19</v>
      </c>
      <c r="E1303">
        <v>56.43</v>
      </c>
      <c r="F1303">
        <v>5</v>
      </c>
      <c r="G1303">
        <v>2103.9899999999998</v>
      </c>
      <c r="H1303">
        <v>1185.03</v>
      </c>
    </row>
    <row r="1304" spans="1:8" x14ac:dyDescent="0.3">
      <c r="A1304">
        <v>10241</v>
      </c>
      <c r="B1304" t="s">
        <v>515</v>
      </c>
      <c r="C1304">
        <v>28</v>
      </c>
      <c r="D1304">
        <v>117.44</v>
      </c>
      <c r="E1304">
        <v>44.62</v>
      </c>
      <c r="F1304">
        <v>5</v>
      </c>
      <c r="G1304">
        <v>3288.32</v>
      </c>
      <c r="H1304">
        <v>1249.3599999999999</v>
      </c>
    </row>
    <row r="1305" spans="1:8" x14ac:dyDescent="0.3">
      <c r="A1305">
        <v>10244</v>
      </c>
      <c r="B1305" t="s">
        <v>512</v>
      </c>
      <c r="C1305">
        <v>36</v>
      </c>
      <c r="D1305">
        <v>87.3</v>
      </c>
      <c r="E1305">
        <v>41.67</v>
      </c>
      <c r="F1305">
        <v>5</v>
      </c>
      <c r="G1305">
        <v>3142.8</v>
      </c>
      <c r="H1305">
        <v>1500.12</v>
      </c>
    </row>
    <row r="1306" spans="1:8" x14ac:dyDescent="0.3">
      <c r="A1306">
        <v>10245</v>
      </c>
      <c r="B1306" t="s">
        <v>467</v>
      </c>
      <c r="C1306">
        <v>44</v>
      </c>
      <c r="D1306">
        <v>54.94</v>
      </c>
      <c r="E1306">
        <v>31.03</v>
      </c>
      <c r="F1306">
        <v>5</v>
      </c>
      <c r="G1306">
        <v>2417.36</v>
      </c>
      <c r="H1306">
        <v>1365.32</v>
      </c>
    </row>
    <row r="1307" spans="1:8" x14ac:dyDescent="0.3">
      <c r="A1307">
        <v>10246</v>
      </c>
      <c r="B1307" t="s">
        <v>510</v>
      </c>
      <c r="C1307">
        <v>46</v>
      </c>
      <c r="D1307">
        <v>99.54</v>
      </c>
      <c r="E1307">
        <v>62.8</v>
      </c>
      <c r="F1307">
        <v>5</v>
      </c>
      <c r="G1307">
        <v>4578.84</v>
      </c>
      <c r="H1307">
        <v>2888.8</v>
      </c>
    </row>
    <row r="1308" spans="1:8" x14ac:dyDescent="0.3">
      <c r="A1308">
        <v>10247</v>
      </c>
      <c r="B1308" t="s">
        <v>497</v>
      </c>
      <c r="C1308">
        <v>48</v>
      </c>
      <c r="D1308">
        <v>143.62</v>
      </c>
      <c r="E1308">
        <v>51.7</v>
      </c>
      <c r="F1308">
        <v>5</v>
      </c>
      <c r="G1308">
        <v>6893.76</v>
      </c>
      <c r="H1308">
        <v>2481.6</v>
      </c>
    </row>
    <row r="1309" spans="1:8" x14ac:dyDescent="0.3">
      <c r="A1309">
        <v>10248</v>
      </c>
      <c r="B1309" t="s">
        <v>488</v>
      </c>
      <c r="C1309">
        <v>30</v>
      </c>
      <c r="D1309">
        <v>85.85</v>
      </c>
      <c r="E1309">
        <v>41.6</v>
      </c>
      <c r="F1309">
        <v>5</v>
      </c>
      <c r="G1309">
        <v>2575.5</v>
      </c>
      <c r="H1309">
        <v>1248</v>
      </c>
    </row>
    <row r="1310" spans="1:8" x14ac:dyDescent="0.3">
      <c r="A1310">
        <v>10249</v>
      </c>
      <c r="B1310" t="s">
        <v>482</v>
      </c>
      <c r="C1310">
        <v>46</v>
      </c>
      <c r="D1310">
        <v>88.93</v>
      </c>
      <c r="E1310">
        <v>41.29</v>
      </c>
      <c r="F1310">
        <v>5</v>
      </c>
      <c r="G1310">
        <v>4090.78</v>
      </c>
      <c r="H1310">
        <v>1899.34</v>
      </c>
    </row>
    <row r="1311" spans="1:8" x14ac:dyDescent="0.3">
      <c r="A1311">
        <v>10250</v>
      </c>
      <c r="B1311" t="s">
        <v>547</v>
      </c>
      <c r="C1311">
        <v>37</v>
      </c>
      <c r="D1311">
        <v>72.45</v>
      </c>
      <c r="E1311">
        <v>36.22</v>
      </c>
      <c r="F1311">
        <v>5</v>
      </c>
      <c r="G1311">
        <v>2680.65</v>
      </c>
      <c r="H1311">
        <v>1340.14</v>
      </c>
    </row>
    <row r="1312" spans="1:8" x14ac:dyDescent="0.3">
      <c r="A1312">
        <v>10251</v>
      </c>
      <c r="B1312" t="s">
        <v>530</v>
      </c>
      <c r="C1312">
        <v>44</v>
      </c>
      <c r="D1312">
        <v>115.37</v>
      </c>
      <c r="E1312">
        <v>49.95</v>
      </c>
      <c r="F1312">
        <v>5</v>
      </c>
      <c r="G1312">
        <v>5076.28</v>
      </c>
      <c r="H1312">
        <v>2197.8000000000002</v>
      </c>
    </row>
    <row r="1313" spans="1:8" x14ac:dyDescent="0.3">
      <c r="A1313">
        <v>10252</v>
      </c>
      <c r="B1313" t="s">
        <v>526</v>
      </c>
      <c r="C1313">
        <v>31</v>
      </c>
      <c r="D1313">
        <v>50.36</v>
      </c>
      <c r="E1313">
        <v>29.22</v>
      </c>
      <c r="F1313">
        <v>5</v>
      </c>
      <c r="G1313">
        <v>1561.16</v>
      </c>
      <c r="H1313">
        <v>905.82</v>
      </c>
    </row>
    <row r="1314" spans="1:8" x14ac:dyDescent="0.3">
      <c r="A1314">
        <v>10253</v>
      </c>
      <c r="B1314" t="s">
        <v>527</v>
      </c>
      <c r="C1314">
        <v>26</v>
      </c>
      <c r="D1314">
        <v>130.22</v>
      </c>
      <c r="E1314">
        <v>58.03</v>
      </c>
      <c r="F1314">
        <v>5</v>
      </c>
      <c r="G1314">
        <v>3385.72</v>
      </c>
      <c r="H1314">
        <v>1508.78</v>
      </c>
    </row>
    <row r="1315" spans="1:8" x14ac:dyDescent="0.3">
      <c r="A1315">
        <v>10254</v>
      </c>
      <c r="B1315" t="s">
        <v>545</v>
      </c>
      <c r="C1315">
        <v>49</v>
      </c>
      <c r="D1315">
        <v>137.69999999999999</v>
      </c>
      <c r="E1315">
        <v>83.3</v>
      </c>
      <c r="F1315">
        <v>5</v>
      </c>
      <c r="G1315">
        <v>6747.3</v>
      </c>
      <c r="H1315">
        <v>4081.7</v>
      </c>
    </row>
    <row r="1316" spans="1:8" x14ac:dyDescent="0.3">
      <c r="A1316">
        <v>10257</v>
      </c>
      <c r="B1316" t="s">
        <v>512</v>
      </c>
      <c r="C1316">
        <v>26</v>
      </c>
      <c r="D1316">
        <v>91.27</v>
      </c>
      <c r="E1316">
        <v>41.67</v>
      </c>
      <c r="F1316">
        <v>5</v>
      </c>
      <c r="G1316">
        <v>2373.02</v>
      </c>
      <c r="H1316">
        <v>1083.42</v>
      </c>
    </row>
    <row r="1317" spans="1:8" x14ac:dyDescent="0.3">
      <c r="A1317">
        <v>10258</v>
      </c>
      <c r="B1317" t="s">
        <v>529</v>
      </c>
      <c r="C1317">
        <v>41</v>
      </c>
      <c r="D1317">
        <v>113.17</v>
      </c>
      <c r="E1317">
        <v>58.34</v>
      </c>
      <c r="F1317">
        <v>5</v>
      </c>
      <c r="G1317">
        <v>4639.97</v>
      </c>
      <c r="H1317">
        <v>2391.94</v>
      </c>
    </row>
    <row r="1318" spans="1:8" x14ac:dyDescent="0.3">
      <c r="A1318">
        <v>10259</v>
      </c>
      <c r="B1318" t="s">
        <v>468</v>
      </c>
      <c r="C1318">
        <v>31</v>
      </c>
      <c r="D1318">
        <v>31.47</v>
      </c>
      <c r="E1318">
        <v>19.45</v>
      </c>
      <c r="F1318">
        <v>5</v>
      </c>
      <c r="G1318">
        <v>975.57</v>
      </c>
      <c r="H1318">
        <v>602.95000000000005</v>
      </c>
    </row>
    <row r="1319" spans="1:8" x14ac:dyDescent="0.3">
      <c r="A1319">
        <v>10260</v>
      </c>
      <c r="B1319" t="s">
        <v>555</v>
      </c>
      <c r="C1319">
        <v>46</v>
      </c>
      <c r="D1319">
        <v>180.79</v>
      </c>
      <c r="E1319">
        <v>112.21</v>
      </c>
      <c r="F1319">
        <v>5</v>
      </c>
      <c r="G1319">
        <v>8316.34</v>
      </c>
      <c r="H1319">
        <v>5161.66</v>
      </c>
    </row>
    <row r="1320" spans="1:8" x14ac:dyDescent="0.3">
      <c r="A1320">
        <v>10261</v>
      </c>
      <c r="B1320" t="s">
        <v>472</v>
      </c>
      <c r="C1320">
        <v>25</v>
      </c>
      <c r="D1320">
        <v>89.15</v>
      </c>
      <c r="E1320">
        <v>49.08</v>
      </c>
      <c r="F1320">
        <v>5</v>
      </c>
      <c r="G1320">
        <v>2228.75</v>
      </c>
      <c r="H1320">
        <v>1227</v>
      </c>
    </row>
    <row r="1321" spans="1:8" x14ac:dyDescent="0.3">
      <c r="A1321">
        <v>10262</v>
      </c>
      <c r="B1321" t="s">
        <v>484</v>
      </c>
      <c r="C1321">
        <v>27</v>
      </c>
      <c r="D1321">
        <v>64.8</v>
      </c>
      <c r="E1321">
        <v>25.6</v>
      </c>
      <c r="F1321">
        <v>5</v>
      </c>
      <c r="G1321">
        <v>1749.6</v>
      </c>
      <c r="H1321">
        <v>691.2</v>
      </c>
    </row>
    <row r="1322" spans="1:8" x14ac:dyDescent="0.3">
      <c r="A1322">
        <v>10263</v>
      </c>
      <c r="B1322" t="s">
        <v>530</v>
      </c>
      <c r="C1322">
        <v>40</v>
      </c>
      <c r="D1322">
        <v>107.05</v>
      </c>
      <c r="E1322">
        <v>49.95</v>
      </c>
      <c r="F1322">
        <v>5</v>
      </c>
      <c r="G1322">
        <v>4282</v>
      </c>
      <c r="H1322">
        <v>1998</v>
      </c>
    </row>
    <row r="1323" spans="1:8" x14ac:dyDescent="0.3">
      <c r="A1323">
        <v>10264</v>
      </c>
      <c r="B1323" t="s">
        <v>475</v>
      </c>
      <c r="C1323">
        <v>47</v>
      </c>
      <c r="D1323">
        <v>67.53</v>
      </c>
      <c r="E1323">
        <v>47.19</v>
      </c>
      <c r="F1323">
        <v>5</v>
      </c>
      <c r="G1323">
        <v>3173.91</v>
      </c>
      <c r="H1323">
        <v>2217.9299999999998</v>
      </c>
    </row>
    <row r="1324" spans="1:8" x14ac:dyDescent="0.3">
      <c r="A1324">
        <v>10266</v>
      </c>
      <c r="B1324" t="s">
        <v>476</v>
      </c>
      <c r="C1324">
        <v>49</v>
      </c>
      <c r="D1324">
        <v>139.41</v>
      </c>
      <c r="E1324">
        <v>48.36</v>
      </c>
      <c r="F1324">
        <v>5</v>
      </c>
      <c r="G1324">
        <v>6831.09</v>
      </c>
      <c r="H1324">
        <v>2369.64</v>
      </c>
    </row>
    <row r="1325" spans="1:8" x14ac:dyDescent="0.3">
      <c r="A1325">
        <v>10267</v>
      </c>
      <c r="B1325" t="s">
        <v>528</v>
      </c>
      <c r="C1325">
        <v>40</v>
      </c>
      <c r="D1325">
        <v>72.02</v>
      </c>
      <c r="E1325">
        <v>24.25</v>
      </c>
      <c r="F1325">
        <v>5</v>
      </c>
      <c r="G1325">
        <v>2880.8</v>
      </c>
      <c r="H1325">
        <v>970</v>
      </c>
    </row>
    <row r="1326" spans="1:8" x14ac:dyDescent="0.3">
      <c r="A1326">
        <v>10268</v>
      </c>
      <c r="B1326" t="s">
        <v>478</v>
      </c>
      <c r="C1326">
        <v>40</v>
      </c>
      <c r="D1326">
        <v>36.29</v>
      </c>
      <c r="E1326">
        <v>24.19</v>
      </c>
      <c r="F1326">
        <v>5</v>
      </c>
      <c r="G1326">
        <v>1451.6</v>
      </c>
      <c r="H1326">
        <v>967.6</v>
      </c>
    </row>
    <row r="1327" spans="1:8" x14ac:dyDescent="0.3">
      <c r="A1327">
        <v>10270</v>
      </c>
      <c r="B1327" t="s">
        <v>467</v>
      </c>
      <c r="C1327">
        <v>21</v>
      </c>
      <c r="D1327">
        <v>52.36</v>
      </c>
      <c r="E1327">
        <v>31.03</v>
      </c>
      <c r="F1327">
        <v>5</v>
      </c>
      <c r="G1327">
        <v>1099.56</v>
      </c>
      <c r="H1327">
        <v>651.63</v>
      </c>
    </row>
    <row r="1328" spans="1:8" x14ac:dyDescent="0.3">
      <c r="A1328">
        <v>10271</v>
      </c>
      <c r="B1328" t="s">
        <v>510</v>
      </c>
      <c r="C1328">
        <v>31</v>
      </c>
      <c r="D1328">
        <v>99.54</v>
      </c>
      <c r="E1328">
        <v>62.8</v>
      </c>
      <c r="F1328">
        <v>5</v>
      </c>
      <c r="G1328">
        <v>3085.74</v>
      </c>
      <c r="H1328">
        <v>1946.8</v>
      </c>
    </row>
    <row r="1329" spans="1:8" x14ac:dyDescent="0.3">
      <c r="A1329">
        <v>10272</v>
      </c>
      <c r="B1329" t="s">
        <v>497</v>
      </c>
      <c r="C1329">
        <v>25</v>
      </c>
      <c r="D1329">
        <v>126.39</v>
      </c>
      <c r="E1329">
        <v>51.7</v>
      </c>
      <c r="F1329">
        <v>5</v>
      </c>
      <c r="G1329">
        <v>3159.75</v>
      </c>
      <c r="H1329">
        <v>1292.5</v>
      </c>
    </row>
    <row r="1330" spans="1:8" x14ac:dyDescent="0.3">
      <c r="A1330">
        <v>10273</v>
      </c>
      <c r="B1330" t="s">
        <v>499</v>
      </c>
      <c r="C1330">
        <v>42</v>
      </c>
      <c r="D1330">
        <v>57.82</v>
      </c>
      <c r="E1330">
        <v>38.31</v>
      </c>
      <c r="F1330">
        <v>5</v>
      </c>
      <c r="G1330">
        <v>2428.44</v>
      </c>
      <c r="H1330">
        <v>1609.02</v>
      </c>
    </row>
    <row r="1331" spans="1:8" x14ac:dyDescent="0.3">
      <c r="A1331">
        <v>10274</v>
      </c>
      <c r="B1331" t="s">
        <v>559</v>
      </c>
      <c r="C1331">
        <v>24</v>
      </c>
      <c r="D1331">
        <v>75.13</v>
      </c>
      <c r="E1331">
        <v>50.69</v>
      </c>
      <c r="F1331">
        <v>5</v>
      </c>
      <c r="G1331">
        <v>1803.12</v>
      </c>
      <c r="H1331">
        <v>1216.56</v>
      </c>
    </row>
    <row r="1332" spans="1:8" x14ac:dyDescent="0.3">
      <c r="A1332">
        <v>10275</v>
      </c>
      <c r="B1332" t="s">
        <v>552</v>
      </c>
      <c r="C1332">
        <v>37</v>
      </c>
      <c r="D1332">
        <v>52.09</v>
      </c>
      <c r="E1332">
        <v>36.340000000000003</v>
      </c>
      <c r="F1332">
        <v>5</v>
      </c>
      <c r="G1332">
        <v>1927.33</v>
      </c>
      <c r="H1332">
        <v>1344.58</v>
      </c>
    </row>
    <row r="1333" spans="1:8" x14ac:dyDescent="0.3">
      <c r="A1333">
        <v>10276</v>
      </c>
      <c r="B1333" t="s">
        <v>535</v>
      </c>
      <c r="C1333">
        <v>30</v>
      </c>
      <c r="D1333">
        <v>139.63999999999999</v>
      </c>
      <c r="E1333">
        <v>73.5</v>
      </c>
      <c r="F1333">
        <v>5</v>
      </c>
      <c r="G1333">
        <v>4189.2</v>
      </c>
      <c r="H1333">
        <v>2205</v>
      </c>
    </row>
    <row r="1334" spans="1:8" x14ac:dyDescent="0.3">
      <c r="A1334">
        <v>10278</v>
      </c>
      <c r="B1334" t="s">
        <v>476</v>
      </c>
      <c r="C1334">
        <v>29</v>
      </c>
      <c r="D1334">
        <v>118.07</v>
      </c>
      <c r="E1334">
        <v>48.36</v>
      </c>
      <c r="F1334">
        <v>5</v>
      </c>
      <c r="G1334">
        <v>3424.03</v>
      </c>
      <c r="H1334">
        <v>1402.44</v>
      </c>
    </row>
    <row r="1335" spans="1:8" x14ac:dyDescent="0.3">
      <c r="A1335">
        <v>10279</v>
      </c>
      <c r="B1335" t="s">
        <v>528</v>
      </c>
      <c r="C1335">
        <v>32</v>
      </c>
      <c r="D1335">
        <v>68.349999999999994</v>
      </c>
      <c r="E1335">
        <v>24.25</v>
      </c>
      <c r="F1335">
        <v>5</v>
      </c>
      <c r="G1335">
        <v>2187.1999999999998</v>
      </c>
      <c r="H1335">
        <v>776</v>
      </c>
    </row>
    <row r="1336" spans="1:8" x14ac:dyDescent="0.3">
      <c r="A1336">
        <v>10280</v>
      </c>
      <c r="B1336" t="s">
        <v>540</v>
      </c>
      <c r="C1336">
        <v>43</v>
      </c>
      <c r="D1336">
        <v>54.34</v>
      </c>
      <c r="E1336">
        <v>28.11</v>
      </c>
      <c r="F1336">
        <v>5</v>
      </c>
      <c r="G1336">
        <v>2336.62</v>
      </c>
      <c r="H1336">
        <v>1208.73</v>
      </c>
    </row>
    <row r="1337" spans="1:8" x14ac:dyDescent="0.3">
      <c r="A1337">
        <v>10281</v>
      </c>
      <c r="B1337" t="s">
        <v>502</v>
      </c>
      <c r="C1337">
        <v>25</v>
      </c>
      <c r="D1337">
        <v>135.47</v>
      </c>
      <c r="E1337">
        <v>91.44</v>
      </c>
      <c r="F1337">
        <v>5</v>
      </c>
      <c r="G1337">
        <v>3386.75</v>
      </c>
      <c r="H1337">
        <v>2286</v>
      </c>
    </row>
    <row r="1338" spans="1:8" x14ac:dyDescent="0.3">
      <c r="A1338">
        <v>10282</v>
      </c>
      <c r="B1338" t="s">
        <v>555</v>
      </c>
      <c r="C1338">
        <v>41</v>
      </c>
      <c r="D1338">
        <v>176.63</v>
      </c>
      <c r="E1338">
        <v>112.21</v>
      </c>
      <c r="F1338">
        <v>5</v>
      </c>
      <c r="G1338">
        <v>7241.83</v>
      </c>
      <c r="H1338">
        <v>4600.6099999999997</v>
      </c>
    </row>
    <row r="1339" spans="1:8" x14ac:dyDescent="0.3">
      <c r="A1339">
        <v>10283</v>
      </c>
      <c r="B1339" t="s">
        <v>462</v>
      </c>
      <c r="C1339">
        <v>33</v>
      </c>
      <c r="D1339">
        <v>77.150000000000006</v>
      </c>
      <c r="E1339">
        <v>35.22</v>
      </c>
      <c r="F1339">
        <v>5</v>
      </c>
      <c r="G1339">
        <v>2545.9499999999998</v>
      </c>
      <c r="H1339">
        <v>1162.26</v>
      </c>
    </row>
    <row r="1340" spans="1:8" x14ac:dyDescent="0.3">
      <c r="A1340">
        <v>10284</v>
      </c>
      <c r="B1340" t="s">
        <v>489</v>
      </c>
      <c r="C1340">
        <v>33</v>
      </c>
      <c r="D1340">
        <v>35.78</v>
      </c>
      <c r="E1340">
        <v>16.579999999999998</v>
      </c>
      <c r="F1340">
        <v>5</v>
      </c>
      <c r="G1340">
        <v>1180.74</v>
      </c>
      <c r="H1340">
        <v>547.14</v>
      </c>
    </row>
    <row r="1341" spans="1:8" x14ac:dyDescent="0.3">
      <c r="A1341">
        <v>10285</v>
      </c>
      <c r="B1341" t="s">
        <v>458</v>
      </c>
      <c r="C1341">
        <v>49</v>
      </c>
      <c r="D1341">
        <v>131.04</v>
      </c>
      <c r="E1341">
        <v>84.35</v>
      </c>
      <c r="F1341">
        <v>5</v>
      </c>
      <c r="G1341">
        <v>6420.96</v>
      </c>
      <c r="H1341">
        <v>4133.1499999999996</v>
      </c>
    </row>
    <row r="1342" spans="1:8" x14ac:dyDescent="0.3">
      <c r="A1342">
        <v>10287</v>
      </c>
      <c r="B1342" t="s">
        <v>502</v>
      </c>
      <c r="C1342">
        <v>36</v>
      </c>
      <c r="D1342">
        <v>137.16999999999999</v>
      </c>
      <c r="E1342">
        <v>91.44</v>
      </c>
      <c r="F1342">
        <v>5</v>
      </c>
      <c r="G1342">
        <v>4938.12</v>
      </c>
      <c r="H1342">
        <v>3291.84</v>
      </c>
    </row>
    <row r="1343" spans="1:8" x14ac:dyDescent="0.3">
      <c r="A1343">
        <v>10288</v>
      </c>
      <c r="B1343" t="s">
        <v>545</v>
      </c>
      <c r="C1343">
        <v>32</v>
      </c>
      <c r="D1343">
        <v>168.3</v>
      </c>
      <c r="E1343">
        <v>83.3</v>
      </c>
      <c r="F1343">
        <v>5</v>
      </c>
      <c r="G1343">
        <v>5385.6</v>
      </c>
      <c r="H1343">
        <v>2665.6</v>
      </c>
    </row>
    <row r="1344" spans="1:8" x14ac:dyDescent="0.3">
      <c r="A1344">
        <v>10291</v>
      </c>
      <c r="B1344" t="s">
        <v>549</v>
      </c>
      <c r="C1344">
        <v>48</v>
      </c>
      <c r="D1344">
        <v>96.86</v>
      </c>
      <c r="E1344">
        <v>36.32</v>
      </c>
      <c r="F1344">
        <v>5</v>
      </c>
      <c r="G1344">
        <v>4649.28</v>
      </c>
      <c r="H1344">
        <v>1743.36</v>
      </c>
    </row>
    <row r="1345" spans="1:8" x14ac:dyDescent="0.3">
      <c r="A1345">
        <v>10292</v>
      </c>
      <c r="B1345" t="s">
        <v>537</v>
      </c>
      <c r="C1345">
        <v>40</v>
      </c>
      <c r="D1345">
        <v>48.55</v>
      </c>
      <c r="E1345">
        <v>25.43</v>
      </c>
      <c r="F1345">
        <v>5</v>
      </c>
      <c r="G1345">
        <v>1942</v>
      </c>
      <c r="H1345">
        <v>1017.2</v>
      </c>
    </row>
    <row r="1346" spans="1:8" x14ac:dyDescent="0.3">
      <c r="A1346">
        <v>10293</v>
      </c>
      <c r="B1346" t="s">
        <v>554</v>
      </c>
      <c r="C1346">
        <v>29</v>
      </c>
      <c r="D1346">
        <v>77.95</v>
      </c>
      <c r="E1346">
        <v>43.31</v>
      </c>
      <c r="F1346">
        <v>5</v>
      </c>
      <c r="G1346">
        <v>2260.5500000000002</v>
      </c>
      <c r="H1346">
        <v>1255.99</v>
      </c>
    </row>
    <row r="1347" spans="1:8" x14ac:dyDescent="0.3">
      <c r="A1347">
        <v>10295</v>
      </c>
      <c r="B1347" t="s">
        <v>472</v>
      </c>
      <c r="C1347">
        <v>34</v>
      </c>
      <c r="D1347">
        <v>93.16</v>
      </c>
      <c r="E1347">
        <v>49.08</v>
      </c>
      <c r="F1347">
        <v>5</v>
      </c>
      <c r="G1347">
        <v>3167.44</v>
      </c>
      <c r="H1347">
        <v>1668.72</v>
      </c>
    </row>
    <row r="1348" spans="1:8" x14ac:dyDescent="0.3">
      <c r="A1348">
        <v>10296</v>
      </c>
      <c r="B1348" t="s">
        <v>473</v>
      </c>
      <c r="C1348">
        <v>47</v>
      </c>
      <c r="D1348">
        <v>61.44</v>
      </c>
      <c r="E1348">
        <v>37.76</v>
      </c>
      <c r="F1348">
        <v>5</v>
      </c>
      <c r="G1348">
        <v>2887.68</v>
      </c>
      <c r="H1348">
        <v>1774.72</v>
      </c>
    </row>
    <row r="1349" spans="1:8" x14ac:dyDescent="0.3">
      <c r="A1349">
        <v>10297</v>
      </c>
      <c r="B1349" t="s">
        <v>547</v>
      </c>
      <c r="C1349">
        <v>23</v>
      </c>
      <c r="D1349">
        <v>71.73</v>
      </c>
      <c r="E1349">
        <v>36.22</v>
      </c>
      <c r="F1349">
        <v>5</v>
      </c>
      <c r="G1349">
        <v>1649.79</v>
      </c>
      <c r="H1349">
        <v>833.06</v>
      </c>
    </row>
    <row r="1350" spans="1:8" x14ac:dyDescent="0.3">
      <c r="A1350">
        <v>10299</v>
      </c>
      <c r="B1350" t="s">
        <v>475</v>
      </c>
      <c r="C1350">
        <v>44</v>
      </c>
      <c r="D1350">
        <v>77.290000000000006</v>
      </c>
      <c r="E1350">
        <v>47.19</v>
      </c>
      <c r="F1350">
        <v>5</v>
      </c>
      <c r="G1350">
        <v>3400.76</v>
      </c>
      <c r="H1350">
        <v>2076.36</v>
      </c>
    </row>
    <row r="1351" spans="1:8" x14ac:dyDescent="0.3">
      <c r="A1351">
        <v>10300</v>
      </c>
      <c r="B1351" t="s">
        <v>558</v>
      </c>
      <c r="C1351">
        <v>33</v>
      </c>
      <c r="D1351">
        <v>184.84</v>
      </c>
      <c r="E1351">
        <v>99.23</v>
      </c>
      <c r="F1351">
        <v>5</v>
      </c>
      <c r="G1351">
        <v>6099.72</v>
      </c>
      <c r="H1351">
        <v>3274.59</v>
      </c>
    </row>
    <row r="1352" spans="1:8" x14ac:dyDescent="0.3">
      <c r="A1352">
        <v>10301</v>
      </c>
      <c r="B1352" t="s">
        <v>461</v>
      </c>
      <c r="C1352">
        <v>22</v>
      </c>
      <c r="D1352">
        <v>113.52</v>
      </c>
      <c r="E1352">
        <v>75.239999999999995</v>
      </c>
      <c r="F1352">
        <v>5</v>
      </c>
      <c r="G1352">
        <v>2497.44</v>
      </c>
      <c r="H1352">
        <v>1655.28</v>
      </c>
    </row>
    <row r="1353" spans="1:8" x14ac:dyDescent="0.3">
      <c r="A1353">
        <v>10302</v>
      </c>
      <c r="B1353" t="s">
        <v>508</v>
      </c>
      <c r="C1353">
        <v>49</v>
      </c>
      <c r="D1353">
        <v>75.42</v>
      </c>
      <c r="E1353">
        <v>43.62</v>
      </c>
      <c r="F1353">
        <v>5</v>
      </c>
      <c r="G1353">
        <v>3695.58</v>
      </c>
      <c r="H1353">
        <v>2137.38</v>
      </c>
    </row>
    <row r="1354" spans="1:8" x14ac:dyDescent="0.3">
      <c r="A1354">
        <v>10304</v>
      </c>
      <c r="B1354" t="s">
        <v>529</v>
      </c>
      <c r="C1354">
        <v>46</v>
      </c>
      <c r="D1354">
        <v>106.17</v>
      </c>
      <c r="E1354">
        <v>58.34</v>
      </c>
      <c r="F1354">
        <v>5</v>
      </c>
      <c r="G1354">
        <v>4883.82</v>
      </c>
      <c r="H1354">
        <v>2683.64</v>
      </c>
    </row>
    <row r="1355" spans="1:8" x14ac:dyDescent="0.3">
      <c r="A1355">
        <v>10305</v>
      </c>
      <c r="B1355" t="s">
        <v>510</v>
      </c>
      <c r="C1355">
        <v>38</v>
      </c>
      <c r="D1355">
        <v>107.84</v>
      </c>
      <c r="E1355">
        <v>62.8</v>
      </c>
      <c r="F1355">
        <v>5</v>
      </c>
      <c r="G1355">
        <v>4097.92</v>
      </c>
      <c r="H1355">
        <v>2386.4</v>
      </c>
    </row>
    <row r="1356" spans="1:8" x14ac:dyDescent="0.3">
      <c r="A1356">
        <v>10306</v>
      </c>
      <c r="B1356" t="s">
        <v>471</v>
      </c>
      <c r="C1356">
        <v>30</v>
      </c>
      <c r="D1356">
        <v>87.39</v>
      </c>
      <c r="E1356">
        <v>45.68</v>
      </c>
      <c r="F1356">
        <v>5</v>
      </c>
      <c r="G1356">
        <v>2621.7</v>
      </c>
      <c r="H1356">
        <v>1370.4</v>
      </c>
    </row>
    <row r="1357" spans="1:8" x14ac:dyDescent="0.3">
      <c r="A1357">
        <v>10307</v>
      </c>
      <c r="B1357" t="s">
        <v>559</v>
      </c>
      <c r="C1357">
        <v>34</v>
      </c>
      <c r="D1357">
        <v>81.47</v>
      </c>
      <c r="E1357">
        <v>50.69</v>
      </c>
      <c r="F1357">
        <v>5</v>
      </c>
      <c r="G1357">
        <v>2769.98</v>
      </c>
      <c r="H1357">
        <v>1723.46</v>
      </c>
    </row>
    <row r="1358" spans="1:8" x14ac:dyDescent="0.3">
      <c r="A1358">
        <v>10308</v>
      </c>
      <c r="B1358" t="s">
        <v>485</v>
      </c>
      <c r="C1358">
        <v>24</v>
      </c>
      <c r="D1358">
        <v>99.89</v>
      </c>
      <c r="E1358">
        <v>32.97</v>
      </c>
      <c r="F1358">
        <v>5</v>
      </c>
      <c r="G1358">
        <v>2397.36</v>
      </c>
      <c r="H1358">
        <v>791.28</v>
      </c>
    </row>
    <row r="1359" spans="1:8" x14ac:dyDescent="0.3">
      <c r="A1359">
        <v>10309</v>
      </c>
      <c r="B1359" t="s">
        <v>507</v>
      </c>
      <c r="C1359">
        <v>41</v>
      </c>
      <c r="D1359">
        <v>94.74</v>
      </c>
      <c r="E1359">
        <v>46.89</v>
      </c>
      <c r="F1359">
        <v>5</v>
      </c>
      <c r="G1359">
        <v>3884.34</v>
      </c>
      <c r="H1359">
        <v>1922.49</v>
      </c>
    </row>
    <row r="1360" spans="1:8" x14ac:dyDescent="0.3">
      <c r="A1360">
        <v>10310</v>
      </c>
      <c r="B1360" t="s">
        <v>464</v>
      </c>
      <c r="C1360">
        <v>45</v>
      </c>
      <c r="D1360">
        <v>139.03</v>
      </c>
      <c r="E1360">
        <v>42.13</v>
      </c>
      <c r="F1360">
        <v>5</v>
      </c>
      <c r="G1360">
        <v>6256.35</v>
      </c>
      <c r="H1360">
        <v>1895.85</v>
      </c>
    </row>
    <row r="1361" spans="1:8" x14ac:dyDescent="0.3">
      <c r="A1361">
        <v>10311</v>
      </c>
      <c r="B1361" t="s">
        <v>553</v>
      </c>
      <c r="C1361">
        <v>25</v>
      </c>
      <c r="D1361">
        <v>85.61</v>
      </c>
      <c r="E1361">
        <v>35.1</v>
      </c>
      <c r="F1361">
        <v>5</v>
      </c>
      <c r="G1361">
        <v>2140.25</v>
      </c>
      <c r="H1361">
        <v>877.5</v>
      </c>
    </row>
    <row r="1362" spans="1:8" x14ac:dyDescent="0.3">
      <c r="A1362">
        <v>10312</v>
      </c>
      <c r="B1362" t="s">
        <v>465</v>
      </c>
      <c r="C1362">
        <v>38</v>
      </c>
      <c r="D1362">
        <v>93.2</v>
      </c>
      <c r="E1362">
        <v>43.98</v>
      </c>
      <c r="F1362">
        <v>5</v>
      </c>
      <c r="G1362">
        <v>3541.6</v>
      </c>
      <c r="H1362">
        <v>1671.24</v>
      </c>
    </row>
    <row r="1363" spans="1:8" x14ac:dyDescent="0.3">
      <c r="A1363">
        <v>10313</v>
      </c>
      <c r="B1363" t="s">
        <v>551</v>
      </c>
      <c r="C1363">
        <v>34</v>
      </c>
      <c r="D1363">
        <v>52.87</v>
      </c>
      <c r="E1363">
        <v>35.85</v>
      </c>
      <c r="F1363">
        <v>5</v>
      </c>
      <c r="G1363">
        <v>1797.58</v>
      </c>
      <c r="H1363">
        <v>1218.9000000000001</v>
      </c>
    </row>
    <row r="1364" spans="1:8" x14ac:dyDescent="0.3">
      <c r="A1364">
        <v>10314</v>
      </c>
      <c r="B1364" t="s">
        <v>555</v>
      </c>
      <c r="C1364">
        <v>38</v>
      </c>
      <c r="D1364">
        <v>176.63</v>
      </c>
      <c r="E1364">
        <v>112.21</v>
      </c>
      <c r="F1364">
        <v>5</v>
      </c>
      <c r="G1364">
        <v>6711.94</v>
      </c>
      <c r="H1364">
        <v>4263.9799999999996</v>
      </c>
    </row>
    <row r="1365" spans="1:8" x14ac:dyDescent="0.3">
      <c r="A1365">
        <v>10315</v>
      </c>
      <c r="B1365" t="s">
        <v>543</v>
      </c>
      <c r="C1365">
        <v>40</v>
      </c>
      <c r="D1365">
        <v>51.32</v>
      </c>
      <c r="E1365">
        <v>21.3</v>
      </c>
      <c r="F1365">
        <v>5</v>
      </c>
      <c r="G1365">
        <v>2052.8000000000002</v>
      </c>
      <c r="H1365">
        <v>852</v>
      </c>
    </row>
    <row r="1366" spans="1:8" x14ac:dyDescent="0.3">
      <c r="A1366">
        <v>10316</v>
      </c>
      <c r="B1366" t="s">
        <v>484</v>
      </c>
      <c r="C1366">
        <v>48</v>
      </c>
      <c r="D1366">
        <v>77.599999999999994</v>
      </c>
      <c r="E1366">
        <v>25.6</v>
      </c>
      <c r="F1366">
        <v>5</v>
      </c>
      <c r="G1366">
        <v>3724.8</v>
      </c>
      <c r="H1366">
        <v>1228.8</v>
      </c>
    </row>
    <row r="1367" spans="1:8" x14ac:dyDescent="0.3">
      <c r="A1367">
        <v>10318</v>
      </c>
      <c r="B1367" t="s">
        <v>552</v>
      </c>
      <c r="C1367">
        <v>42</v>
      </c>
      <c r="D1367">
        <v>49.67</v>
      </c>
      <c r="E1367">
        <v>36.340000000000003</v>
      </c>
      <c r="F1367">
        <v>5</v>
      </c>
      <c r="G1367">
        <v>2086.14</v>
      </c>
      <c r="H1367">
        <v>1526.28</v>
      </c>
    </row>
    <row r="1368" spans="1:8" x14ac:dyDescent="0.3">
      <c r="A1368">
        <v>10319</v>
      </c>
      <c r="B1368" t="s">
        <v>491</v>
      </c>
      <c r="C1368">
        <v>29</v>
      </c>
      <c r="D1368">
        <v>35</v>
      </c>
      <c r="E1368">
        <v>16.09</v>
      </c>
      <c r="F1368">
        <v>5</v>
      </c>
      <c r="G1368">
        <v>1015</v>
      </c>
      <c r="H1368">
        <v>466.61</v>
      </c>
    </row>
    <row r="1369" spans="1:8" x14ac:dyDescent="0.3">
      <c r="A1369">
        <v>10320</v>
      </c>
      <c r="B1369" t="s">
        <v>535</v>
      </c>
      <c r="C1369">
        <v>25</v>
      </c>
      <c r="D1369">
        <v>139.63999999999999</v>
      </c>
      <c r="E1369">
        <v>73.5</v>
      </c>
      <c r="F1369">
        <v>5</v>
      </c>
      <c r="G1369">
        <v>3491</v>
      </c>
      <c r="H1369">
        <v>1837.5</v>
      </c>
    </row>
    <row r="1370" spans="1:8" x14ac:dyDescent="0.3">
      <c r="A1370">
        <v>10321</v>
      </c>
      <c r="B1370" t="s">
        <v>477</v>
      </c>
      <c r="C1370">
        <v>48</v>
      </c>
      <c r="D1370">
        <v>42.76</v>
      </c>
      <c r="E1370">
        <v>21.13</v>
      </c>
      <c r="F1370">
        <v>5</v>
      </c>
      <c r="G1370">
        <v>2052.48</v>
      </c>
      <c r="H1370">
        <v>1014.24</v>
      </c>
    </row>
    <row r="1371" spans="1:8" x14ac:dyDescent="0.3">
      <c r="A1371">
        <v>10322</v>
      </c>
      <c r="B1371" t="s">
        <v>457</v>
      </c>
      <c r="C1371">
        <v>41</v>
      </c>
      <c r="D1371">
        <v>44.21</v>
      </c>
      <c r="E1371">
        <v>29.65</v>
      </c>
      <c r="F1371">
        <v>5</v>
      </c>
      <c r="G1371">
        <v>1812.61</v>
      </c>
      <c r="H1371">
        <v>1215.6500000000001</v>
      </c>
    </row>
    <row r="1372" spans="1:8" x14ac:dyDescent="0.3">
      <c r="A1372">
        <v>10324</v>
      </c>
      <c r="B1372" t="s">
        <v>519</v>
      </c>
      <c r="C1372">
        <v>34</v>
      </c>
      <c r="D1372">
        <v>80.92</v>
      </c>
      <c r="E1372">
        <v>54.62</v>
      </c>
      <c r="F1372">
        <v>5</v>
      </c>
      <c r="G1372">
        <v>2751.28</v>
      </c>
      <c r="H1372">
        <v>1857.08</v>
      </c>
    </row>
    <row r="1373" spans="1:8" x14ac:dyDescent="0.3">
      <c r="A1373">
        <v>10325</v>
      </c>
      <c r="B1373" t="s">
        <v>469</v>
      </c>
      <c r="C1373">
        <v>44</v>
      </c>
      <c r="D1373">
        <v>114.73</v>
      </c>
      <c r="E1373">
        <v>48.5</v>
      </c>
      <c r="F1373">
        <v>5</v>
      </c>
      <c r="G1373">
        <v>5048.12</v>
      </c>
      <c r="H1373">
        <v>2134</v>
      </c>
    </row>
    <row r="1374" spans="1:8" x14ac:dyDescent="0.3">
      <c r="A1374">
        <v>10326</v>
      </c>
      <c r="B1374" t="s">
        <v>481</v>
      </c>
      <c r="C1374">
        <v>50</v>
      </c>
      <c r="D1374">
        <v>73.73</v>
      </c>
      <c r="E1374">
        <v>35.11</v>
      </c>
      <c r="F1374">
        <v>5</v>
      </c>
      <c r="G1374">
        <v>3686.5</v>
      </c>
      <c r="H1374">
        <v>1755.5</v>
      </c>
    </row>
    <row r="1375" spans="1:8" x14ac:dyDescent="0.3">
      <c r="A1375">
        <v>10327</v>
      </c>
      <c r="B1375" t="s">
        <v>534</v>
      </c>
      <c r="C1375">
        <v>25</v>
      </c>
      <c r="D1375">
        <v>74.84</v>
      </c>
      <c r="E1375">
        <v>34.409999999999997</v>
      </c>
      <c r="F1375">
        <v>5</v>
      </c>
      <c r="G1375">
        <v>1871</v>
      </c>
      <c r="H1375">
        <v>860.25</v>
      </c>
    </row>
    <row r="1376" spans="1:8" x14ac:dyDescent="0.3">
      <c r="A1376">
        <v>10328</v>
      </c>
      <c r="B1376" t="s">
        <v>490</v>
      </c>
      <c r="C1376">
        <v>24</v>
      </c>
      <c r="D1376">
        <v>57.1</v>
      </c>
      <c r="E1376">
        <v>35.770000000000003</v>
      </c>
      <c r="F1376">
        <v>5</v>
      </c>
      <c r="G1376">
        <v>1370.4</v>
      </c>
      <c r="H1376">
        <v>858.48</v>
      </c>
    </row>
    <row r="1377" spans="1:8" x14ac:dyDescent="0.3">
      <c r="A1377">
        <v>10329</v>
      </c>
      <c r="B1377" t="s">
        <v>558</v>
      </c>
      <c r="C1377">
        <v>41</v>
      </c>
      <c r="D1377">
        <v>182.9</v>
      </c>
      <c r="E1377">
        <v>99.23</v>
      </c>
      <c r="F1377">
        <v>5</v>
      </c>
      <c r="G1377">
        <v>7498.9</v>
      </c>
      <c r="H1377">
        <v>4068.43</v>
      </c>
    </row>
    <row r="1378" spans="1:8" x14ac:dyDescent="0.3">
      <c r="A1378">
        <v>10331</v>
      </c>
      <c r="B1378" t="s">
        <v>475</v>
      </c>
      <c r="C1378">
        <v>20</v>
      </c>
      <c r="D1378">
        <v>74.040000000000006</v>
      </c>
      <c r="E1378">
        <v>47.19</v>
      </c>
      <c r="F1378">
        <v>5</v>
      </c>
      <c r="G1378">
        <v>1480.8</v>
      </c>
      <c r="H1378">
        <v>943.8</v>
      </c>
    </row>
    <row r="1379" spans="1:8" x14ac:dyDescent="0.3">
      <c r="A1379">
        <v>10332</v>
      </c>
      <c r="B1379" t="s">
        <v>477</v>
      </c>
      <c r="C1379">
        <v>20</v>
      </c>
      <c r="D1379">
        <v>47.29</v>
      </c>
      <c r="E1379">
        <v>21.13</v>
      </c>
      <c r="F1379">
        <v>5</v>
      </c>
      <c r="G1379">
        <v>945.8</v>
      </c>
      <c r="H1379">
        <v>422.6</v>
      </c>
    </row>
    <row r="1380" spans="1:8" x14ac:dyDescent="0.3">
      <c r="A1380">
        <v>10333</v>
      </c>
      <c r="B1380" t="s">
        <v>487</v>
      </c>
      <c r="C1380">
        <v>31</v>
      </c>
      <c r="D1380">
        <v>95.23</v>
      </c>
      <c r="E1380">
        <v>40.53</v>
      </c>
      <c r="F1380">
        <v>5</v>
      </c>
      <c r="G1380">
        <v>2952.13</v>
      </c>
      <c r="H1380">
        <v>1256.43</v>
      </c>
    </row>
    <row r="1381" spans="1:8" x14ac:dyDescent="0.3">
      <c r="A1381">
        <v>10334</v>
      </c>
      <c r="B1381" t="s">
        <v>460</v>
      </c>
      <c r="C1381">
        <v>42</v>
      </c>
      <c r="D1381">
        <v>117.57</v>
      </c>
      <c r="E1381">
        <v>66.45</v>
      </c>
      <c r="F1381">
        <v>5</v>
      </c>
      <c r="G1381">
        <v>4937.9399999999996</v>
      </c>
      <c r="H1381">
        <v>2790.9</v>
      </c>
    </row>
    <row r="1382" spans="1:8" x14ac:dyDescent="0.3">
      <c r="A1382">
        <v>10336</v>
      </c>
      <c r="B1382" t="s">
        <v>469</v>
      </c>
      <c r="C1382">
        <v>31</v>
      </c>
      <c r="D1382">
        <v>113.55</v>
      </c>
      <c r="E1382">
        <v>48.5</v>
      </c>
      <c r="F1382">
        <v>5</v>
      </c>
      <c r="G1382">
        <v>3520.05</v>
      </c>
      <c r="H1382">
        <v>1503.5</v>
      </c>
    </row>
    <row r="1383" spans="1:8" x14ac:dyDescent="0.3">
      <c r="A1383">
        <v>10337</v>
      </c>
      <c r="B1383" t="s">
        <v>543</v>
      </c>
      <c r="C1383">
        <v>42</v>
      </c>
      <c r="D1383">
        <v>49.14</v>
      </c>
      <c r="E1383">
        <v>21.3</v>
      </c>
      <c r="F1383">
        <v>5</v>
      </c>
      <c r="G1383">
        <v>2063.88</v>
      </c>
      <c r="H1383">
        <v>894.6</v>
      </c>
    </row>
    <row r="1384" spans="1:8" x14ac:dyDescent="0.3">
      <c r="A1384">
        <v>10339</v>
      </c>
      <c r="B1384" t="s">
        <v>498</v>
      </c>
      <c r="C1384">
        <v>22</v>
      </c>
      <c r="D1384">
        <v>53.34</v>
      </c>
      <c r="E1384">
        <v>32.67</v>
      </c>
      <c r="F1384">
        <v>5</v>
      </c>
      <c r="G1384">
        <v>1173.48</v>
      </c>
      <c r="H1384">
        <v>718.74</v>
      </c>
    </row>
    <row r="1385" spans="1:8" x14ac:dyDescent="0.3">
      <c r="A1385">
        <v>10340</v>
      </c>
      <c r="B1385" t="s">
        <v>557</v>
      </c>
      <c r="C1385">
        <v>30</v>
      </c>
      <c r="D1385">
        <v>73.989999999999995</v>
      </c>
      <c r="E1385">
        <v>40.19</v>
      </c>
      <c r="F1385">
        <v>5</v>
      </c>
      <c r="G1385">
        <v>2219.6999999999998</v>
      </c>
      <c r="H1385">
        <v>1205.7</v>
      </c>
    </row>
    <row r="1386" spans="1:8" x14ac:dyDescent="0.3">
      <c r="A1386">
        <v>10341</v>
      </c>
      <c r="B1386" t="s">
        <v>484</v>
      </c>
      <c r="C1386">
        <v>34</v>
      </c>
      <c r="D1386">
        <v>70.400000000000006</v>
      </c>
      <c r="E1386">
        <v>25.6</v>
      </c>
      <c r="F1386">
        <v>5</v>
      </c>
      <c r="G1386">
        <v>2393.6</v>
      </c>
      <c r="H1386">
        <v>870.4</v>
      </c>
    </row>
    <row r="1387" spans="1:8" x14ac:dyDescent="0.3">
      <c r="A1387">
        <v>10342</v>
      </c>
      <c r="B1387" t="s">
        <v>548</v>
      </c>
      <c r="C1387">
        <v>25</v>
      </c>
      <c r="D1387">
        <v>76.39</v>
      </c>
      <c r="E1387">
        <v>31.36</v>
      </c>
      <c r="F1387">
        <v>5</v>
      </c>
      <c r="G1387">
        <v>1909.75</v>
      </c>
      <c r="H1387">
        <v>784</v>
      </c>
    </row>
    <row r="1388" spans="1:8" x14ac:dyDescent="0.3">
      <c r="A1388">
        <v>10343</v>
      </c>
      <c r="B1388" t="s">
        <v>491</v>
      </c>
      <c r="C1388">
        <v>29</v>
      </c>
      <c r="D1388">
        <v>37.409999999999997</v>
      </c>
      <c r="E1388">
        <v>16.09</v>
      </c>
      <c r="F1388">
        <v>5</v>
      </c>
      <c r="G1388">
        <v>1084.8900000000001</v>
      </c>
      <c r="H1388">
        <v>466.61</v>
      </c>
    </row>
    <row r="1389" spans="1:8" x14ac:dyDescent="0.3">
      <c r="A1389">
        <v>10344</v>
      </c>
      <c r="B1389" t="s">
        <v>503</v>
      </c>
      <c r="C1389">
        <v>26</v>
      </c>
      <c r="D1389">
        <v>68.42</v>
      </c>
      <c r="E1389">
        <v>37.06</v>
      </c>
      <c r="F1389">
        <v>5</v>
      </c>
      <c r="G1389">
        <v>1778.92</v>
      </c>
      <c r="H1389">
        <v>963.56</v>
      </c>
    </row>
    <row r="1390" spans="1:8" x14ac:dyDescent="0.3">
      <c r="A1390">
        <v>10346</v>
      </c>
      <c r="B1390" t="s">
        <v>515</v>
      </c>
      <c r="C1390">
        <v>24</v>
      </c>
      <c r="D1390">
        <v>117.44</v>
      </c>
      <c r="E1390">
        <v>44.62</v>
      </c>
      <c r="F1390">
        <v>5</v>
      </c>
      <c r="G1390">
        <v>2818.56</v>
      </c>
      <c r="H1390">
        <v>1070.8800000000001</v>
      </c>
    </row>
    <row r="1391" spans="1:8" x14ac:dyDescent="0.3">
      <c r="A1391">
        <v>10347</v>
      </c>
      <c r="B1391" t="s">
        <v>529</v>
      </c>
      <c r="C1391">
        <v>42</v>
      </c>
      <c r="D1391">
        <v>113.17</v>
      </c>
      <c r="E1391">
        <v>58.34</v>
      </c>
      <c r="F1391">
        <v>5</v>
      </c>
      <c r="G1391">
        <v>4753.1400000000003</v>
      </c>
      <c r="H1391">
        <v>2450.2800000000002</v>
      </c>
    </row>
    <row r="1392" spans="1:8" x14ac:dyDescent="0.3">
      <c r="A1392">
        <v>10348</v>
      </c>
      <c r="B1392" t="s">
        <v>467</v>
      </c>
      <c r="C1392">
        <v>31</v>
      </c>
      <c r="D1392">
        <v>62.7</v>
      </c>
      <c r="E1392">
        <v>31.03</v>
      </c>
      <c r="F1392">
        <v>5</v>
      </c>
      <c r="G1392">
        <v>1943.7</v>
      </c>
      <c r="H1392">
        <v>961.93</v>
      </c>
    </row>
    <row r="1393" spans="1:8" x14ac:dyDescent="0.3">
      <c r="A1393">
        <v>10349</v>
      </c>
      <c r="B1393" t="s">
        <v>497</v>
      </c>
      <c r="C1393">
        <v>34</v>
      </c>
      <c r="D1393">
        <v>140.75</v>
      </c>
      <c r="E1393">
        <v>51.7</v>
      </c>
      <c r="F1393">
        <v>5</v>
      </c>
      <c r="G1393">
        <v>4785.5</v>
      </c>
      <c r="H1393">
        <v>1757.8</v>
      </c>
    </row>
    <row r="1394" spans="1:8" x14ac:dyDescent="0.3">
      <c r="A1394">
        <v>10350</v>
      </c>
      <c r="B1394" t="s">
        <v>538</v>
      </c>
      <c r="C1394">
        <v>26</v>
      </c>
      <c r="D1394">
        <v>110.16</v>
      </c>
      <c r="E1394">
        <v>50.32</v>
      </c>
      <c r="F1394">
        <v>5</v>
      </c>
      <c r="G1394">
        <v>2864.16</v>
      </c>
      <c r="H1394">
        <v>1308.32</v>
      </c>
    </row>
    <row r="1395" spans="1:8" x14ac:dyDescent="0.3">
      <c r="A1395">
        <v>10351</v>
      </c>
      <c r="B1395" t="s">
        <v>520</v>
      </c>
      <c r="C1395">
        <v>25</v>
      </c>
      <c r="D1395">
        <v>64.400000000000006</v>
      </c>
      <c r="E1395">
        <v>34.26</v>
      </c>
      <c r="F1395">
        <v>5</v>
      </c>
      <c r="G1395">
        <v>1610</v>
      </c>
      <c r="H1395">
        <v>856.5</v>
      </c>
    </row>
    <row r="1396" spans="1:8" x14ac:dyDescent="0.3">
      <c r="A1396">
        <v>10353</v>
      </c>
      <c r="B1396" t="s">
        <v>485</v>
      </c>
      <c r="C1396">
        <v>46</v>
      </c>
      <c r="D1396">
        <v>86.9</v>
      </c>
      <c r="E1396">
        <v>32.97</v>
      </c>
      <c r="F1396">
        <v>5</v>
      </c>
      <c r="G1396">
        <v>3997.4</v>
      </c>
      <c r="H1396">
        <v>1516.62</v>
      </c>
    </row>
    <row r="1397" spans="1:8" x14ac:dyDescent="0.3">
      <c r="A1397">
        <v>10354</v>
      </c>
      <c r="B1397" t="s">
        <v>474</v>
      </c>
      <c r="C1397">
        <v>21</v>
      </c>
      <c r="D1397">
        <v>96.92</v>
      </c>
      <c r="E1397">
        <v>51.84</v>
      </c>
      <c r="F1397">
        <v>5</v>
      </c>
      <c r="G1397">
        <v>2035.32</v>
      </c>
      <c r="H1397">
        <v>1088.6400000000001</v>
      </c>
    </row>
    <row r="1398" spans="1:8" x14ac:dyDescent="0.3">
      <c r="A1398">
        <v>10355</v>
      </c>
      <c r="B1398" t="s">
        <v>562</v>
      </c>
      <c r="C1398">
        <v>40</v>
      </c>
      <c r="D1398">
        <v>93.89</v>
      </c>
      <c r="E1398">
        <v>45.92</v>
      </c>
      <c r="F1398">
        <v>5</v>
      </c>
      <c r="G1398">
        <v>3755.6</v>
      </c>
      <c r="H1398">
        <v>1836.8</v>
      </c>
    </row>
    <row r="1399" spans="1:8" x14ac:dyDescent="0.3">
      <c r="A1399">
        <v>10356</v>
      </c>
      <c r="B1399" t="s">
        <v>533</v>
      </c>
      <c r="C1399">
        <v>48</v>
      </c>
      <c r="D1399">
        <v>31.86</v>
      </c>
      <c r="E1399">
        <v>10.62</v>
      </c>
      <c r="F1399">
        <v>5</v>
      </c>
      <c r="G1399">
        <v>1529.28</v>
      </c>
      <c r="H1399">
        <v>509.76</v>
      </c>
    </row>
    <row r="1400" spans="1:8" x14ac:dyDescent="0.3">
      <c r="A1400">
        <v>10357</v>
      </c>
      <c r="B1400" t="s">
        <v>540</v>
      </c>
      <c r="C1400">
        <v>49</v>
      </c>
      <c r="D1400">
        <v>59.34</v>
      </c>
      <c r="E1400">
        <v>28.11</v>
      </c>
      <c r="F1400">
        <v>5</v>
      </c>
      <c r="G1400">
        <v>2907.66</v>
      </c>
      <c r="H1400">
        <v>1377.39</v>
      </c>
    </row>
    <row r="1401" spans="1:8" x14ac:dyDescent="0.3">
      <c r="A1401">
        <v>10358</v>
      </c>
      <c r="B1401" t="s">
        <v>459</v>
      </c>
      <c r="C1401">
        <v>49</v>
      </c>
      <c r="D1401">
        <v>129.93</v>
      </c>
      <c r="E1401">
        <v>61.94</v>
      </c>
      <c r="F1401">
        <v>5</v>
      </c>
      <c r="G1401">
        <v>6366.57</v>
      </c>
      <c r="H1401">
        <v>3035.06</v>
      </c>
    </row>
    <row r="1402" spans="1:8" x14ac:dyDescent="0.3">
      <c r="A1402">
        <v>10359</v>
      </c>
      <c r="B1402" t="s">
        <v>480</v>
      </c>
      <c r="C1402">
        <v>49</v>
      </c>
      <c r="D1402">
        <v>162.63999999999999</v>
      </c>
      <c r="E1402">
        <v>89.97</v>
      </c>
      <c r="F1402">
        <v>5</v>
      </c>
      <c r="G1402">
        <v>7969.36</v>
      </c>
      <c r="H1402">
        <v>4408.53</v>
      </c>
    </row>
    <row r="1403" spans="1:8" x14ac:dyDescent="0.3">
      <c r="A1403">
        <v>10360</v>
      </c>
      <c r="B1403" t="s">
        <v>498</v>
      </c>
      <c r="C1403">
        <v>32</v>
      </c>
      <c r="D1403">
        <v>64.67</v>
      </c>
      <c r="E1403">
        <v>32.67</v>
      </c>
      <c r="F1403">
        <v>5</v>
      </c>
      <c r="G1403">
        <v>2069.44</v>
      </c>
      <c r="H1403">
        <v>1045.44</v>
      </c>
    </row>
    <row r="1404" spans="1:8" x14ac:dyDescent="0.3">
      <c r="A1404">
        <v>10361</v>
      </c>
      <c r="B1404" t="s">
        <v>463</v>
      </c>
      <c r="C1404">
        <v>44</v>
      </c>
      <c r="D1404">
        <v>107.97</v>
      </c>
      <c r="E1404">
        <v>59.32</v>
      </c>
      <c r="F1404">
        <v>5</v>
      </c>
      <c r="G1404">
        <v>4750.68</v>
      </c>
      <c r="H1404">
        <v>2610.08</v>
      </c>
    </row>
    <row r="1405" spans="1:8" x14ac:dyDescent="0.3">
      <c r="A1405">
        <v>10363</v>
      </c>
      <c r="B1405" t="s">
        <v>563</v>
      </c>
      <c r="C1405">
        <v>34</v>
      </c>
      <c r="D1405">
        <v>68.63</v>
      </c>
      <c r="E1405">
        <v>47.88</v>
      </c>
      <c r="F1405">
        <v>5</v>
      </c>
      <c r="G1405">
        <v>2333.42</v>
      </c>
      <c r="H1405">
        <v>1627.92</v>
      </c>
    </row>
    <row r="1406" spans="1:8" x14ac:dyDescent="0.3">
      <c r="A1406">
        <v>10367</v>
      </c>
      <c r="B1406" t="s">
        <v>518</v>
      </c>
      <c r="C1406">
        <v>27</v>
      </c>
      <c r="D1406">
        <v>124.59</v>
      </c>
      <c r="E1406">
        <v>68.650000000000006</v>
      </c>
      <c r="F1406">
        <v>5</v>
      </c>
      <c r="G1406">
        <v>3363.93</v>
      </c>
      <c r="H1406">
        <v>1853.55</v>
      </c>
    </row>
    <row r="1407" spans="1:8" x14ac:dyDescent="0.3">
      <c r="A1407">
        <v>10368</v>
      </c>
      <c r="B1407" t="s">
        <v>515</v>
      </c>
      <c r="C1407">
        <v>31</v>
      </c>
      <c r="D1407">
        <v>115.09</v>
      </c>
      <c r="E1407">
        <v>44.62</v>
      </c>
      <c r="F1407">
        <v>5</v>
      </c>
      <c r="G1407">
        <v>3567.79</v>
      </c>
      <c r="H1407">
        <v>1383.22</v>
      </c>
    </row>
    <row r="1408" spans="1:8" x14ac:dyDescent="0.3">
      <c r="A1408">
        <v>10369</v>
      </c>
      <c r="B1408" t="s">
        <v>465</v>
      </c>
      <c r="C1408">
        <v>21</v>
      </c>
      <c r="D1408">
        <v>90.06</v>
      </c>
      <c r="E1408">
        <v>43.98</v>
      </c>
      <c r="F1408">
        <v>5</v>
      </c>
      <c r="G1408">
        <v>1891.26</v>
      </c>
      <c r="H1408">
        <v>923.58</v>
      </c>
    </row>
    <row r="1409" spans="1:8" x14ac:dyDescent="0.3">
      <c r="A1409">
        <v>10370</v>
      </c>
      <c r="B1409" t="s">
        <v>523</v>
      </c>
      <c r="C1409">
        <v>22</v>
      </c>
      <c r="D1409">
        <v>101.87</v>
      </c>
      <c r="E1409">
        <v>47.87</v>
      </c>
      <c r="F1409">
        <v>5</v>
      </c>
      <c r="G1409">
        <v>2241.14</v>
      </c>
      <c r="H1409">
        <v>1053.1400000000001</v>
      </c>
    </row>
    <row r="1410" spans="1:8" x14ac:dyDescent="0.3">
      <c r="A1410">
        <v>10371</v>
      </c>
      <c r="B1410" t="s">
        <v>460</v>
      </c>
      <c r="C1410">
        <v>20</v>
      </c>
      <c r="D1410">
        <v>126.51</v>
      </c>
      <c r="E1410">
        <v>66.45</v>
      </c>
      <c r="F1410">
        <v>5</v>
      </c>
      <c r="G1410">
        <v>2530.1999999999998</v>
      </c>
      <c r="H1410">
        <v>1329</v>
      </c>
    </row>
    <row r="1411" spans="1:8" x14ac:dyDescent="0.3">
      <c r="A1411">
        <v>10372</v>
      </c>
      <c r="B1411" t="s">
        <v>505</v>
      </c>
      <c r="C1411">
        <v>25</v>
      </c>
      <c r="D1411">
        <v>91.76</v>
      </c>
      <c r="E1411">
        <v>33.28</v>
      </c>
      <c r="F1411">
        <v>5</v>
      </c>
      <c r="G1411">
        <v>2294</v>
      </c>
      <c r="H1411">
        <v>832</v>
      </c>
    </row>
    <row r="1412" spans="1:8" x14ac:dyDescent="0.3">
      <c r="A1412">
        <v>10373</v>
      </c>
      <c r="B1412" t="s">
        <v>534</v>
      </c>
      <c r="C1412">
        <v>22</v>
      </c>
      <c r="D1412">
        <v>75.7</v>
      </c>
      <c r="E1412">
        <v>34.409999999999997</v>
      </c>
      <c r="F1412">
        <v>5</v>
      </c>
      <c r="G1412">
        <v>1665.4</v>
      </c>
      <c r="H1412">
        <v>757.02</v>
      </c>
    </row>
    <row r="1413" spans="1:8" x14ac:dyDescent="0.3">
      <c r="A1413">
        <v>10374</v>
      </c>
      <c r="B1413" t="s">
        <v>530</v>
      </c>
      <c r="C1413">
        <v>39</v>
      </c>
      <c r="D1413">
        <v>115.37</v>
      </c>
      <c r="E1413">
        <v>49.95</v>
      </c>
      <c r="F1413">
        <v>5</v>
      </c>
      <c r="G1413">
        <v>4499.43</v>
      </c>
      <c r="H1413">
        <v>1948.05</v>
      </c>
    </row>
    <row r="1414" spans="1:8" x14ac:dyDescent="0.3">
      <c r="A1414">
        <v>10375</v>
      </c>
      <c r="B1414" t="s">
        <v>489</v>
      </c>
      <c r="C1414">
        <v>49</v>
      </c>
      <c r="D1414">
        <v>36.22</v>
      </c>
      <c r="E1414">
        <v>16.579999999999998</v>
      </c>
      <c r="F1414">
        <v>5</v>
      </c>
      <c r="G1414">
        <v>1774.78</v>
      </c>
      <c r="H1414">
        <v>812.42</v>
      </c>
    </row>
    <row r="1415" spans="1:8" x14ac:dyDescent="0.3">
      <c r="A1415">
        <v>10377</v>
      </c>
      <c r="B1415" t="s">
        <v>563</v>
      </c>
      <c r="C1415">
        <v>24</v>
      </c>
      <c r="D1415">
        <v>65.44</v>
      </c>
      <c r="E1415">
        <v>47.88</v>
      </c>
      <c r="F1415">
        <v>5</v>
      </c>
      <c r="G1415">
        <v>1570.56</v>
      </c>
      <c r="H1415">
        <v>1149.1199999999999</v>
      </c>
    </row>
    <row r="1416" spans="1:8" x14ac:dyDescent="0.3">
      <c r="A1416">
        <v>10378</v>
      </c>
      <c r="B1416" t="s">
        <v>536</v>
      </c>
      <c r="C1416">
        <v>34</v>
      </c>
      <c r="D1416">
        <v>121.95</v>
      </c>
      <c r="E1416">
        <v>58.48</v>
      </c>
      <c r="F1416">
        <v>5</v>
      </c>
      <c r="G1416">
        <v>4146.3</v>
      </c>
      <c r="H1416">
        <v>1988.32</v>
      </c>
    </row>
    <row r="1417" spans="1:8" x14ac:dyDescent="0.3">
      <c r="A1417">
        <v>10379</v>
      </c>
      <c r="B1417" t="s">
        <v>461</v>
      </c>
      <c r="C1417">
        <v>29</v>
      </c>
      <c r="D1417">
        <v>113.52</v>
      </c>
      <c r="E1417">
        <v>75.239999999999995</v>
      </c>
      <c r="F1417">
        <v>5</v>
      </c>
      <c r="G1417">
        <v>3292.08</v>
      </c>
      <c r="H1417">
        <v>2181.96</v>
      </c>
    </row>
    <row r="1418" spans="1:8" x14ac:dyDescent="0.3">
      <c r="A1418">
        <v>10380</v>
      </c>
      <c r="B1418" t="s">
        <v>478</v>
      </c>
      <c r="C1418">
        <v>27</v>
      </c>
      <c r="D1418">
        <v>37.630000000000003</v>
      </c>
      <c r="E1418">
        <v>24.19</v>
      </c>
      <c r="F1418">
        <v>5</v>
      </c>
      <c r="G1418">
        <v>1016.01</v>
      </c>
      <c r="H1418">
        <v>653.13</v>
      </c>
    </row>
    <row r="1419" spans="1:8" x14ac:dyDescent="0.3">
      <c r="A1419">
        <v>10381</v>
      </c>
      <c r="B1419" t="s">
        <v>465</v>
      </c>
      <c r="C1419">
        <v>35</v>
      </c>
      <c r="D1419">
        <v>93.2</v>
      </c>
      <c r="E1419">
        <v>43.98</v>
      </c>
      <c r="F1419">
        <v>5</v>
      </c>
      <c r="G1419">
        <v>3262</v>
      </c>
      <c r="H1419">
        <v>1539.3</v>
      </c>
    </row>
    <row r="1420" spans="1:8" x14ac:dyDescent="0.3">
      <c r="A1420">
        <v>10382</v>
      </c>
      <c r="B1420" t="s">
        <v>524</v>
      </c>
      <c r="C1420">
        <v>25</v>
      </c>
      <c r="D1420">
        <v>160.46</v>
      </c>
      <c r="E1420">
        <v>62.22</v>
      </c>
      <c r="F1420">
        <v>5</v>
      </c>
      <c r="G1420">
        <v>4011.5</v>
      </c>
      <c r="H1420">
        <v>1555.5</v>
      </c>
    </row>
    <row r="1421" spans="1:8" x14ac:dyDescent="0.3">
      <c r="A1421">
        <v>10383</v>
      </c>
      <c r="B1421" t="s">
        <v>546</v>
      </c>
      <c r="C1421">
        <v>32</v>
      </c>
      <c r="D1421">
        <v>53.57</v>
      </c>
      <c r="E1421">
        <v>28.13</v>
      </c>
      <c r="F1421">
        <v>5</v>
      </c>
      <c r="G1421">
        <v>1714.24</v>
      </c>
      <c r="H1421">
        <v>900.16</v>
      </c>
    </row>
    <row r="1422" spans="1:8" x14ac:dyDescent="0.3">
      <c r="A1422">
        <v>10386</v>
      </c>
      <c r="B1422" t="s">
        <v>534</v>
      </c>
      <c r="C1422">
        <v>37</v>
      </c>
      <c r="D1422">
        <v>73.12</v>
      </c>
      <c r="E1422">
        <v>34.409999999999997</v>
      </c>
      <c r="F1422">
        <v>5</v>
      </c>
      <c r="G1422">
        <v>2705.44</v>
      </c>
      <c r="H1422">
        <v>1273.17</v>
      </c>
    </row>
    <row r="1423" spans="1:8" x14ac:dyDescent="0.3">
      <c r="A1423">
        <v>10388</v>
      </c>
      <c r="B1423" t="s">
        <v>530</v>
      </c>
      <c r="C1423">
        <v>50</v>
      </c>
      <c r="D1423">
        <v>118.94</v>
      </c>
      <c r="E1423">
        <v>49.95</v>
      </c>
      <c r="F1423">
        <v>5</v>
      </c>
      <c r="G1423">
        <v>5947</v>
      </c>
      <c r="H1423">
        <v>2497.5</v>
      </c>
    </row>
    <row r="1424" spans="1:8" x14ac:dyDescent="0.3">
      <c r="A1424">
        <v>10389</v>
      </c>
      <c r="B1424" t="s">
        <v>552</v>
      </c>
      <c r="C1424">
        <v>39</v>
      </c>
      <c r="D1424">
        <v>52.09</v>
      </c>
      <c r="E1424">
        <v>36.340000000000003</v>
      </c>
      <c r="F1424">
        <v>5</v>
      </c>
      <c r="G1424">
        <v>2031.51</v>
      </c>
      <c r="H1424">
        <v>1417.26</v>
      </c>
    </row>
    <row r="1425" spans="1:8" x14ac:dyDescent="0.3">
      <c r="A1425">
        <v>10390</v>
      </c>
      <c r="B1425" t="s">
        <v>486</v>
      </c>
      <c r="C1425">
        <v>37</v>
      </c>
      <c r="D1425">
        <v>35.869999999999997</v>
      </c>
      <c r="E1425">
        <v>21.52</v>
      </c>
      <c r="F1425">
        <v>5</v>
      </c>
      <c r="G1425">
        <v>1327.19</v>
      </c>
      <c r="H1425">
        <v>796.24</v>
      </c>
    </row>
    <row r="1426" spans="1:8" x14ac:dyDescent="0.3">
      <c r="A1426">
        <v>10391</v>
      </c>
      <c r="B1426" t="s">
        <v>551</v>
      </c>
      <c r="C1426">
        <v>44</v>
      </c>
      <c r="D1426">
        <v>57.73</v>
      </c>
      <c r="E1426">
        <v>35.85</v>
      </c>
      <c r="F1426">
        <v>5</v>
      </c>
      <c r="G1426">
        <v>2540.12</v>
      </c>
      <c r="H1426">
        <v>1577.4</v>
      </c>
    </row>
    <row r="1427" spans="1:8" x14ac:dyDescent="0.3">
      <c r="A1427">
        <v>10393</v>
      </c>
      <c r="B1427" t="s">
        <v>467</v>
      </c>
      <c r="C1427">
        <v>31</v>
      </c>
      <c r="D1427">
        <v>63.35</v>
      </c>
      <c r="E1427">
        <v>31.03</v>
      </c>
      <c r="F1427">
        <v>5</v>
      </c>
      <c r="G1427">
        <v>1963.85</v>
      </c>
      <c r="H1427">
        <v>961.93</v>
      </c>
    </row>
    <row r="1428" spans="1:8" x14ac:dyDescent="0.3">
      <c r="A1428">
        <v>10394</v>
      </c>
      <c r="B1428" t="s">
        <v>502</v>
      </c>
      <c r="C1428">
        <v>22</v>
      </c>
      <c r="D1428">
        <v>135.47</v>
      </c>
      <c r="E1428">
        <v>91.44</v>
      </c>
      <c r="F1428">
        <v>5</v>
      </c>
      <c r="G1428">
        <v>2980.34</v>
      </c>
      <c r="H1428">
        <v>2011.68</v>
      </c>
    </row>
    <row r="1429" spans="1:8" x14ac:dyDescent="0.3">
      <c r="A1429">
        <v>10396</v>
      </c>
      <c r="B1429" t="s">
        <v>481</v>
      </c>
      <c r="C1429">
        <v>45</v>
      </c>
      <c r="D1429">
        <v>83.38</v>
      </c>
      <c r="E1429">
        <v>35.11</v>
      </c>
      <c r="F1429">
        <v>5</v>
      </c>
      <c r="G1429">
        <v>3752.1</v>
      </c>
      <c r="H1429">
        <v>1579.95</v>
      </c>
    </row>
    <row r="1430" spans="1:8" x14ac:dyDescent="0.3">
      <c r="A1430">
        <v>10397</v>
      </c>
      <c r="B1430" t="s">
        <v>554</v>
      </c>
      <c r="C1430">
        <v>32</v>
      </c>
      <c r="D1430">
        <v>69.290000000000006</v>
      </c>
      <c r="E1430">
        <v>43.31</v>
      </c>
      <c r="F1430">
        <v>5</v>
      </c>
      <c r="G1430">
        <v>2217.2800000000002</v>
      </c>
      <c r="H1430">
        <v>1385.92</v>
      </c>
    </row>
    <row r="1431" spans="1:8" x14ac:dyDescent="0.3">
      <c r="A1431">
        <v>10398</v>
      </c>
      <c r="B1431" t="s">
        <v>489</v>
      </c>
      <c r="C1431">
        <v>49</v>
      </c>
      <c r="D1431">
        <v>38.840000000000003</v>
      </c>
      <c r="E1431">
        <v>16.579999999999998</v>
      </c>
      <c r="F1431">
        <v>5</v>
      </c>
      <c r="G1431">
        <v>1903.16</v>
      </c>
      <c r="H1431">
        <v>812.42</v>
      </c>
    </row>
    <row r="1432" spans="1:8" x14ac:dyDescent="0.3">
      <c r="A1432">
        <v>10399</v>
      </c>
      <c r="B1432" t="s">
        <v>458</v>
      </c>
      <c r="C1432">
        <v>29</v>
      </c>
      <c r="D1432">
        <v>123.51</v>
      </c>
      <c r="E1432">
        <v>84.35</v>
      </c>
      <c r="F1432">
        <v>5</v>
      </c>
      <c r="G1432">
        <v>3581.79</v>
      </c>
      <c r="H1432">
        <v>2446.15</v>
      </c>
    </row>
    <row r="1433" spans="1:8" x14ac:dyDescent="0.3">
      <c r="A1433">
        <v>10400</v>
      </c>
      <c r="B1433" t="s">
        <v>559</v>
      </c>
      <c r="C1433">
        <v>46</v>
      </c>
      <c r="D1433">
        <v>82.37</v>
      </c>
      <c r="E1433">
        <v>50.69</v>
      </c>
      <c r="F1433">
        <v>5</v>
      </c>
      <c r="G1433">
        <v>3789.02</v>
      </c>
      <c r="H1433">
        <v>2331.7399999999998</v>
      </c>
    </row>
    <row r="1434" spans="1:8" x14ac:dyDescent="0.3">
      <c r="A1434">
        <v>10401</v>
      </c>
      <c r="B1434" t="s">
        <v>539</v>
      </c>
      <c r="C1434">
        <v>38</v>
      </c>
      <c r="D1434">
        <v>87.54</v>
      </c>
      <c r="E1434">
        <v>42.68</v>
      </c>
      <c r="F1434">
        <v>5</v>
      </c>
      <c r="G1434">
        <v>3326.52</v>
      </c>
      <c r="H1434">
        <v>1621.84</v>
      </c>
    </row>
    <row r="1435" spans="1:8" x14ac:dyDescent="0.3">
      <c r="A1435">
        <v>10403</v>
      </c>
      <c r="B1435" t="s">
        <v>562</v>
      </c>
      <c r="C1435">
        <v>45</v>
      </c>
      <c r="D1435">
        <v>88.78</v>
      </c>
      <c r="E1435">
        <v>45.92</v>
      </c>
      <c r="F1435">
        <v>5</v>
      </c>
      <c r="G1435">
        <v>3995.1</v>
      </c>
      <c r="H1435">
        <v>2066.4</v>
      </c>
    </row>
    <row r="1436" spans="1:8" x14ac:dyDescent="0.3">
      <c r="A1436">
        <v>10404</v>
      </c>
      <c r="B1436" t="s">
        <v>535</v>
      </c>
      <c r="C1436">
        <v>28</v>
      </c>
      <c r="D1436">
        <v>127.88</v>
      </c>
      <c r="E1436">
        <v>73.5</v>
      </c>
      <c r="F1436">
        <v>5</v>
      </c>
      <c r="G1436">
        <v>3580.64</v>
      </c>
      <c r="H1436">
        <v>2058</v>
      </c>
    </row>
    <row r="1437" spans="1:8" x14ac:dyDescent="0.3">
      <c r="A1437">
        <v>10405</v>
      </c>
      <c r="B1437" t="s">
        <v>541</v>
      </c>
      <c r="C1437">
        <v>97</v>
      </c>
      <c r="D1437">
        <v>115.16</v>
      </c>
      <c r="E1437">
        <v>56.43</v>
      </c>
      <c r="F1437">
        <v>5</v>
      </c>
      <c r="G1437">
        <v>11170.52</v>
      </c>
      <c r="H1437">
        <v>5473.71</v>
      </c>
    </row>
    <row r="1438" spans="1:8" x14ac:dyDescent="0.3">
      <c r="A1438">
        <v>10407</v>
      </c>
      <c r="B1438" t="s">
        <v>515</v>
      </c>
      <c r="C1438">
        <v>59</v>
      </c>
      <c r="D1438">
        <v>98.65</v>
      </c>
      <c r="E1438">
        <v>44.62</v>
      </c>
      <c r="F1438">
        <v>5</v>
      </c>
      <c r="G1438">
        <v>5820.35</v>
      </c>
      <c r="H1438">
        <v>2632.58</v>
      </c>
    </row>
    <row r="1439" spans="1:8" x14ac:dyDescent="0.3">
      <c r="A1439">
        <v>10410</v>
      </c>
      <c r="B1439" t="s">
        <v>512</v>
      </c>
      <c r="C1439">
        <v>44</v>
      </c>
      <c r="D1439">
        <v>81.349999999999994</v>
      </c>
      <c r="E1439">
        <v>41.67</v>
      </c>
      <c r="F1439">
        <v>5</v>
      </c>
      <c r="G1439">
        <v>3579.4</v>
      </c>
      <c r="H1439">
        <v>1833.48</v>
      </c>
    </row>
    <row r="1440" spans="1:8" x14ac:dyDescent="0.3">
      <c r="A1440">
        <v>10411</v>
      </c>
      <c r="B1440" t="s">
        <v>467</v>
      </c>
      <c r="C1440">
        <v>27</v>
      </c>
      <c r="D1440">
        <v>60.76</v>
      </c>
      <c r="E1440">
        <v>31.03</v>
      </c>
      <c r="F1440">
        <v>5</v>
      </c>
      <c r="G1440">
        <v>1640.52</v>
      </c>
      <c r="H1440">
        <v>837.81</v>
      </c>
    </row>
    <row r="1441" spans="1:8" x14ac:dyDescent="0.3">
      <c r="A1441">
        <v>10412</v>
      </c>
      <c r="B1441" t="s">
        <v>510</v>
      </c>
      <c r="C1441">
        <v>54</v>
      </c>
      <c r="D1441">
        <v>100.73</v>
      </c>
      <c r="E1441">
        <v>62.8</v>
      </c>
      <c r="F1441">
        <v>5</v>
      </c>
      <c r="G1441">
        <v>5439.42</v>
      </c>
      <c r="H1441">
        <v>3391.2</v>
      </c>
    </row>
    <row r="1442" spans="1:8" x14ac:dyDescent="0.3">
      <c r="A1442">
        <v>10413</v>
      </c>
      <c r="B1442" t="s">
        <v>497</v>
      </c>
      <c r="C1442">
        <v>49</v>
      </c>
      <c r="D1442">
        <v>133.57</v>
      </c>
      <c r="E1442">
        <v>51.7</v>
      </c>
      <c r="F1442">
        <v>5</v>
      </c>
      <c r="G1442">
        <v>6544.93</v>
      </c>
      <c r="H1442">
        <v>2533.3000000000002</v>
      </c>
    </row>
    <row r="1443" spans="1:8" x14ac:dyDescent="0.3">
      <c r="A1443">
        <v>10414</v>
      </c>
      <c r="B1443" t="s">
        <v>488</v>
      </c>
      <c r="C1443">
        <v>60</v>
      </c>
      <c r="D1443">
        <v>72.58</v>
      </c>
      <c r="E1443">
        <v>41.6</v>
      </c>
      <c r="F1443">
        <v>5</v>
      </c>
      <c r="G1443">
        <v>4354.8</v>
      </c>
      <c r="H1443">
        <v>2496</v>
      </c>
    </row>
    <row r="1444" spans="1:8" x14ac:dyDescent="0.3">
      <c r="A1444">
        <v>10415</v>
      </c>
      <c r="B1444" t="s">
        <v>482</v>
      </c>
      <c r="C1444">
        <v>51</v>
      </c>
      <c r="D1444">
        <v>86.81</v>
      </c>
      <c r="E1444">
        <v>41.29</v>
      </c>
      <c r="F1444">
        <v>5</v>
      </c>
      <c r="G1444">
        <v>4427.3100000000004</v>
      </c>
      <c r="H1444">
        <v>2105.79</v>
      </c>
    </row>
    <row r="1445" spans="1:8" x14ac:dyDescent="0.3">
      <c r="A1445">
        <v>10416</v>
      </c>
      <c r="B1445" t="s">
        <v>547</v>
      </c>
      <c r="C1445">
        <v>48</v>
      </c>
      <c r="D1445">
        <v>70.28</v>
      </c>
      <c r="E1445">
        <v>36.22</v>
      </c>
      <c r="F1445">
        <v>5</v>
      </c>
      <c r="G1445">
        <v>3373.44</v>
      </c>
      <c r="H1445">
        <v>1738.56</v>
      </c>
    </row>
    <row r="1446" spans="1:8" x14ac:dyDescent="0.3">
      <c r="A1446">
        <v>10417</v>
      </c>
      <c r="B1446" t="s">
        <v>530</v>
      </c>
      <c r="C1446">
        <v>45</v>
      </c>
      <c r="D1446">
        <v>116.56</v>
      </c>
      <c r="E1446">
        <v>49.95</v>
      </c>
      <c r="F1446">
        <v>5</v>
      </c>
      <c r="G1446">
        <v>5245.2</v>
      </c>
      <c r="H1446">
        <v>2247.75</v>
      </c>
    </row>
    <row r="1447" spans="1:8" x14ac:dyDescent="0.3">
      <c r="A1447">
        <v>10418</v>
      </c>
      <c r="B1447" t="s">
        <v>526</v>
      </c>
      <c r="C1447">
        <v>33</v>
      </c>
      <c r="D1447">
        <v>56.57</v>
      </c>
      <c r="E1447">
        <v>29.22</v>
      </c>
      <c r="F1447">
        <v>5</v>
      </c>
      <c r="G1447">
        <v>1866.81</v>
      </c>
      <c r="H1447">
        <v>964.26</v>
      </c>
    </row>
    <row r="1448" spans="1:8" x14ac:dyDescent="0.3">
      <c r="A1448">
        <v>10419</v>
      </c>
      <c r="B1448" t="s">
        <v>527</v>
      </c>
      <c r="C1448">
        <v>38</v>
      </c>
      <c r="D1448">
        <v>117.48</v>
      </c>
      <c r="E1448">
        <v>58.03</v>
      </c>
      <c r="F1448">
        <v>5</v>
      </c>
      <c r="G1448">
        <v>4464.24</v>
      </c>
      <c r="H1448">
        <v>2205.14</v>
      </c>
    </row>
    <row r="1449" spans="1:8" x14ac:dyDescent="0.3">
      <c r="A1449">
        <v>10420</v>
      </c>
      <c r="B1449" t="s">
        <v>545</v>
      </c>
      <c r="C1449">
        <v>37</v>
      </c>
      <c r="D1449">
        <v>153</v>
      </c>
      <c r="E1449">
        <v>83.3</v>
      </c>
      <c r="F1449">
        <v>5</v>
      </c>
      <c r="G1449">
        <v>5661</v>
      </c>
      <c r="H1449">
        <v>3082.1</v>
      </c>
    </row>
    <row r="1450" spans="1:8" x14ac:dyDescent="0.3">
      <c r="A1450">
        <v>10423</v>
      </c>
      <c r="B1450" t="s">
        <v>512</v>
      </c>
      <c r="C1450">
        <v>21</v>
      </c>
      <c r="D1450">
        <v>80.36</v>
      </c>
      <c r="E1450">
        <v>41.67</v>
      </c>
      <c r="F1450">
        <v>5</v>
      </c>
      <c r="G1450">
        <v>1687.56</v>
      </c>
      <c r="H1450">
        <v>875.07</v>
      </c>
    </row>
    <row r="1451" spans="1:8" x14ac:dyDescent="0.3">
      <c r="A1451">
        <v>10424</v>
      </c>
      <c r="B1451" t="s">
        <v>529</v>
      </c>
      <c r="C1451">
        <v>54</v>
      </c>
      <c r="D1451">
        <v>108.5</v>
      </c>
      <c r="E1451">
        <v>58.34</v>
      </c>
      <c r="F1451">
        <v>5</v>
      </c>
      <c r="G1451">
        <v>5859</v>
      </c>
      <c r="H1451">
        <v>3150.36</v>
      </c>
    </row>
    <row r="1452" spans="1:8" x14ac:dyDescent="0.3">
      <c r="A1452">
        <v>10425</v>
      </c>
      <c r="B1452" t="s">
        <v>468</v>
      </c>
      <c r="C1452">
        <v>31</v>
      </c>
      <c r="D1452">
        <v>31.82</v>
      </c>
      <c r="E1452">
        <v>19.45</v>
      </c>
      <c r="F1452">
        <v>5</v>
      </c>
      <c r="G1452">
        <v>986.42</v>
      </c>
      <c r="H1452">
        <v>602.95000000000005</v>
      </c>
    </row>
    <row r="1453" spans="1:8" x14ac:dyDescent="0.3">
      <c r="A1453">
        <v>10110</v>
      </c>
      <c r="B1453" t="s">
        <v>532</v>
      </c>
      <c r="C1453">
        <v>32</v>
      </c>
      <c r="D1453">
        <v>51.46</v>
      </c>
      <c r="E1453">
        <v>27.24</v>
      </c>
      <c r="F1453">
        <v>6</v>
      </c>
      <c r="G1453">
        <v>1646.72</v>
      </c>
      <c r="H1453">
        <v>871.68</v>
      </c>
    </row>
    <row r="1454" spans="1:8" x14ac:dyDescent="0.3">
      <c r="A1454">
        <v>10108</v>
      </c>
      <c r="B1454" t="s">
        <v>558</v>
      </c>
      <c r="C1454">
        <v>33</v>
      </c>
      <c r="D1454">
        <v>165.38</v>
      </c>
      <c r="E1454">
        <v>99.23</v>
      </c>
      <c r="F1454">
        <v>6</v>
      </c>
      <c r="G1454">
        <v>5457.54</v>
      </c>
      <c r="H1454">
        <v>3274.59</v>
      </c>
    </row>
    <row r="1455" spans="1:8" x14ac:dyDescent="0.3">
      <c r="A1455">
        <v>10103</v>
      </c>
      <c r="B1455" t="s">
        <v>519</v>
      </c>
      <c r="C1455">
        <v>42</v>
      </c>
      <c r="D1455">
        <v>94.07</v>
      </c>
      <c r="E1455">
        <v>54.62</v>
      </c>
      <c r="F1455">
        <v>6</v>
      </c>
      <c r="G1455">
        <v>3950.94</v>
      </c>
      <c r="H1455">
        <v>2294.04</v>
      </c>
    </row>
    <row r="1456" spans="1:8" x14ac:dyDescent="0.3">
      <c r="A1456">
        <v>10107</v>
      </c>
      <c r="B1456" t="s">
        <v>552</v>
      </c>
      <c r="C1456">
        <v>29</v>
      </c>
      <c r="D1456">
        <v>52.7</v>
      </c>
      <c r="E1456">
        <v>36.340000000000003</v>
      </c>
      <c r="F1456">
        <v>6</v>
      </c>
      <c r="G1456">
        <v>1528.3</v>
      </c>
      <c r="H1456">
        <v>1053.8599999999999</v>
      </c>
    </row>
    <row r="1457" spans="1:8" x14ac:dyDescent="0.3">
      <c r="A1457">
        <v>10104</v>
      </c>
      <c r="B1457" t="s">
        <v>537</v>
      </c>
      <c r="C1457">
        <v>35</v>
      </c>
      <c r="D1457">
        <v>52.02</v>
      </c>
      <c r="E1457">
        <v>25.43</v>
      </c>
      <c r="F1457">
        <v>6</v>
      </c>
      <c r="G1457">
        <v>1820.7</v>
      </c>
      <c r="H1457">
        <v>890.05</v>
      </c>
    </row>
    <row r="1458" spans="1:8" x14ac:dyDescent="0.3">
      <c r="A1458">
        <v>10105</v>
      </c>
      <c r="B1458" t="s">
        <v>472</v>
      </c>
      <c r="C1458">
        <v>39</v>
      </c>
      <c r="D1458">
        <v>92.16</v>
      </c>
      <c r="E1458">
        <v>49.08</v>
      </c>
      <c r="F1458">
        <v>6</v>
      </c>
      <c r="G1458">
        <v>3594.24</v>
      </c>
      <c r="H1458">
        <v>1914.12</v>
      </c>
    </row>
    <row r="1459" spans="1:8" x14ac:dyDescent="0.3">
      <c r="A1459">
        <v>10106</v>
      </c>
      <c r="B1459" t="s">
        <v>489</v>
      </c>
      <c r="C1459">
        <v>39</v>
      </c>
      <c r="D1459">
        <v>35.78</v>
      </c>
      <c r="E1459">
        <v>16.579999999999998</v>
      </c>
      <c r="F1459">
        <v>6</v>
      </c>
      <c r="G1459">
        <v>1395.42</v>
      </c>
      <c r="H1459">
        <v>646.62</v>
      </c>
    </row>
    <row r="1460" spans="1:8" x14ac:dyDescent="0.3">
      <c r="A1460">
        <v>10109</v>
      </c>
      <c r="B1460" t="s">
        <v>486</v>
      </c>
      <c r="C1460">
        <v>29</v>
      </c>
      <c r="D1460">
        <v>32.1</v>
      </c>
      <c r="E1460">
        <v>21.52</v>
      </c>
      <c r="F1460">
        <v>6</v>
      </c>
      <c r="G1460">
        <v>930.9</v>
      </c>
      <c r="H1460">
        <v>624.08000000000004</v>
      </c>
    </row>
    <row r="1461" spans="1:8" x14ac:dyDescent="0.3">
      <c r="A1461">
        <v>10111</v>
      </c>
      <c r="B1461" t="s">
        <v>479</v>
      </c>
      <c r="C1461">
        <v>33</v>
      </c>
      <c r="D1461">
        <v>87.33</v>
      </c>
      <c r="E1461">
        <v>42.12</v>
      </c>
      <c r="F1461">
        <v>6</v>
      </c>
      <c r="G1461">
        <v>2881.89</v>
      </c>
      <c r="H1461">
        <v>1389.96</v>
      </c>
    </row>
    <row r="1462" spans="1:8" x14ac:dyDescent="0.3">
      <c r="A1462">
        <v>10114</v>
      </c>
      <c r="B1462" t="s">
        <v>551</v>
      </c>
      <c r="C1462">
        <v>45</v>
      </c>
      <c r="D1462">
        <v>53.48</v>
      </c>
      <c r="E1462">
        <v>35.85</v>
      </c>
      <c r="F1462">
        <v>6</v>
      </c>
      <c r="G1462">
        <v>2406.6</v>
      </c>
      <c r="H1462">
        <v>1613.25</v>
      </c>
    </row>
    <row r="1463" spans="1:8" x14ac:dyDescent="0.3">
      <c r="A1463">
        <v>10117</v>
      </c>
      <c r="B1463" t="s">
        <v>554</v>
      </c>
      <c r="C1463">
        <v>38</v>
      </c>
      <c r="D1463">
        <v>75.349999999999994</v>
      </c>
      <c r="E1463">
        <v>43.31</v>
      </c>
      <c r="F1463">
        <v>6</v>
      </c>
      <c r="G1463">
        <v>2863.3</v>
      </c>
      <c r="H1463">
        <v>1645.78</v>
      </c>
    </row>
    <row r="1464" spans="1:8" x14ac:dyDescent="0.3">
      <c r="A1464">
        <v>10119</v>
      </c>
      <c r="B1464" t="s">
        <v>517</v>
      </c>
      <c r="C1464">
        <v>28</v>
      </c>
      <c r="D1464">
        <v>40.22</v>
      </c>
      <c r="E1464">
        <v>16.89</v>
      </c>
      <c r="F1464">
        <v>6</v>
      </c>
      <c r="G1464">
        <v>1126.1600000000001</v>
      </c>
      <c r="H1464">
        <v>472.92</v>
      </c>
    </row>
    <row r="1465" spans="1:8" x14ac:dyDescent="0.3">
      <c r="A1465">
        <v>10120</v>
      </c>
      <c r="B1465" t="s">
        <v>485</v>
      </c>
      <c r="C1465">
        <v>22</v>
      </c>
      <c r="D1465">
        <v>94.9</v>
      </c>
      <c r="E1465">
        <v>32.97</v>
      </c>
      <c r="F1465">
        <v>6</v>
      </c>
      <c r="G1465">
        <v>2087.8000000000002</v>
      </c>
      <c r="H1465">
        <v>725.34</v>
      </c>
    </row>
    <row r="1466" spans="1:8" x14ac:dyDescent="0.3">
      <c r="A1466">
        <v>10122</v>
      </c>
      <c r="B1466" t="s">
        <v>544</v>
      </c>
      <c r="C1466">
        <v>43</v>
      </c>
      <c r="D1466">
        <v>62.37</v>
      </c>
      <c r="E1466">
        <v>23.1</v>
      </c>
      <c r="F1466">
        <v>6</v>
      </c>
      <c r="G1466">
        <v>2681.91</v>
      </c>
      <c r="H1466">
        <v>993.3</v>
      </c>
    </row>
    <row r="1467" spans="1:8" x14ac:dyDescent="0.3">
      <c r="A1467">
        <v>10124</v>
      </c>
      <c r="B1467" t="s">
        <v>545</v>
      </c>
      <c r="C1467">
        <v>21</v>
      </c>
      <c r="D1467">
        <v>153</v>
      </c>
      <c r="E1467">
        <v>83.3</v>
      </c>
      <c r="F1467">
        <v>6</v>
      </c>
      <c r="G1467">
        <v>3213</v>
      </c>
      <c r="H1467">
        <v>1749.3</v>
      </c>
    </row>
    <row r="1468" spans="1:8" x14ac:dyDescent="0.3">
      <c r="A1468">
        <v>10126</v>
      </c>
      <c r="B1468" t="s">
        <v>519</v>
      </c>
      <c r="C1468">
        <v>45</v>
      </c>
      <c r="D1468">
        <v>97.1</v>
      </c>
      <c r="E1468">
        <v>54.62</v>
      </c>
      <c r="F1468">
        <v>6</v>
      </c>
      <c r="G1468">
        <v>4369.5</v>
      </c>
      <c r="H1468">
        <v>2457.9</v>
      </c>
    </row>
    <row r="1469" spans="1:8" x14ac:dyDescent="0.3">
      <c r="A1469">
        <v>10127</v>
      </c>
      <c r="B1469" t="s">
        <v>470</v>
      </c>
      <c r="C1469">
        <v>29</v>
      </c>
      <c r="D1469">
        <v>60.9</v>
      </c>
      <c r="E1469">
        <v>35.42</v>
      </c>
      <c r="F1469">
        <v>6</v>
      </c>
      <c r="G1469">
        <v>1766.1</v>
      </c>
      <c r="H1469">
        <v>1027.18</v>
      </c>
    </row>
    <row r="1470" spans="1:8" x14ac:dyDescent="0.3">
      <c r="A1470">
        <v>10129</v>
      </c>
      <c r="B1470" t="s">
        <v>472</v>
      </c>
      <c r="C1470">
        <v>42</v>
      </c>
      <c r="D1470">
        <v>90.15</v>
      </c>
      <c r="E1470">
        <v>49.08</v>
      </c>
      <c r="F1470">
        <v>6</v>
      </c>
      <c r="G1470">
        <v>3786.3</v>
      </c>
      <c r="H1470">
        <v>2061.36</v>
      </c>
    </row>
    <row r="1471" spans="1:8" x14ac:dyDescent="0.3">
      <c r="A1471">
        <v>10131</v>
      </c>
      <c r="B1471" t="s">
        <v>560</v>
      </c>
      <c r="C1471">
        <v>29</v>
      </c>
      <c r="D1471">
        <v>52.6</v>
      </c>
      <c r="E1471">
        <v>39.450000000000003</v>
      </c>
      <c r="F1471">
        <v>6</v>
      </c>
      <c r="G1471">
        <v>1525.4</v>
      </c>
      <c r="H1471">
        <v>1144.05</v>
      </c>
    </row>
    <row r="1472" spans="1:8" x14ac:dyDescent="0.3">
      <c r="A1472">
        <v>10133</v>
      </c>
      <c r="B1472" t="s">
        <v>490</v>
      </c>
      <c r="C1472">
        <v>49</v>
      </c>
      <c r="D1472">
        <v>67.41</v>
      </c>
      <c r="E1472">
        <v>35.770000000000003</v>
      </c>
      <c r="F1472">
        <v>6</v>
      </c>
      <c r="G1472">
        <v>3303.09</v>
      </c>
      <c r="H1472">
        <v>1752.73</v>
      </c>
    </row>
    <row r="1473" spans="1:8" x14ac:dyDescent="0.3">
      <c r="A1473">
        <v>10134</v>
      </c>
      <c r="B1473" t="s">
        <v>552</v>
      </c>
      <c r="C1473">
        <v>30</v>
      </c>
      <c r="D1473">
        <v>51.48</v>
      </c>
      <c r="E1473">
        <v>36.340000000000003</v>
      </c>
      <c r="F1473">
        <v>6</v>
      </c>
      <c r="G1473">
        <v>1544.4</v>
      </c>
      <c r="H1473">
        <v>1090.2</v>
      </c>
    </row>
    <row r="1474" spans="1:8" x14ac:dyDescent="0.3">
      <c r="A1474">
        <v>10135</v>
      </c>
      <c r="B1474" t="s">
        <v>501</v>
      </c>
      <c r="C1474">
        <v>27</v>
      </c>
      <c r="D1474">
        <v>52.05</v>
      </c>
      <c r="E1474">
        <v>22.65</v>
      </c>
      <c r="F1474">
        <v>6</v>
      </c>
      <c r="G1474">
        <v>1405.35</v>
      </c>
      <c r="H1474">
        <v>611.54999999999995</v>
      </c>
    </row>
    <row r="1475" spans="1:8" x14ac:dyDescent="0.3">
      <c r="A1475">
        <v>10138</v>
      </c>
      <c r="B1475" t="s">
        <v>545</v>
      </c>
      <c r="C1475">
        <v>33</v>
      </c>
      <c r="D1475">
        <v>149.6</v>
      </c>
      <c r="E1475">
        <v>83.3</v>
      </c>
      <c r="F1475">
        <v>6</v>
      </c>
      <c r="G1475">
        <v>4936.8</v>
      </c>
      <c r="H1475">
        <v>2748.9</v>
      </c>
    </row>
    <row r="1476" spans="1:8" x14ac:dyDescent="0.3">
      <c r="A1476">
        <v>10139</v>
      </c>
      <c r="B1476" t="s">
        <v>457</v>
      </c>
      <c r="C1476">
        <v>49</v>
      </c>
      <c r="D1476">
        <v>52.83</v>
      </c>
      <c r="E1476">
        <v>29.65</v>
      </c>
      <c r="F1476">
        <v>6</v>
      </c>
      <c r="G1476">
        <v>2588.67</v>
      </c>
      <c r="H1476">
        <v>1452.85</v>
      </c>
    </row>
    <row r="1477" spans="1:8" x14ac:dyDescent="0.3">
      <c r="A1477">
        <v>10140</v>
      </c>
      <c r="B1477" t="s">
        <v>519</v>
      </c>
      <c r="C1477">
        <v>36</v>
      </c>
      <c r="D1477">
        <v>101.15</v>
      </c>
      <c r="E1477">
        <v>54.62</v>
      </c>
      <c r="F1477">
        <v>6</v>
      </c>
      <c r="G1477">
        <v>3641.4</v>
      </c>
      <c r="H1477">
        <v>1966.32</v>
      </c>
    </row>
    <row r="1478" spans="1:8" x14ac:dyDescent="0.3">
      <c r="A1478">
        <v>10141</v>
      </c>
      <c r="B1478" t="s">
        <v>468</v>
      </c>
      <c r="C1478">
        <v>21</v>
      </c>
      <c r="D1478">
        <v>32.18</v>
      </c>
      <c r="E1478">
        <v>19.45</v>
      </c>
      <c r="F1478">
        <v>6</v>
      </c>
      <c r="G1478">
        <v>675.78</v>
      </c>
      <c r="H1478">
        <v>408.45</v>
      </c>
    </row>
    <row r="1479" spans="1:8" x14ac:dyDescent="0.3">
      <c r="A1479">
        <v>10142</v>
      </c>
      <c r="B1479" t="s">
        <v>525</v>
      </c>
      <c r="C1479">
        <v>33</v>
      </c>
      <c r="D1479">
        <v>114.29</v>
      </c>
      <c r="E1479">
        <v>40.549999999999997</v>
      </c>
      <c r="F1479">
        <v>6</v>
      </c>
      <c r="G1479">
        <v>3771.57</v>
      </c>
      <c r="H1479">
        <v>1338.15</v>
      </c>
    </row>
    <row r="1480" spans="1:8" x14ac:dyDescent="0.3">
      <c r="A1480">
        <v>10143</v>
      </c>
      <c r="B1480" t="s">
        <v>556</v>
      </c>
      <c r="C1480">
        <v>28</v>
      </c>
      <c r="D1480">
        <v>55.96</v>
      </c>
      <c r="E1480">
        <v>38.9</v>
      </c>
      <c r="F1480">
        <v>6</v>
      </c>
      <c r="G1480">
        <v>1566.88</v>
      </c>
      <c r="H1480">
        <v>1089.2</v>
      </c>
    </row>
    <row r="1481" spans="1:8" x14ac:dyDescent="0.3">
      <c r="A1481">
        <v>10145</v>
      </c>
      <c r="B1481" t="s">
        <v>507</v>
      </c>
      <c r="C1481">
        <v>45</v>
      </c>
      <c r="D1481">
        <v>76.56</v>
      </c>
      <c r="E1481">
        <v>46.89</v>
      </c>
      <c r="F1481">
        <v>6</v>
      </c>
      <c r="G1481">
        <v>3445.2</v>
      </c>
      <c r="H1481">
        <v>2110.0500000000002</v>
      </c>
    </row>
    <row r="1482" spans="1:8" x14ac:dyDescent="0.3">
      <c r="A1482">
        <v>10147</v>
      </c>
      <c r="B1482" t="s">
        <v>501</v>
      </c>
      <c r="C1482">
        <v>30</v>
      </c>
      <c r="D1482">
        <v>48.98</v>
      </c>
      <c r="E1482">
        <v>22.65</v>
      </c>
      <c r="F1482">
        <v>6</v>
      </c>
      <c r="G1482">
        <v>1469.4</v>
      </c>
      <c r="H1482">
        <v>679.5</v>
      </c>
    </row>
    <row r="1483" spans="1:8" x14ac:dyDescent="0.3">
      <c r="A1483">
        <v>10148</v>
      </c>
      <c r="B1483" t="s">
        <v>528</v>
      </c>
      <c r="C1483">
        <v>25</v>
      </c>
      <c r="D1483">
        <v>65.41</v>
      </c>
      <c r="E1483">
        <v>24.25</v>
      </c>
      <c r="F1483">
        <v>6</v>
      </c>
      <c r="G1483">
        <v>1635.25</v>
      </c>
      <c r="H1483">
        <v>606.25</v>
      </c>
    </row>
    <row r="1484" spans="1:8" x14ac:dyDescent="0.3">
      <c r="A1484">
        <v>10149</v>
      </c>
      <c r="B1484" t="s">
        <v>478</v>
      </c>
      <c r="C1484">
        <v>49</v>
      </c>
      <c r="D1484">
        <v>39.869999999999997</v>
      </c>
      <c r="E1484">
        <v>24.19</v>
      </c>
      <c r="F1484">
        <v>6</v>
      </c>
      <c r="G1484">
        <v>1953.63</v>
      </c>
      <c r="H1484">
        <v>1185.31</v>
      </c>
    </row>
    <row r="1485" spans="1:8" x14ac:dyDescent="0.3">
      <c r="A1485">
        <v>10150</v>
      </c>
      <c r="B1485" t="s">
        <v>522</v>
      </c>
      <c r="C1485">
        <v>30</v>
      </c>
      <c r="D1485">
        <v>47.29</v>
      </c>
      <c r="E1485">
        <v>27.17</v>
      </c>
      <c r="F1485">
        <v>6</v>
      </c>
      <c r="G1485">
        <v>1418.7</v>
      </c>
      <c r="H1485">
        <v>815.1</v>
      </c>
    </row>
    <row r="1486" spans="1:8" x14ac:dyDescent="0.3">
      <c r="A1486">
        <v>10151</v>
      </c>
      <c r="B1486" t="s">
        <v>523</v>
      </c>
      <c r="C1486">
        <v>49</v>
      </c>
      <c r="D1486">
        <v>106.78</v>
      </c>
      <c r="E1486">
        <v>47.87</v>
      </c>
      <c r="F1486">
        <v>6</v>
      </c>
      <c r="G1486">
        <v>5232.22</v>
      </c>
      <c r="H1486">
        <v>2345.63</v>
      </c>
    </row>
    <row r="1487" spans="1:8" x14ac:dyDescent="0.3">
      <c r="A1487">
        <v>10153</v>
      </c>
      <c r="B1487" t="s">
        <v>481</v>
      </c>
      <c r="C1487">
        <v>22</v>
      </c>
      <c r="D1487">
        <v>82.5</v>
      </c>
      <c r="E1487">
        <v>35.11</v>
      </c>
      <c r="F1487">
        <v>6</v>
      </c>
      <c r="G1487">
        <v>1815</v>
      </c>
      <c r="H1487">
        <v>772.42</v>
      </c>
    </row>
    <row r="1488" spans="1:8" x14ac:dyDescent="0.3">
      <c r="A1488">
        <v>10155</v>
      </c>
      <c r="B1488" t="s">
        <v>520</v>
      </c>
      <c r="C1488">
        <v>23</v>
      </c>
      <c r="D1488">
        <v>62.34</v>
      </c>
      <c r="E1488">
        <v>34.26</v>
      </c>
      <c r="F1488">
        <v>6</v>
      </c>
      <c r="G1488">
        <v>1433.82</v>
      </c>
      <c r="H1488">
        <v>787.98</v>
      </c>
    </row>
    <row r="1489" spans="1:8" x14ac:dyDescent="0.3">
      <c r="A1489">
        <v>10157</v>
      </c>
      <c r="B1489" t="s">
        <v>490</v>
      </c>
      <c r="C1489">
        <v>28</v>
      </c>
      <c r="D1489">
        <v>56.41</v>
      </c>
      <c r="E1489">
        <v>35.770000000000003</v>
      </c>
      <c r="F1489">
        <v>6</v>
      </c>
      <c r="G1489">
        <v>1579.48</v>
      </c>
      <c r="H1489">
        <v>1001.56</v>
      </c>
    </row>
    <row r="1490" spans="1:8" x14ac:dyDescent="0.3">
      <c r="A1490">
        <v>10159</v>
      </c>
      <c r="B1490" t="s">
        <v>511</v>
      </c>
      <c r="C1490">
        <v>23</v>
      </c>
      <c r="D1490">
        <v>80.84</v>
      </c>
      <c r="E1490">
        <v>48.51</v>
      </c>
      <c r="F1490">
        <v>6</v>
      </c>
      <c r="G1490">
        <v>1859.32</v>
      </c>
      <c r="H1490">
        <v>1115.73</v>
      </c>
    </row>
    <row r="1491" spans="1:8" x14ac:dyDescent="0.3">
      <c r="A1491">
        <v>10160</v>
      </c>
      <c r="B1491" t="s">
        <v>514</v>
      </c>
      <c r="C1491">
        <v>46</v>
      </c>
      <c r="D1491">
        <v>96.3</v>
      </c>
      <c r="E1491">
        <v>42.28</v>
      </c>
      <c r="F1491">
        <v>6</v>
      </c>
      <c r="G1491">
        <v>4429.8</v>
      </c>
      <c r="H1491">
        <v>1944.88</v>
      </c>
    </row>
    <row r="1492" spans="1:8" x14ac:dyDescent="0.3">
      <c r="A1492">
        <v>10161</v>
      </c>
      <c r="B1492" t="s">
        <v>561</v>
      </c>
      <c r="C1492">
        <v>30</v>
      </c>
      <c r="D1492">
        <v>94.23</v>
      </c>
      <c r="E1492">
        <v>44.97</v>
      </c>
      <c r="F1492">
        <v>6</v>
      </c>
      <c r="G1492">
        <v>2826.9</v>
      </c>
      <c r="H1492">
        <v>1349.1</v>
      </c>
    </row>
    <row r="1493" spans="1:8" x14ac:dyDescent="0.3">
      <c r="A1493">
        <v>10162</v>
      </c>
      <c r="B1493" t="s">
        <v>518</v>
      </c>
      <c r="C1493">
        <v>38</v>
      </c>
      <c r="D1493">
        <v>113.15</v>
      </c>
      <c r="E1493">
        <v>68.650000000000006</v>
      </c>
      <c r="F1493">
        <v>6</v>
      </c>
      <c r="G1493">
        <v>4299.7</v>
      </c>
      <c r="H1493">
        <v>2608.6999999999998</v>
      </c>
    </row>
    <row r="1494" spans="1:8" x14ac:dyDescent="0.3">
      <c r="A1494">
        <v>10163</v>
      </c>
      <c r="B1494" t="s">
        <v>512</v>
      </c>
      <c r="C1494">
        <v>43</v>
      </c>
      <c r="D1494">
        <v>80.36</v>
      </c>
      <c r="E1494">
        <v>41.67</v>
      </c>
      <c r="F1494">
        <v>6</v>
      </c>
      <c r="G1494">
        <v>3455.48</v>
      </c>
      <c r="H1494">
        <v>1791.81</v>
      </c>
    </row>
    <row r="1495" spans="1:8" x14ac:dyDescent="0.3">
      <c r="A1495">
        <v>10164</v>
      </c>
      <c r="B1495" t="s">
        <v>509</v>
      </c>
      <c r="C1495">
        <v>49</v>
      </c>
      <c r="D1495">
        <v>121.64</v>
      </c>
      <c r="E1495">
        <v>58.77</v>
      </c>
      <c r="F1495">
        <v>6</v>
      </c>
      <c r="G1495">
        <v>5960.36</v>
      </c>
      <c r="H1495">
        <v>2879.73</v>
      </c>
    </row>
    <row r="1496" spans="1:8" x14ac:dyDescent="0.3">
      <c r="A1496">
        <v>10165</v>
      </c>
      <c r="B1496" t="s">
        <v>497</v>
      </c>
      <c r="C1496">
        <v>28</v>
      </c>
      <c r="D1496">
        <v>123.51</v>
      </c>
      <c r="E1496">
        <v>51.7</v>
      </c>
      <c r="F1496">
        <v>6</v>
      </c>
      <c r="G1496">
        <v>3458.28</v>
      </c>
      <c r="H1496">
        <v>1447.6</v>
      </c>
    </row>
    <row r="1497" spans="1:8" x14ac:dyDescent="0.3">
      <c r="A1497">
        <v>10167</v>
      </c>
      <c r="B1497" t="s">
        <v>482</v>
      </c>
      <c r="C1497">
        <v>34</v>
      </c>
      <c r="D1497">
        <v>84.7</v>
      </c>
      <c r="E1497">
        <v>41.29</v>
      </c>
      <c r="F1497">
        <v>6</v>
      </c>
      <c r="G1497">
        <v>2879.8</v>
      </c>
      <c r="H1497">
        <v>1403.86</v>
      </c>
    </row>
    <row r="1498" spans="1:8" x14ac:dyDescent="0.3">
      <c r="A1498">
        <v>10168</v>
      </c>
      <c r="B1498" t="s">
        <v>500</v>
      </c>
      <c r="C1498">
        <v>29</v>
      </c>
      <c r="D1498">
        <v>72.36</v>
      </c>
      <c r="E1498">
        <v>38.85</v>
      </c>
      <c r="F1498">
        <v>6</v>
      </c>
      <c r="G1498">
        <v>2098.44</v>
      </c>
      <c r="H1498">
        <v>1126.6500000000001</v>
      </c>
    </row>
    <row r="1499" spans="1:8" x14ac:dyDescent="0.3">
      <c r="A1499">
        <v>10169</v>
      </c>
      <c r="B1499" t="s">
        <v>511</v>
      </c>
      <c r="C1499">
        <v>24</v>
      </c>
      <c r="D1499">
        <v>77.61</v>
      </c>
      <c r="E1499">
        <v>48.51</v>
      </c>
      <c r="F1499">
        <v>6</v>
      </c>
      <c r="G1499">
        <v>1862.64</v>
      </c>
      <c r="H1499">
        <v>1164.24</v>
      </c>
    </row>
    <row r="1500" spans="1:8" x14ac:dyDescent="0.3">
      <c r="A1500">
        <v>10172</v>
      </c>
      <c r="B1500" t="s">
        <v>536</v>
      </c>
      <c r="C1500">
        <v>42</v>
      </c>
      <c r="D1500">
        <v>109.51</v>
      </c>
      <c r="E1500">
        <v>58.48</v>
      </c>
      <c r="F1500">
        <v>6</v>
      </c>
      <c r="G1500">
        <v>4599.42</v>
      </c>
      <c r="H1500">
        <v>2456.16</v>
      </c>
    </row>
    <row r="1501" spans="1:8" x14ac:dyDescent="0.3">
      <c r="A1501">
        <v>10173</v>
      </c>
      <c r="B1501" t="s">
        <v>479</v>
      </c>
      <c r="C1501">
        <v>43</v>
      </c>
      <c r="D1501">
        <v>101.71</v>
      </c>
      <c r="E1501">
        <v>42.12</v>
      </c>
      <c r="F1501">
        <v>6</v>
      </c>
      <c r="G1501">
        <v>4373.53</v>
      </c>
      <c r="H1501">
        <v>1811.16</v>
      </c>
    </row>
    <row r="1502" spans="1:8" x14ac:dyDescent="0.3">
      <c r="A1502">
        <v>10175</v>
      </c>
      <c r="B1502" t="s">
        <v>460</v>
      </c>
      <c r="C1502">
        <v>28</v>
      </c>
      <c r="D1502">
        <v>121.4</v>
      </c>
      <c r="E1502">
        <v>66.45</v>
      </c>
      <c r="F1502">
        <v>6</v>
      </c>
      <c r="G1502">
        <v>3399.2</v>
      </c>
      <c r="H1502">
        <v>1860.6</v>
      </c>
    </row>
    <row r="1503" spans="1:8" x14ac:dyDescent="0.3">
      <c r="A1503">
        <v>10176</v>
      </c>
      <c r="B1503" t="s">
        <v>470</v>
      </c>
      <c r="C1503">
        <v>22</v>
      </c>
      <c r="D1503">
        <v>62.14</v>
      </c>
      <c r="E1503">
        <v>35.42</v>
      </c>
      <c r="F1503">
        <v>6</v>
      </c>
      <c r="G1503">
        <v>1367.08</v>
      </c>
      <c r="H1503">
        <v>779.24</v>
      </c>
    </row>
    <row r="1504" spans="1:8" x14ac:dyDescent="0.3">
      <c r="A1504">
        <v>10177</v>
      </c>
      <c r="B1504" t="s">
        <v>543</v>
      </c>
      <c r="C1504">
        <v>40</v>
      </c>
      <c r="D1504">
        <v>52.96</v>
      </c>
      <c r="E1504">
        <v>21.3</v>
      </c>
      <c r="F1504">
        <v>6</v>
      </c>
      <c r="G1504">
        <v>2118.4</v>
      </c>
      <c r="H1504">
        <v>852</v>
      </c>
    </row>
    <row r="1505" spans="1:8" x14ac:dyDescent="0.3">
      <c r="A1505">
        <v>10178</v>
      </c>
      <c r="B1505" t="s">
        <v>560</v>
      </c>
      <c r="C1505">
        <v>27</v>
      </c>
      <c r="D1505">
        <v>65.75</v>
      </c>
      <c r="E1505">
        <v>39.450000000000003</v>
      </c>
      <c r="F1505">
        <v>6</v>
      </c>
      <c r="G1505">
        <v>1775.25</v>
      </c>
      <c r="H1505">
        <v>1065.1500000000001</v>
      </c>
    </row>
    <row r="1506" spans="1:8" x14ac:dyDescent="0.3">
      <c r="A1506">
        <v>10179</v>
      </c>
      <c r="B1506" t="s">
        <v>490</v>
      </c>
      <c r="C1506">
        <v>24</v>
      </c>
      <c r="D1506">
        <v>63.97</v>
      </c>
      <c r="E1506">
        <v>35.770000000000003</v>
      </c>
      <c r="F1506">
        <v>6</v>
      </c>
      <c r="G1506">
        <v>1535.28</v>
      </c>
      <c r="H1506">
        <v>858.48</v>
      </c>
    </row>
    <row r="1507" spans="1:8" x14ac:dyDescent="0.3">
      <c r="A1507">
        <v>10180</v>
      </c>
      <c r="B1507" t="s">
        <v>550</v>
      </c>
      <c r="C1507">
        <v>35</v>
      </c>
      <c r="D1507">
        <v>60.95</v>
      </c>
      <c r="E1507">
        <v>22.16</v>
      </c>
      <c r="F1507">
        <v>6</v>
      </c>
      <c r="G1507">
        <v>2133.25</v>
      </c>
      <c r="H1507">
        <v>775.6</v>
      </c>
    </row>
    <row r="1508" spans="1:8" x14ac:dyDescent="0.3">
      <c r="A1508">
        <v>10181</v>
      </c>
      <c r="B1508" t="s">
        <v>527</v>
      </c>
      <c r="C1508">
        <v>44</v>
      </c>
      <c r="D1508">
        <v>124.56</v>
      </c>
      <c r="E1508">
        <v>58.03</v>
      </c>
      <c r="F1508">
        <v>6</v>
      </c>
      <c r="G1508">
        <v>5480.64</v>
      </c>
      <c r="H1508">
        <v>2553.3200000000002</v>
      </c>
    </row>
    <row r="1509" spans="1:8" x14ac:dyDescent="0.3">
      <c r="A1509">
        <v>10182</v>
      </c>
      <c r="B1509" t="s">
        <v>533</v>
      </c>
      <c r="C1509">
        <v>39</v>
      </c>
      <c r="D1509">
        <v>31.86</v>
      </c>
      <c r="E1509">
        <v>10.62</v>
      </c>
      <c r="F1509">
        <v>6</v>
      </c>
      <c r="G1509">
        <v>1242.54</v>
      </c>
      <c r="H1509">
        <v>414.18</v>
      </c>
    </row>
    <row r="1510" spans="1:8" x14ac:dyDescent="0.3">
      <c r="A1510">
        <v>10183</v>
      </c>
      <c r="B1510" t="s">
        <v>522</v>
      </c>
      <c r="C1510">
        <v>40</v>
      </c>
      <c r="D1510">
        <v>42.26</v>
      </c>
      <c r="E1510">
        <v>27.17</v>
      </c>
      <c r="F1510">
        <v>6</v>
      </c>
      <c r="G1510">
        <v>1690.4</v>
      </c>
      <c r="H1510">
        <v>1086.8</v>
      </c>
    </row>
    <row r="1511" spans="1:8" x14ac:dyDescent="0.3">
      <c r="A1511">
        <v>10184</v>
      </c>
      <c r="B1511" t="s">
        <v>510</v>
      </c>
      <c r="C1511">
        <v>37</v>
      </c>
      <c r="D1511">
        <v>105.47</v>
      </c>
      <c r="E1511">
        <v>62.8</v>
      </c>
      <c r="F1511">
        <v>6</v>
      </c>
      <c r="G1511">
        <v>3902.39</v>
      </c>
      <c r="H1511">
        <v>2323.6</v>
      </c>
    </row>
    <row r="1512" spans="1:8" x14ac:dyDescent="0.3">
      <c r="A1512">
        <v>10185</v>
      </c>
      <c r="B1512" t="s">
        <v>543</v>
      </c>
      <c r="C1512">
        <v>28</v>
      </c>
      <c r="D1512">
        <v>47.5</v>
      </c>
      <c r="E1512">
        <v>21.3</v>
      </c>
      <c r="F1512">
        <v>6</v>
      </c>
      <c r="G1512">
        <v>1330</v>
      </c>
      <c r="H1512">
        <v>596.4</v>
      </c>
    </row>
    <row r="1513" spans="1:8" x14ac:dyDescent="0.3">
      <c r="A1513">
        <v>10186</v>
      </c>
      <c r="B1513" t="s">
        <v>482</v>
      </c>
      <c r="C1513">
        <v>46</v>
      </c>
      <c r="D1513">
        <v>98.46</v>
      </c>
      <c r="E1513">
        <v>41.29</v>
      </c>
      <c r="F1513">
        <v>6</v>
      </c>
      <c r="G1513">
        <v>4529.16</v>
      </c>
      <c r="H1513">
        <v>1899.34</v>
      </c>
    </row>
    <row r="1514" spans="1:8" x14ac:dyDescent="0.3">
      <c r="A1514">
        <v>10187</v>
      </c>
      <c r="B1514" t="s">
        <v>557</v>
      </c>
      <c r="C1514">
        <v>34</v>
      </c>
      <c r="D1514">
        <v>84.95</v>
      </c>
      <c r="E1514">
        <v>40.19</v>
      </c>
      <c r="F1514">
        <v>6</v>
      </c>
      <c r="G1514">
        <v>2888.3</v>
      </c>
      <c r="H1514">
        <v>1366.46</v>
      </c>
    </row>
    <row r="1515" spans="1:8" x14ac:dyDescent="0.3">
      <c r="A1515">
        <v>10188</v>
      </c>
      <c r="B1515" t="s">
        <v>500</v>
      </c>
      <c r="C1515">
        <v>40</v>
      </c>
      <c r="D1515">
        <v>61.7</v>
      </c>
      <c r="E1515">
        <v>38.85</v>
      </c>
      <c r="F1515">
        <v>6</v>
      </c>
      <c r="G1515">
        <v>2468</v>
      </c>
      <c r="H1515">
        <v>1554</v>
      </c>
    </row>
    <row r="1516" spans="1:8" x14ac:dyDescent="0.3">
      <c r="A1516">
        <v>10191</v>
      </c>
      <c r="B1516" t="s">
        <v>548</v>
      </c>
      <c r="C1516">
        <v>36</v>
      </c>
      <c r="D1516">
        <v>75.59</v>
      </c>
      <c r="E1516">
        <v>31.36</v>
      </c>
      <c r="F1516">
        <v>6</v>
      </c>
      <c r="G1516">
        <v>2721.24</v>
      </c>
      <c r="H1516">
        <v>1128.96</v>
      </c>
    </row>
    <row r="1517" spans="1:8" x14ac:dyDescent="0.3">
      <c r="A1517">
        <v>10192</v>
      </c>
      <c r="B1517" t="s">
        <v>477</v>
      </c>
      <c r="C1517">
        <v>47</v>
      </c>
      <c r="D1517">
        <v>49.3</v>
      </c>
      <c r="E1517">
        <v>21.13</v>
      </c>
      <c r="F1517">
        <v>6</v>
      </c>
      <c r="G1517">
        <v>2317.1</v>
      </c>
      <c r="H1517">
        <v>993.11</v>
      </c>
    </row>
    <row r="1518" spans="1:8" x14ac:dyDescent="0.3">
      <c r="A1518">
        <v>10193</v>
      </c>
      <c r="B1518" t="s">
        <v>457</v>
      </c>
      <c r="C1518">
        <v>46</v>
      </c>
      <c r="D1518">
        <v>46.36</v>
      </c>
      <c r="E1518">
        <v>29.65</v>
      </c>
      <c r="F1518">
        <v>6</v>
      </c>
      <c r="G1518">
        <v>2132.56</v>
      </c>
      <c r="H1518">
        <v>1363.9</v>
      </c>
    </row>
    <row r="1519" spans="1:8" x14ac:dyDescent="0.3">
      <c r="A1519">
        <v>10194</v>
      </c>
      <c r="B1519" t="s">
        <v>519</v>
      </c>
      <c r="C1519">
        <v>26</v>
      </c>
      <c r="D1519">
        <v>80.92</v>
      </c>
      <c r="E1519">
        <v>54.62</v>
      </c>
      <c r="F1519">
        <v>6</v>
      </c>
      <c r="G1519">
        <v>2103.92</v>
      </c>
      <c r="H1519">
        <v>1420.12</v>
      </c>
    </row>
    <row r="1520" spans="1:8" x14ac:dyDescent="0.3">
      <c r="A1520">
        <v>10195</v>
      </c>
      <c r="B1520" t="s">
        <v>510</v>
      </c>
      <c r="C1520">
        <v>49</v>
      </c>
      <c r="D1520">
        <v>118.5</v>
      </c>
      <c r="E1520">
        <v>62.8</v>
      </c>
      <c r="F1520">
        <v>6</v>
      </c>
      <c r="G1520">
        <v>5806.5</v>
      </c>
      <c r="H1520">
        <v>3077.2</v>
      </c>
    </row>
    <row r="1521" spans="1:8" x14ac:dyDescent="0.3">
      <c r="A1521">
        <v>10196</v>
      </c>
      <c r="B1521" t="s">
        <v>459</v>
      </c>
      <c r="C1521">
        <v>24</v>
      </c>
      <c r="D1521">
        <v>151.08000000000001</v>
      </c>
      <c r="E1521">
        <v>61.94</v>
      </c>
      <c r="F1521">
        <v>6</v>
      </c>
      <c r="G1521">
        <v>3625.92</v>
      </c>
      <c r="H1521">
        <v>1486.56</v>
      </c>
    </row>
    <row r="1522" spans="1:8" x14ac:dyDescent="0.3">
      <c r="A1522">
        <v>10197</v>
      </c>
      <c r="B1522" t="s">
        <v>538</v>
      </c>
      <c r="C1522">
        <v>45</v>
      </c>
      <c r="D1522">
        <v>118.32</v>
      </c>
      <c r="E1522">
        <v>50.32</v>
      </c>
      <c r="F1522">
        <v>6</v>
      </c>
      <c r="G1522">
        <v>5324.4</v>
      </c>
      <c r="H1522">
        <v>2264.4</v>
      </c>
    </row>
    <row r="1523" spans="1:8" x14ac:dyDescent="0.3">
      <c r="A1523">
        <v>10198</v>
      </c>
      <c r="B1523" t="s">
        <v>560</v>
      </c>
      <c r="C1523">
        <v>27</v>
      </c>
      <c r="D1523">
        <v>61.81</v>
      </c>
      <c r="E1523">
        <v>39.450000000000003</v>
      </c>
      <c r="F1523">
        <v>6</v>
      </c>
      <c r="G1523">
        <v>1668.87</v>
      </c>
      <c r="H1523">
        <v>1065.1500000000001</v>
      </c>
    </row>
    <row r="1524" spans="1:8" x14ac:dyDescent="0.3">
      <c r="A1524">
        <v>10200</v>
      </c>
      <c r="B1524" t="s">
        <v>490</v>
      </c>
      <c r="C1524">
        <v>27</v>
      </c>
      <c r="D1524">
        <v>65.349999999999994</v>
      </c>
      <c r="E1524">
        <v>35.770000000000003</v>
      </c>
      <c r="F1524">
        <v>6</v>
      </c>
      <c r="G1524">
        <v>1764.45</v>
      </c>
      <c r="H1524">
        <v>965.79</v>
      </c>
    </row>
    <row r="1525" spans="1:8" x14ac:dyDescent="0.3">
      <c r="A1525">
        <v>10201</v>
      </c>
      <c r="B1525" t="s">
        <v>552</v>
      </c>
      <c r="C1525">
        <v>30</v>
      </c>
      <c r="D1525">
        <v>48.46</v>
      </c>
      <c r="E1525">
        <v>36.340000000000003</v>
      </c>
      <c r="F1525">
        <v>6</v>
      </c>
      <c r="G1525">
        <v>1453.8</v>
      </c>
      <c r="H1525">
        <v>1090.2</v>
      </c>
    </row>
    <row r="1526" spans="1:8" x14ac:dyDescent="0.3">
      <c r="A1526">
        <v>10202</v>
      </c>
      <c r="B1526" t="s">
        <v>550</v>
      </c>
      <c r="C1526">
        <v>50</v>
      </c>
      <c r="D1526">
        <v>56.1</v>
      </c>
      <c r="E1526">
        <v>22.16</v>
      </c>
      <c r="F1526">
        <v>6</v>
      </c>
      <c r="G1526">
        <v>2805</v>
      </c>
      <c r="H1526">
        <v>1108</v>
      </c>
    </row>
    <row r="1527" spans="1:8" x14ac:dyDescent="0.3">
      <c r="A1527">
        <v>10203</v>
      </c>
      <c r="B1527" t="s">
        <v>514</v>
      </c>
      <c r="C1527">
        <v>20</v>
      </c>
      <c r="D1527">
        <v>111.57</v>
      </c>
      <c r="E1527">
        <v>42.28</v>
      </c>
      <c r="F1527">
        <v>6</v>
      </c>
      <c r="G1527">
        <v>2231.4</v>
      </c>
      <c r="H1527">
        <v>845.6</v>
      </c>
    </row>
    <row r="1528" spans="1:8" x14ac:dyDescent="0.3">
      <c r="A1528">
        <v>10204</v>
      </c>
      <c r="B1528" t="s">
        <v>503</v>
      </c>
      <c r="C1528">
        <v>45</v>
      </c>
      <c r="D1528">
        <v>69.84</v>
      </c>
      <c r="E1528">
        <v>37.06</v>
      </c>
      <c r="F1528">
        <v>6</v>
      </c>
      <c r="G1528">
        <v>3142.8</v>
      </c>
      <c r="H1528">
        <v>1667.7</v>
      </c>
    </row>
    <row r="1529" spans="1:8" x14ac:dyDescent="0.3">
      <c r="A1529">
        <v>10206</v>
      </c>
      <c r="B1529" t="s">
        <v>466</v>
      </c>
      <c r="C1529">
        <v>47</v>
      </c>
      <c r="D1529">
        <v>203.59</v>
      </c>
      <c r="E1529">
        <v>115.72</v>
      </c>
      <c r="F1529">
        <v>6</v>
      </c>
      <c r="G1529">
        <v>9568.73</v>
      </c>
      <c r="H1529">
        <v>5438.84</v>
      </c>
    </row>
    <row r="1530" spans="1:8" x14ac:dyDescent="0.3">
      <c r="A1530">
        <v>10207</v>
      </c>
      <c r="B1530" t="s">
        <v>524</v>
      </c>
      <c r="C1530">
        <v>44</v>
      </c>
      <c r="D1530">
        <v>140.81</v>
      </c>
      <c r="E1530">
        <v>62.22</v>
      </c>
      <c r="F1530">
        <v>6</v>
      </c>
      <c r="G1530">
        <v>6195.64</v>
      </c>
      <c r="H1530">
        <v>2737.68</v>
      </c>
    </row>
    <row r="1531" spans="1:8" x14ac:dyDescent="0.3">
      <c r="A1531">
        <v>10208</v>
      </c>
      <c r="B1531" t="s">
        <v>543</v>
      </c>
      <c r="C1531">
        <v>42</v>
      </c>
      <c r="D1531">
        <v>48.05</v>
      </c>
      <c r="E1531">
        <v>21.3</v>
      </c>
      <c r="F1531">
        <v>6</v>
      </c>
      <c r="G1531">
        <v>2018.1</v>
      </c>
      <c r="H1531">
        <v>894.6</v>
      </c>
    </row>
    <row r="1532" spans="1:8" x14ac:dyDescent="0.3">
      <c r="A1532">
        <v>10209</v>
      </c>
      <c r="B1532" t="s">
        <v>534</v>
      </c>
      <c r="C1532">
        <v>28</v>
      </c>
      <c r="D1532">
        <v>82.58</v>
      </c>
      <c r="E1532">
        <v>34.409999999999997</v>
      </c>
      <c r="F1532">
        <v>6</v>
      </c>
      <c r="G1532">
        <v>2312.2399999999998</v>
      </c>
      <c r="H1532">
        <v>963.48</v>
      </c>
    </row>
    <row r="1533" spans="1:8" x14ac:dyDescent="0.3">
      <c r="A1533">
        <v>10210</v>
      </c>
      <c r="B1533" t="s">
        <v>463</v>
      </c>
      <c r="C1533">
        <v>25</v>
      </c>
      <c r="D1533">
        <v>98.48</v>
      </c>
      <c r="E1533">
        <v>59.32</v>
      </c>
      <c r="F1533">
        <v>6</v>
      </c>
      <c r="G1533">
        <v>2462</v>
      </c>
      <c r="H1533">
        <v>1483</v>
      </c>
    </row>
    <row r="1534" spans="1:8" x14ac:dyDescent="0.3">
      <c r="A1534">
        <v>10211</v>
      </c>
      <c r="B1534" t="s">
        <v>511</v>
      </c>
      <c r="C1534">
        <v>22</v>
      </c>
      <c r="D1534">
        <v>80.84</v>
      </c>
      <c r="E1534">
        <v>48.51</v>
      </c>
      <c r="F1534">
        <v>6</v>
      </c>
      <c r="G1534">
        <v>1778.48</v>
      </c>
      <c r="H1534">
        <v>1067.22</v>
      </c>
    </row>
    <row r="1535" spans="1:8" x14ac:dyDescent="0.3">
      <c r="A1535">
        <v>10212</v>
      </c>
      <c r="B1535" t="s">
        <v>536</v>
      </c>
      <c r="C1535">
        <v>38</v>
      </c>
      <c r="D1535">
        <v>105.77</v>
      </c>
      <c r="E1535">
        <v>58.48</v>
      </c>
      <c r="F1535">
        <v>6</v>
      </c>
      <c r="G1535">
        <v>4019.26</v>
      </c>
      <c r="H1535">
        <v>2222.2399999999998</v>
      </c>
    </row>
    <row r="1536" spans="1:8" x14ac:dyDescent="0.3">
      <c r="A1536">
        <v>10214</v>
      </c>
      <c r="B1536" t="s">
        <v>532</v>
      </c>
      <c r="C1536">
        <v>21</v>
      </c>
      <c r="D1536">
        <v>53.28</v>
      </c>
      <c r="E1536">
        <v>27.24</v>
      </c>
      <c r="F1536">
        <v>6</v>
      </c>
      <c r="G1536">
        <v>1118.8800000000001</v>
      </c>
      <c r="H1536">
        <v>572.04</v>
      </c>
    </row>
    <row r="1537" spans="1:8" x14ac:dyDescent="0.3">
      <c r="A1537">
        <v>10215</v>
      </c>
      <c r="B1537" t="s">
        <v>540</v>
      </c>
      <c r="C1537">
        <v>31</v>
      </c>
      <c r="D1537">
        <v>56.21</v>
      </c>
      <c r="E1537">
        <v>28.11</v>
      </c>
      <c r="F1537">
        <v>6</v>
      </c>
      <c r="G1537">
        <v>1742.51</v>
      </c>
      <c r="H1537">
        <v>871.41</v>
      </c>
    </row>
    <row r="1538" spans="1:8" x14ac:dyDescent="0.3">
      <c r="A1538">
        <v>10217</v>
      </c>
      <c r="B1538" t="s">
        <v>519</v>
      </c>
      <c r="C1538">
        <v>31</v>
      </c>
      <c r="D1538">
        <v>90.02</v>
      </c>
      <c r="E1538">
        <v>54.62</v>
      </c>
      <c r="F1538">
        <v>6</v>
      </c>
      <c r="G1538">
        <v>2790.62</v>
      </c>
      <c r="H1538">
        <v>1693.22</v>
      </c>
    </row>
    <row r="1539" spans="1:8" x14ac:dyDescent="0.3">
      <c r="A1539">
        <v>10220</v>
      </c>
      <c r="B1539" t="s">
        <v>470</v>
      </c>
      <c r="C1539">
        <v>20</v>
      </c>
      <c r="D1539">
        <v>49.71</v>
      </c>
      <c r="E1539">
        <v>35.42</v>
      </c>
      <c r="F1539">
        <v>6</v>
      </c>
      <c r="G1539">
        <v>994.2</v>
      </c>
      <c r="H1539">
        <v>708.4</v>
      </c>
    </row>
    <row r="1540" spans="1:8" x14ac:dyDescent="0.3">
      <c r="A1540">
        <v>10222</v>
      </c>
      <c r="B1540" t="s">
        <v>560</v>
      </c>
      <c r="C1540">
        <v>43</v>
      </c>
      <c r="D1540">
        <v>61.15</v>
      </c>
      <c r="E1540">
        <v>39.450000000000003</v>
      </c>
      <c r="F1540">
        <v>6</v>
      </c>
      <c r="G1540">
        <v>2629.45</v>
      </c>
      <c r="H1540">
        <v>1696.35</v>
      </c>
    </row>
    <row r="1541" spans="1:8" x14ac:dyDescent="0.3">
      <c r="A1541">
        <v>10223</v>
      </c>
      <c r="B1541" t="s">
        <v>500</v>
      </c>
      <c r="C1541">
        <v>38</v>
      </c>
      <c r="D1541">
        <v>60.94</v>
      </c>
      <c r="E1541">
        <v>38.85</v>
      </c>
      <c r="F1541">
        <v>6</v>
      </c>
      <c r="G1541">
        <v>2315.7199999999998</v>
      </c>
      <c r="H1541">
        <v>1476.3</v>
      </c>
    </row>
    <row r="1542" spans="1:8" x14ac:dyDescent="0.3">
      <c r="A1542">
        <v>10224</v>
      </c>
      <c r="B1542" t="s">
        <v>458</v>
      </c>
      <c r="C1542">
        <v>43</v>
      </c>
      <c r="D1542">
        <v>141.58000000000001</v>
      </c>
      <c r="E1542">
        <v>84.35</v>
      </c>
      <c r="F1542">
        <v>6</v>
      </c>
      <c r="G1542">
        <v>6087.94</v>
      </c>
      <c r="H1542">
        <v>3627.05</v>
      </c>
    </row>
    <row r="1543" spans="1:8" x14ac:dyDescent="0.3">
      <c r="A1543">
        <v>10225</v>
      </c>
      <c r="B1543" t="s">
        <v>541</v>
      </c>
      <c r="C1543">
        <v>21</v>
      </c>
      <c r="D1543">
        <v>100.19</v>
      </c>
      <c r="E1543">
        <v>56.43</v>
      </c>
      <c r="F1543">
        <v>6</v>
      </c>
      <c r="G1543">
        <v>2103.9899999999998</v>
      </c>
      <c r="H1543">
        <v>1185.03</v>
      </c>
    </row>
    <row r="1544" spans="1:8" x14ac:dyDescent="0.3">
      <c r="A1544">
        <v>10226</v>
      </c>
      <c r="B1544" t="s">
        <v>531</v>
      </c>
      <c r="C1544">
        <v>46</v>
      </c>
      <c r="D1544">
        <v>122.91</v>
      </c>
      <c r="E1544">
        <v>79.12</v>
      </c>
      <c r="F1544">
        <v>6</v>
      </c>
      <c r="G1544">
        <v>5653.86</v>
      </c>
      <c r="H1544">
        <v>3639.52</v>
      </c>
    </row>
    <row r="1545" spans="1:8" x14ac:dyDescent="0.3">
      <c r="A1545">
        <v>10227</v>
      </c>
      <c r="B1545" t="s">
        <v>533</v>
      </c>
      <c r="C1545">
        <v>42</v>
      </c>
      <c r="D1545">
        <v>27.22</v>
      </c>
      <c r="E1545">
        <v>10.62</v>
      </c>
      <c r="F1545">
        <v>6</v>
      </c>
      <c r="G1545">
        <v>1143.24</v>
      </c>
      <c r="H1545">
        <v>446.04</v>
      </c>
    </row>
    <row r="1546" spans="1:8" x14ac:dyDescent="0.3">
      <c r="A1546">
        <v>10228</v>
      </c>
      <c r="B1546" t="s">
        <v>494</v>
      </c>
      <c r="C1546">
        <v>33</v>
      </c>
      <c r="D1546">
        <v>84.73</v>
      </c>
      <c r="E1546">
        <v>39.93</v>
      </c>
      <c r="F1546">
        <v>6</v>
      </c>
      <c r="G1546">
        <v>2796.09</v>
      </c>
      <c r="H1546">
        <v>1317.69</v>
      </c>
    </row>
    <row r="1547" spans="1:8" x14ac:dyDescent="0.3">
      <c r="A1547">
        <v>10229</v>
      </c>
      <c r="B1547" t="s">
        <v>460</v>
      </c>
      <c r="C1547">
        <v>48</v>
      </c>
      <c r="D1547">
        <v>115.01</v>
      </c>
      <c r="E1547">
        <v>66.45</v>
      </c>
      <c r="F1547">
        <v>6</v>
      </c>
      <c r="G1547">
        <v>5520.48</v>
      </c>
      <c r="H1547">
        <v>3189.6</v>
      </c>
    </row>
    <row r="1548" spans="1:8" x14ac:dyDescent="0.3">
      <c r="A1548">
        <v>10230</v>
      </c>
      <c r="B1548" t="s">
        <v>537</v>
      </c>
      <c r="C1548">
        <v>36</v>
      </c>
      <c r="D1548">
        <v>47.4</v>
      </c>
      <c r="E1548">
        <v>25.43</v>
      </c>
      <c r="F1548">
        <v>6</v>
      </c>
      <c r="G1548">
        <v>1706.4</v>
      </c>
      <c r="H1548">
        <v>915.48</v>
      </c>
    </row>
    <row r="1549" spans="1:8" x14ac:dyDescent="0.3">
      <c r="A1549">
        <v>10232</v>
      </c>
      <c r="B1549" t="s">
        <v>516</v>
      </c>
      <c r="C1549">
        <v>22</v>
      </c>
      <c r="D1549">
        <v>133.86000000000001</v>
      </c>
      <c r="E1549">
        <v>68.290000000000006</v>
      </c>
      <c r="F1549">
        <v>6</v>
      </c>
      <c r="G1549">
        <v>2944.92</v>
      </c>
      <c r="H1549">
        <v>1502.38</v>
      </c>
    </row>
    <row r="1550" spans="1:8" x14ac:dyDescent="0.3">
      <c r="A1550">
        <v>10234</v>
      </c>
      <c r="B1550" t="s">
        <v>482</v>
      </c>
      <c r="C1550">
        <v>39</v>
      </c>
      <c r="D1550">
        <v>85.75</v>
      </c>
      <c r="E1550">
        <v>41.29</v>
      </c>
      <c r="F1550">
        <v>6</v>
      </c>
      <c r="G1550">
        <v>3344.25</v>
      </c>
      <c r="H1550">
        <v>1610.31</v>
      </c>
    </row>
    <row r="1551" spans="1:8" x14ac:dyDescent="0.3">
      <c r="A1551">
        <v>10235</v>
      </c>
      <c r="B1551" t="s">
        <v>490</v>
      </c>
      <c r="C1551">
        <v>34</v>
      </c>
      <c r="D1551">
        <v>66.73</v>
      </c>
      <c r="E1551">
        <v>35.770000000000003</v>
      </c>
      <c r="F1551">
        <v>6</v>
      </c>
      <c r="G1551">
        <v>2268.8200000000002</v>
      </c>
      <c r="H1551">
        <v>1216.18</v>
      </c>
    </row>
    <row r="1552" spans="1:8" x14ac:dyDescent="0.3">
      <c r="A1552">
        <v>10237</v>
      </c>
      <c r="B1552" t="s">
        <v>458</v>
      </c>
      <c r="C1552">
        <v>32</v>
      </c>
      <c r="D1552">
        <v>129.53</v>
      </c>
      <c r="E1552">
        <v>84.35</v>
      </c>
      <c r="F1552">
        <v>6</v>
      </c>
      <c r="G1552">
        <v>4144.96</v>
      </c>
      <c r="H1552">
        <v>2699.2</v>
      </c>
    </row>
    <row r="1553" spans="1:8" x14ac:dyDescent="0.3">
      <c r="A1553">
        <v>10238</v>
      </c>
      <c r="B1553" t="s">
        <v>548</v>
      </c>
      <c r="C1553">
        <v>41</v>
      </c>
      <c r="D1553">
        <v>68.349999999999994</v>
      </c>
      <c r="E1553">
        <v>31.36</v>
      </c>
      <c r="F1553">
        <v>6</v>
      </c>
      <c r="G1553">
        <v>2802.35</v>
      </c>
      <c r="H1553">
        <v>1285.76</v>
      </c>
    </row>
    <row r="1554" spans="1:8" x14ac:dyDescent="0.3">
      <c r="A1554">
        <v>10241</v>
      </c>
      <c r="B1554" t="s">
        <v>508</v>
      </c>
      <c r="C1554">
        <v>47</v>
      </c>
      <c r="D1554">
        <v>89.05</v>
      </c>
      <c r="E1554">
        <v>43.62</v>
      </c>
      <c r="F1554">
        <v>6</v>
      </c>
      <c r="G1554">
        <v>4185.3500000000004</v>
      </c>
      <c r="H1554">
        <v>2050.14</v>
      </c>
    </row>
    <row r="1555" spans="1:8" x14ac:dyDescent="0.3">
      <c r="A1555">
        <v>10244</v>
      </c>
      <c r="B1555" t="s">
        <v>457</v>
      </c>
      <c r="C1555">
        <v>20</v>
      </c>
      <c r="D1555">
        <v>48.52</v>
      </c>
      <c r="E1555">
        <v>29.65</v>
      </c>
      <c r="F1555">
        <v>6</v>
      </c>
      <c r="G1555">
        <v>970.4</v>
      </c>
      <c r="H1555">
        <v>593</v>
      </c>
    </row>
    <row r="1556" spans="1:8" x14ac:dyDescent="0.3">
      <c r="A1556">
        <v>10245</v>
      </c>
      <c r="B1556" t="s">
        <v>509</v>
      </c>
      <c r="C1556">
        <v>38</v>
      </c>
      <c r="D1556">
        <v>120.27</v>
      </c>
      <c r="E1556">
        <v>58.77</v>
      </c>
      <c r="F1556">
        <v>6</v>
      </c>
      <c r="G1556">
        <v>4570.26</v>
      </c>
      <c r="H1556">
        <v>2233.2600000000002</v>
      </c>
    </row>
    <row r="1557" spans="1:8" x14ac:dyDescent="0.3">
      <c r="A1557">
        <v>10246</v>
      </c>
      <c r="B1557" t="s">
        <v>468</v>
      </c>
      <c r="C1557">
        <v>49</v>
      </c>
      <c r="D1557">
        <v>34.65</v>
      </c>
      <c r="E1557">
        <v>19.45</v>
      </c>
      <c r="F1557">
        <v>6</v>
      </c>
      <c r="G1557">
        <v>1697.85</v>
      </c>
      <c r="H1557">
        <v>953.05</v>
      </c>
    </row>
    <row r="1558" spans="1:8" x14ac:dyDescent="0.3">
      <c r="A1558">
        <v>10247</v>
      </c>
      <c r="B1558" t="s">
        <v>470</v>
      </c>
      <c r="C1558">
        <v>40</v>
      </c>
      <c r="D1558">
        <v>58.41</v>
      </c>
      <c r="E1558">
        <v>35.42</v>
      </c>
      <c r="F1558">
        <v>6</v>
      </c>
      <c r="G1558">
        <v>2336.4</v>
      </c>
      <c r="H1558">
        <v>1416.8</v>
      </c>
    </row>
    <row r="1559" spans="1:8" x14ac:dyDescent="0.3">
      <c r="A1559">
        <v>10248</v>
      </c>
      <c r="B1559" t="s">
        <v>498</v>
      </c>
      <c r="C1559">
        <v>36</v>
      </c>
      <c r="D1559">
        <v>66</v>
      </c>
      <c r="E1559">
        <v>32.67</v>
      </c>
      <c r="F1559">
        <v>6</v>
      </c>
      <c r="G1559">
        <v>2376</v>
      </c>
      <c r="H1559">
        <v>1176.1199999999999</v>
      </c>
    </row>
    <row r="1560" spans="1:8" x14ac:dyDescent="0.3">
      <c r="A1560">
        <v>10250</v>
      </c>
      <c r="B1560" t="s">
        <v>539</v>
      </c>
      <c r="C1560">
        <v>31</v>
      </c>
      <c r="D1560">
        <v>95.2</v>
      </c>
      <c r="E1560">
        <v>42.68</v>
      </c>
      <c r="F1560">
        <v>6</v>
      </c>
      <c r="G1560">
        <v>2951.2</v>
      </c>
      <c r="H1560">
        <v>1323.08</v>
      </c>
    </row>
    <row r="1561" spans="1:8" x14ac:dyDescent="0.3">
      <c r="A1561">
        <v>10251</v>
      </c>
      <c r="B1561" t="s">
        <v>552</v>
      </c>
      <c r="C1561">
        <v>44</v>
      </c>
      <c r="D1561">
        <v>58.15</v>
      </c>
      <c r="E1561">
        <v>36.340000000000003</v>
      </c>
      <c r="F1561">
        <v>6</v>
      </c>
      <c r="G1561">
        <v>2558.6</v>
      </c>
      <c r="H1561">
        <v>1598.96</v>
      </c>
    </row>
    <row r="1562" spans="1:8" x14ac:dyDescent="0.3">
      <c r="A1562">
        <v>10252</v>
      </c>
      <c r="B1562" t="s">
        <v>491</v>
      </c>
      <c r="C1562">
        <v>36</v>
      </c>
      <c r="D1562">
        <v>36.21</v>
      </c>
      <c r="E1562">
        <v>16.09</v>
      </c>
      <c r="F1562">
        <v>6</v>
      </c>
      <c r="G1562">
        <v>1303.56</v>
      </c>
      <c r="H1562">
        <v>579.24</v>
      </c>
    </row>
    <row r="1563" spans="1:8" x14ac:dyDescent="0.3">
      <c r="A1563">
        <v>10253</v>
      </c>
      <c r="B1563" t="s">
        <v>502</v>
      </c>
      <c r="C1563">
        <v>40</v>
      </c>
      <c r="D1563">
        <v>145.63</v>
      </c>
      <c r="E1563">
        <v>91.44</v>
      </c>
      <c r="F1563">
        <v>6</v>
      </c>
      <c r="G1563">
        <v>5825.2</v>
      </c>
      <c r="H1563">
        <v>3657.6</v>
      </c>
    </row>
    <row r="1564" spans="1:8" x14ac:dyDescent="0.3">
      <c r="A1564">
        <v>10254</v>
      </c>
      <c r="B1564" t="s">
        <v>493</v>
      </c>
      <c r="C1564">
        <v>34</v>
      </c>
      <c r="D1564">
        <v>80.989999999999995</v>
      </c>
      <c r="E1564">
        <v>48.77</v>
      </c>
      <c r="F1564">
        <v>6</v>
      </c>
      <c r="G1564">
        <v>2753.66</v>
      </c>
      <c r="H1564">
        <v>1658.18</v>
      </c>
    </row>
    <row r="1565" spans="1:8" x14ac:dyDescent="0.3">
      <c r="A1565">
        <v>10258</v>
      </c>
      <c r="B1565" t="s">
        <v>466</v>
      </c>
      <c r="C1565">
        <v>32</v>
      </c>
      <c r="D1565">
        <v>177.87</v>
      </c>
      <c r="E1565">
        <v>115.72</v>
      </c>
      <c r="F1565">
        <v>6</v>
      </c>
      <c r="G1565">
        <v>5691.84</v>
      </c>
      <c r="H1565">
        <v>3703.04</v>
      </c>
    </row>
    <row r="1566" spans="1:8" x14ac:dyDescent="0.3">
      <c r="A1566">
        <v>10259</v>
      </c>
      <c r="B1566" t="s">
        <v>546</v>
      </c>
      <c r="C1566">
        <v>40</v>
      </c>
      <c r="D1566">
        <v>45.99</v>
      </c>
      <c r="E1566">
        <v>28.13</v>
      </c>
      <c r="F1566">
        <v>6</v>
      </c>
      <c r="G1566">
        <v>1839.6</v>
      </c>
      <c r="H1566">
        <v>1125.2</v>
      </c>
    </row>
    <row r="1567" spans="1:8" x14ac:dyDescent="0.3">
      <c r="A1567">
        <v>10260</v>
      </c>
      <c r="B1567" t="s">
        <v>459</v>
      </c>
      <c r="C1567">
        <v>30</v>
      </c>
      <c r="D1567">
        <v>140.5</v>
      </c>
      <c r="E1567">
        <v>61.94</v>
      </c>
      <c r="F1567">
        <v>6</v>
      </c>
      <c r="G1567">
        <v>4215</v>
      </c>
      <c r="H1567">
        <v>1858.2</v>
      </c>
    </row>
    <row r="1568" spans="1:8" x14ac:dyDescent="0.3">
      <c r="A1568">
        <v>10261</v>
      </c>
      <c r="B1568" t="s">
        <v>471</v>
      </c>
      <c r="C1568">
        <v>50</v>
      </c>
      <c r="D1568">
        <v>88.39</v>
      </c>
      <c r="E1568">
        <v>45.68</v>
      </c>
      <c r="F1568">
        <v>6</v>
      </c>
      <c r="G1568">
        <v>4419.5</v>
      </c>
      <c r="H1568">
        <v>2284</v>
      </c>
    </row>
    <row r="1569" spans="1:8" x14ac:dyDescent="0.3">
      <c r="A1569">
        <v>10262</v>
      </c>
      <c r="B1569" t="s">
        <v>483</v>
      </c>
      <c r="C1569">
        <v>33</v>
      </c>
      <c r="D1569">
        <v>81.77</v>
      </c>
      <c r="E1569">
        <v>30.92</v>
      </c>
      <c r="F1569">
        <v>6</v>
      </c>
      <c r="G1569">
        <v>2698.41</v>
      </c>
      <c r="H1569">
        <v>1020.36</v>
      </c>
    </row>
    <row r="1570" spans="1:8" x14ac:dyDescent="0.3">
      <c r="A1570">
        <v>10263</v>
      </c>
      <c r="B1570" t="s">
        <v>552</v>
      </c>
      <c r="C1570">
        <v>34</v>
      </c>
      <c r="D1570">
        <v>50.27</v>
      </c>
      <c r="E1570">
        <v>36.340000000000003</v>
      </c>
      <c r="F1570">
        <v>6</v>
      </c>
      <c r="G1570">
        <v>1709.18</v>
      </c>
      <c r="H1570">
        <v>1235.56</v>
      </c>
    </row>
    <row r="1571" spans="1:8" x14ac:dyDescent="0.3">
      <c r="A1571">
        <v>10264</v>
      </c>
      <c r="B1571" t="s">
        <v>550</v>
      </c>
      <c r="C1571">
        <v>37</v>
      </c>
      <c r="D1571">
        <v>61.64</v>
      </c>
      <c r="E1571">
        <v>22.16</v>
      </c>
      <c r="F1571">
        <v>6</v>
      </c>
      <c r="G1571">
        <v>2280.6799999999998</v>
      </c>
      <c r="H1571">
        <v>819.92</v>
      </c>
    </row>
    <row r="1572" spans="1:8" x14ac:dyDescent="0.3">
      <c r="A1572">
        <v>10266</v>
      </c>
      <c r="B1572" t="s">
        <v>527</v>
      </c>
      <c r="C1572">
        <v>21</v>
      </c>
      <c r="D1572">
        <v>131.63</v>
      </c>
      <c r="E1572">
        <v>58.03</v>
      </c>
      <c r="F1572">
        <v>6</v>
      </c>
      <c r="G1572">
        <v>2764.23</v>
      </c>
      <c r="H1572">
        <v>1218.6300000000001</v>
      </c>
    </row>
    <row r="1573" spans="1:8" x14ac:dyDescent="0.3">
      <c r="A1573">
        <v>10267</v>
      </c>
      <c r="B1573" t="s">
        <v>561</v>
      </c>
      <c r="C1573">
        <v>43</v>
      </c>
      <c r="D1573">
        <v>98.51</v>
      </c>
      <c r="E1573">
        <v>44.97</v>
      </c>
      <c r="F1573">
        <v>6</v>
      </c>
      <c r="G1573">
        <v>4235.93</v>
      </c>
      <c r="H1573">
        <v>1933.71</v>
      </c>
    </row>
    <row r="1574" spans="1:8" x14ac:dyDescent="0.3">
      <c r="A1574">
        <v>10268</v>
      </c>
      <c r="B1574" t="s">
        <v>533</v>
      </c>
      <c r="C1574">
        <v>33</v>
      </c>
      <c r="D1574">
        <v>31.86</v>
      </c>
      <c r="E1574">
        <v>10.62</v>
      </c>
      <c r="F1574">
        <v>6</v>
      </c>
      <c r="G1574">
        <v>1051.3800000000001</v>
      </c>
      <c r="H1574">
        <v>350.46</v>
      </c>
    </row>
    <row r="1575" spans="1:8" x14ac:dyDescent="0.3">
      <c r="A1575">
        <v>10270</v>
      </c>
      <c r="B1575" t="s">
        <v>509</v>
      </c>
      <c r="C1575">
        <v>28</v>
      </c>
      <c r="D1575">
        <v>135.30000000000001</v>
      </c>
      <c r="E1575">
        <v>58.77</v>
      </c>
      <c r="F1575">
        <v>6</v>
      </c>
      <c r="G1575">
        <v>3788.4</v>
      </c>
      <c r="H1575">
        <v>1645.56</v>
      </c>
    </row>
    <row r="1576" spans="1:8" x14ac:dyDescent="0.3">
      <c r="A1576">
        <v>10271</v>
      </c>
      <c r="B1576" t="s">
        <v>468</v>
      </c>
      <c r="C1576">
        <v>38</v>
      </c>
      <c r="D1576">
        <v>28.64</v>
      </c>
      <c r="E1576">
        <v>19.45</v>
      </c>
      <c r="F1576">
        <v>6</v>
      </c>
      <c r="G1576">
        <v>1088.32</v>
      </c>
      <c r="H1576">
        <v>739.1</v>
      </c>
    </row>
    <row r="1577" spans="1:8" x14ac:dyDescent="0.3">
      <c r="A1577">
        <v>10272</v>
      </c>
      <c r="B1577" t="s">
        <v>470</v>
      </c>
      <c r="C1577">
        <v>45</v>
      </c>
      <c r="D1577">
        <v>56.55</v>
      </c>
      <c r="E1577">
        <v>35.42</v>
      </c>
      <c r="F1577">
        <v>6</v>
      </c>
      <c r="G1577">
        <v>2544.75</v>
      </c>
      <c r="H1577">
        <v>1593.9</v>
      </c>
    </row>
    <row r="1578" spans="1:8" x14ac:dyDescent="0.3">
      <c r="A1578">
        <v>10273</v>
      </c>
      <c r="B1578" t="s">
        <v>488</v>
      </c>
      <c r="C1578">
        <v>27</v>
      </c>
      <c r="D1578">
        <v>84.08</v>
      </c>
      <c r="E1578">
        <v>41.6</v>
      </c>
      <c r="F1578">
        <v>6</v>
      </c>
      <c r="G1578">
        <v>2270.16</v>
      </c>
      <c r="H1578">
        <v>1123.2</v>
      </c>
    </row>
    <row r="1579" spans="1:8" x14ac:dyDescent="0.3">
      <c r="A1579">
        <v>10275</v>
      </c>
      <c r="B1579" t="s">
        <v>500</v>
      </c>
      <c r="C1579">
        <v>30</v>
      </c>
      <c r="D1579">
        <v>61.7</v>
      </c>
      <c r="E1579">
        <v>38.85</v>
      </c>
      <c r="F1579">
        <v>6</v>
      </c>
      <c r="G1579">
        <v>1851</v>
      </c>
      <c r="H1579">
        <v>1165.5</v>
      </c>
    </row>
    <row r="1580" spans="1:8" x14ac:dyDescent="0.3">
      <c r="A1580">
        <v>10276</v>
      </c>
      <c r="B1580" t="s">
        <v>548</v>
      </c>
      <c r="C1580">
        <v>38</v>
      </c>
      <c r="D1580">
        <v>78</v>
      </c>
      <c r="E1580">
        <v>31.36</v>
      </c>
      <c r="F1580">
        <v>6</v>
      </c>
      <c r="G1580">
        <v>2964</v>
      </c>
      <c r="H1580">
        <v>1191.68</v>
      </c>
    </row>
    <row r="1581" spans="1:8" x14ac:dyDescent="0.3">
      <c r="A1581">
        <v>10278</v>
      </c>
      <c r="B1581" t="s">
        <v>527</v>
      </c>
      <c r="C1581">
        <v>34</v>
      </c>
      <c r="D1581">
        <v>114.65</v>
      </c>
      <c r="E1581">
        <v>58.03</v>
      </c>
      <c r="F1581">
        <v>6</v>
      </c>
      <c r="G1581">
        <v>3898.1</v>
      </c>
      <c r="H1581">
        <v>1973.02</v>
      </c>
    </row>
    <row r="1582" spans="1:8" x14ac:dyDescent="0.3">
      <c r="A1582">
        <v>10279</v>
      </c>
      <c r="B1582" t="s">
        <v>561</v>
      </c>
      <c r="C1582">
        <v>48</v>
      </c>
      <c r="D1582">
        <v>95.3</v>
      </c>
      <c r="E1582">
        <v>44.97</v>
      </c>
      <c r="F1582">
        <v>6</v>
      </c>
      <c r="G1582">
        <v>4574.3999999999996</v>
      </c>
      <c r="H1582">
        <v>2158.56</v>
      </c>
    </row>
    <row r="1583" spans="1:8" x14ac:dyDescent="0.3">
      <c r="A1583">
        <v>10280</v>
      </c>
      <c r="B1583" t="s">
        <v>494</v>
      </c>
      <c r="C1583">
        <v>21</v>
      </c>
      <c r="D1583">
        <v>79.86</v>
      </c>
      <c r="E1583">
        <v>39.93</v>
      </c>
      <c r="F1583">
        <v>6</v>
      </c>
      <c r="G1583">
        <v>1677.06</v>
      </c>
      <c r="H1583">
        <v>838.53</v>
      </c>
    </row>
    <row r="1584" spans="1:8" x14ac:dyDescent="0.3">
      <c r="A1584">
        <v>10281</v>
      </c>
      <c r="B1584" t="s">
        <v>460</v>
      </c>
      <c r="C1584">
        <v>25</v>
      </c>
      <c r="D1584">
        <v>112.46</v>
      </c>
      <c r="E1584">
        <v>66.45</v>
      </c>
      <c r="F1584">
        <v>6</v>
      </c>
      <c r="G1584">
        <v>2811.5</v>
      </c>
      <c r="H1584">
        <v>1661.25</v>
      </c>
    </row>
    <row r="1585" spans="1:8" x14ac:dyDescent="0.3">
      <c r="A1585">
        <v>10282</v>
      </c>
      <c r="B1585" t="s">
        <v>459</v>
      </c>
      <c r="C1585">
        <v>27</v>
      </c>
      <c r="D1585">
        <v>142.02000000000001</v>
      </c>
      <c r="E1585">
        <v>61.94</v>
      </c>
      <c r="F1585">
        <v>6</v>
      </c>
      <c r="G1585">
        <v>3834.54</v>
      </c>
      <c r="H1585">
        <v>1672.38</v>
      </c>
    </row>
    <row r="1586" spans="1:8" x14ac:dyDescent="0.3">
      <c r="A1586">
        <v>10283</v>
      </c>
      <c r="B1586" t="s">
        <v>538</v>
      </c>
      <c r="C1586">
        <v>25</v>
      </c>
      <c r="D1586">
        <v>130.56</v>
      </c>
      <c r="E1586">
        <v>50.32</v>
      </c>
      <c r="F1586">
        <v>6</v>
      </c>
      <c r="G1586">
        <v>3264</v>
      </c>
      <c r="H1586">
        <v>1258</v>
      </c>
    </row>
    <row r="1587" spans="1:8" x14ac:dyDescent="0.3">
      <c r="A1587">
        <v>10284</v>
      </c>
      <c r="B1587" t="s">
        <v>557</v>
      </c>
      <c r="C1587">
        <v>24</v>
      </c>
      <c r="D1587">
        <v>87.69</v>
      </c>
      <c r="E1587">
        <v>40.19</v>
      </c>
      <c r="F1587">
        <v>6</v>
      </c>
      <c r="G1587">
        <v>2104.56</v>
      </c>
      <c r="H1587">
        <v>964.56</v>
      </c>
    </row>
    <row r="1588" spans="1:8" x14ac:dyDescent="0.3">
      <c r="A1588">
        <v>10285</v>
      </c>
      <c r="B1588" t="s">
        <v>507</v>
      </c>
      <c r="C1588">
        <v>36</v>
      </c>
      <c r="D1588">
        <v>95.7</v>
      </c>
      <c r="E1588">
        <v>46.89</v>
      </c>
      <c r="F1588">
        <v>6</v>
      </c>
      <c r="G1588">
        <v>3445.2</v>
      </c>
      <c r="H1588">
        <v>1688.04</v>
      </c>
    </row>
    <row r="1589" spans="1:8" x14ac:dyDescent="0.3">
      <c r="A1589">
        <v>10287</v>
      </c>
      <c r="B1589" t="s">
        <v>486</v>
      </c>
      <c r="C1589">
        <v>36</v>
      </c>
      <c r="D1589">
        <v>31.34</v>
      </c>
      <c r="E1589">
        <v>21.52</v>
      </c>
      <c r="F1589">
        <v>6</v>
      </c>
      <c r="G1589">
        <v>1128.24</v>
      </c>
      <c r="H1589">
        <v>774.72</v>
      </c>
    </row>
    <row r="1590" spans="1:8" x14ac:dyDescent="0.3">
      <c r="A1590">
        <v>10288</v>
      </c>
      <c r="B1590" t="s">
        <v>493</v>
      </c>
      <c r="C1590">
        <v>35</v>
      </c>
      <c r="D1590">
        <v>90.19</v>
      </c>
      <c r="E1590">
        <v>48.77</v>
      </c>
      <c r="F1590">
        <v>6</v>
      </c>
      <c r="G1590">
        <v>3156.65</v>
      </c>
      <c r="H1590">
        <v>1706.95</v>
      </c>
    </row>
    <row r="1591" spans="1:8" x14ac:dyDescent="0.3">
      <c r="A1591">
        <v>10291</v>
      </c>
      <c r="B1591" t="s">
        <v>519</v>
      </c>
      <c r="C1591">
        <v>28</v>
      </c>
      <c r="D1591">
        <v>86.99</v>
      </c>
      <c r="E1591">
        <v>54.62</v>
      </c>
      <c r="F1591">
        <v>6</v>
      </c>
      <c r="G1591">
        <v>2435.7199999999998</v>
      </c>
      <c r="H1591">
        <v>1529.36</v>
      </c>
    </row>
    <row r="1592" spans="1:8" x14ac:dyDescent="0.3">
      <c r="A1592">
        <v>10292</v>
      </c>
      <c r="B1592" t="s">
        <v>496</v>
      </c>
      <c r="C1592">
        <v>41</v>
      </c>
      <c r="D1592">
        <v>113.44</v>
      </c>
      <c r="E1592">
        <v>47.46</v>
      </c>
      <c r="F1592">
        <v>6</v>
      </c>
      <c r="G1592">
        <v>4651.04</v>
      </c>
      <c r="H1592">
        <v>1945.86</v>
      </c>
    </row>
    <row r="1593" spans="1:8" x14ac:dyDescent="0.3">
      <c r="A1593">
        <v>10293</v>
      </c>
      <c r="B1593" t="s">
        <v>505</v>
      </c>
      <c r="C1593">
        <v>22</v>
      </c>
      <c r="D1593">
        <v>91.76</v>
      </c>
      <c r="E1593">
        <v>33.28</v>
      </c>
      <c r="F1593">
        <v>6</v>
      </c>
      <c r="G1593">
        <v>2018.72</v>
      </c>
      <c r="H1593">
        <v>732.16</v>
      </c>
    </row>
    <row r="1594" spans="1:8" x14ac:dyDescent="0.3">
      <c r="A1594">
        <v>10296</v>
      </c>
      <c r="B1594" t="s">
        <v>556</v>
      </c>
      <c r="C1594">
        <v>32</v>
      </c>
      <c r="D1594">
        <v>63.46</v>
      </c>
      <c r="E1594">
        <v>38.9</v>
      </c>
      <c r="F1594">
        <v>6</v>
      </c>
      <c r="G1594">
        <v>2030.72</v>
      </c>
      <c r="H1594">
        <v>1244.8</v>
      </c>
    </row>
    <row r="1595" spans="1:8" x14ac:dyDescent="0.3">
      <c r="A1595">
        <v>10297</v>
      </c>
      <c r="B1595" t="s">
        <v>539</v>
      </c>
      <c r="C1595">
        <v>32</v>
      </c>
      <c r="D1595">
        <v>107.23</v>
      </c>
      <c r="E1595">
        <v>42.68</v>
      </c>
      <c r="F1595">
        <v>6</v>
      </c>
      <c r="G1595">
        <v>3431.36</v>
      </c>
      <c r="H1595">
        <v>1365.76</v>
      </c>
    </row>
    <row r="1596" spans="1:8" x14ac:dyDescent="0.3">
      <c r="A1596">
        <v>10299</v>
      </c>
      <c r="B1596" t="s">
        <v>550</v>
      </c>
      <c r="C1596">
        <v>33</v>
      </c>
      <c r="D1596">
        <v>58.87</v>
      </c>
      <c r="E1596">
        <v>22.16</v>
      </c>
      <c r="F1596">
        <v>6</v>
      </c>
      <c r="G1596">
        <v>1942.71</v>
      </c>
      <c r="H1596">
        <v>731.28</v>
      </c>
    </row>
    <row r="1597" spans="1:8" x14ac:dyDescent="0.3">
      <c r="A1597">
        <v>10300</v>
      </c>
      <c r="B1597" t="s">
        <v>563</v>
      </c>
      <c r="C1597">
        <v>22</v>
      </c>
      <c r="D1597">
        <v>76.61</v>
      </c>
      <c r="E1597">
        <v>47.88</v>
      </c>
      <c r="F1597">
        <v>6</v>
      </c>
      <c r="G1597">
        <v>1685.42</v>
      </c>
      <c r="H1597">
        <v>1053.3599999999999</v>
      </c>
    </row>
    <row r="1598" spans="1:8" x14ac:dyDescent="0.3">
      <c r="A1598">
        <v>10301</v>
      </c>
      <c r="B1598" t="s">
        <v>531</v>
      </c>
      <c r="C1598">
        <v>39</v>
      </c>
      <c r="D1598">
        <v>137.04</v>
      </c>
      <c r="E1598">
        <v>79.12</v>
      </c>
      <c r="F1598">
        <v>6</v>
      </c>
      <c r="G1598">
        <v>5344.56</v>
      </c>
      <c r="H1598">
        <v>3085.68</v>
      </c>
    </row>
    <row r="1599" spans="1:8" x14ac:dyDescent="0.3">
      <c r="A1599">
        <v>10302</v>
      </c>
      <c r="B1599" t="s">
        <v>553</v>
      </c>
      <c r="C1599">
        <v>48</v>
      </c>
      <c r="D1599">
        <v>74.48</v>
      </c>
      <c r="E1599">
        <v>35.1</v>
      </c>
      <c r="F1599">
        <v>6</v>
      </c>
      <c r="G1599">
        <v>3575.04</v>
      </c>
      <c r="H1599">
        <v>1684.8</v>
      </c>
    </row>
    <row r="1600" spans="1:8" x14ac:dyDescent="0.3">
      <c r="A1600">
        <v>10304</v>
      </c>
      <c r="B1600" t="s">
        <v>466</v>
      </c>
      <c r="C1600">
        <v>47</v>
      </c>
      <c r="D1600">
        <v>201.44</v>
      </c>
      <c r="E1600">
        <v>115.72</v>
      </c>
      <c r="F1600">
        <v>6</v>
      </c>
      <c r="G1600">
        <v>9467.68</v>
      </c>
      <c r="H1600">
        <v>5438.84</v>
      </c>
    </row>
    <row r="1601" spans="1:8" x14ac:dyDescent="0.3">
      <c r="A1601">
        <v>10305</v>
      </c>
      <c r="B1601" t="s">
        <v>468</v>
      </c>
      <c r="C1601">
        <v>48</v>
      </c>
      <c r="D1601">
        <v>30.76</v>
      </c>
      <c r="E1601">
        <v>19.45</v>
      </c>
      <c r="F1601">
        <v>6</v>
      </c>
      <c r="G1601">
        <v>1476.48</v>
      </c>
      <c r="H1601">
        <v>933.6</v>
      </c>
    </row>
    <row r="1602" spans="1:8" x14ac:dyDescent="0.3">
      <c r="A1602">
        <v>10306</v>
      </c>
      <c r="B1602" t="s">
        <v>543</v>
      </c>
      <c r="C1602">
        <v>35</v>
      </c>
      <c r="D1602">
        <v>48.05</v>
      </c>
      <c r="E1602">
        <v>21.3</v>
      </c>
      <c r="F1602">
        <v>6</v>
      </c>
      <c r="G1602">
        <v>1681.75</v>
      </c>
      <c r="H1602">
        <v>745.5</v>
      </c>
    </row>
    <row r="1603" spans="1:8" x14ac:dyDescent="0.3">
      <c r="A1603">
        <v>10307</v>
      </c>
      <c r="B1603" t="s">
        <v>482</v>
      </c>
      <c r="C1603">
        <v>48</v>
      </c>
      <c r="D1603">
        <v>92.11</v>
      </c>
      <c r="E1603">
        <v>41.29</v>
      </c>
      <c r="F1603">
        <v>6</v>
      </c>
      <c r="G1603">
        <v>4421.28</v>
      </c>
      <c r="H1603">
        <v>1981.92</v>
      </c>
    </row>
    <row r="1604" spans="1:8" x14ac:dyDescent="0.3">
      <c r="A1604">
        <v>10308</v>
      </c>
      <c r="B1604" t="s">
        <v>463</v>
      </c>
      <c r="C1604">
        <v>31</v>
      </c>
      <c r="D1604">
        <v>100.85</v>
      </c>
      <c r="E1604">
        <v>59.32</v>
      </c>
      <c r="F1604">
        <v>6</v>
      </c>
      <c r="G1604">
        <v>3126.35</v>
      </c>
      <c r="H1604">
        <v>1838.92</v>
      </c>
    </row>
    <row r="1605" spans="1:8" x14ac:dyDescent="0.3">
      <c r="A1605">
        <v>10309</v>
      </c>
      <c r="B1605" t="s">
        <v>474</v>
      </c>
      <c r="C1605">
        <v>21</v>
      </c>
      <c r="D1605">
        <v>96.92</v>
      </c>
      <c r="E1605">
        <v>51.84</v>
      </c>
      <c r="F1605">
        <v>6</v>
      </c>
      <c r="G1605">
        <v>2035.32</v>
      </c>
      <c r="H1605">
        <v>1088.6400000000001</v>
      </c>
    </row>
    <row r="1606" spans="1:8" x14ac:dyDescent="0.3">
      <c r="A1606">
        <v>10310</v>
      </c>
      <c r="B1606" t="s">
        <v>544</v>
      </c>
      <c r="C1606">
        <v>20</v>
      </c>
      <c r="D1606">
        <v>66.989999999999995</v>
      </c>
      <c r="E1606">
        <v>23.1</v>
      </c>
      <c r="F1606">
        <v>6</v>
      </c>
      <c r="G1606">
        <v>1339.8</v>
      </c>
      <c r="H1606">
        <v>462</v>
      </c>
    </row>
    <row r="1607" spans="1:8" x14ac:dyDescent="0.3">
      <c r="A1607">
        <v>10311</v>
      </c>
      <c r="B1607" t="s">
        <v>528</v>
      </c>
      <c r="C1607">
        <v>26</v>
      </c>
      <c r="D1607">
        <v>70.55</v>
      </c>
      <c r="E1607">
        <v>24.25</v>
      </c>
      <c r="F1607">
        <v>6</v>
      </c>
      <c r="G1607">
        <v>1834.3</v>
      </c>
      <c r="H1607">
        <v>630.5</v>
      </c>
    </row>
    <row r="1608" spans="1:8" x14ac:dyDescent="0.3">
      <c r="A1608">
        <v>10312</v>
      </c>
      <c r="B1608" t="s">
        <v>540</v>
      </c>
      <c r="C1608">
        <v>35</v>
      </c>
      <c r="D1608">
        <v>54.34</v>
      </c>
      <c r="E1608">
        <v>28.11</v>
      </c>
      <c r="F1608">
        <v>6</v>
      </c>
      <c r="G1608">
        <v>1901.9</v>
      </c>
      <c r="H1608">
        <v>983.85</v>
      </c>
    </row>
    <row r="1609" spans="1:8" x14ac:dyDescent="0.3">
      <c r="A1609">
        <v>10313</v>
      </c>
      <c r="B1609" t="s">
        <v>504</v>
      </c>
      <c r="C1609">
        <v>27</v>
      </c>
      <c r="D1609">
        <v>96.31</v>
      </c>
      <c r="E1609">
        <v>42.38</v>
      </c>
      <c r="F1609">
        <v>6</v>
      </c>
      <c r="G1609">
        <v>2600.37</v>
      </c>
      <c r="H1609">
        <v>1144.26</v>
      </c>
    </row>
    <row r="1610" spans="1:8" x14ac:dyDescent="0.3">
      <c r="A1610">
        <v>10314</v>
      </c>
      <c r="B1610" t="s">
        <v>459</v>
      </c>
      <c r="C1610">
        <v>46</v>
      </c>
      <c r="D1610">
        <v>125.4</v>
      </c>
      <c r="E1610">
        <v>61.94</v>
      </c>
      <c r="F1610">
        <v>6</v>
      </c>
      <c r="G1610">
        <v>5768.4</v>
      </c>
      <c r="H1610">
        <v>2849.24</v>
      </c>
    </row>
    <row r="1611" spans="1:8" x14ac:dyDescent="0.3">
      <c r="A1611">
        <v>10315</v>
      </c>
      <c r="B1611" t="s">
        <v>525</v>
      </c>
      <c r="C1611">
        <v>35</v>
      </c>
      <c r="D1611">
        <v>111.83</v>
      </c>
      <c r="E1611">
        <v>40.549999999999997</v>
      </c>
      <c r="F1611">
        <v>6</v>
      </c>
      <c r="G1611">
        <v>3914.05</v>
      </c>
      <c r="H1611">
        <v>1419.25</v>
      </c>
    </row>
    <row r="1612" spans="1:8" x14ac:dyDescent="0.3">
      <c r="A1612">
        <v>10316</v>
      </c>
      <c r="B1612" t="s">
        <v>483</v>
      </c>
      <c r="C1612">
        <v>23</v>
      </c>
      <c r="D1612">
        <v>85.76</v>
      </c>
      <c r="E1612">
        <v>30.92</v>
      </c>
      <c r="F1612">
        <v>6</v>
      </c>
      <c r="G1612">
        <v>1972.48</v>
      </c>
      <c r="H1612">
        <v>711.16</v>
      </c>
    </row>
    <row r="1613" spans="1:8" x14ac:dyDescent="0.3">
      <c r="A1613">
        <v>10318</v>
      </c>
      <c r="B1613" t="s">
        <v>500</v>
      </c>
      <c r="C1613">
        <v>26</v>
      </c>
      <c r="D1613">
        <v>60.94</v>
      </c>
      <c r="E1613">
        <v>38.85</v>
      </c>
      <c r="F1613">
        <v>6</v>
      </c>
      <c r="G1613">
        <v>1584.44</v>
      </c>
      <c r="H1613">
        <v>1010.1</v>
      </c>
    </row>
    <row r="1614" spans="1:8" x14ac:dyDescent="0.3">
      <c r="A1614">
        <v>10319</v>
      </c>
      <c r="B1614" t="s">
        <v>475</v>
      </c>
      <c r="C1614">
        <v>45</v>
      </c>
      <c r="D1614">
        <v>79.73</v>
      </c>
      <c r="E1614">
        <v>47.19</v>
      </c>
      <c r="F1614">
        <v>6</v>
      </c>
      <c r="G1614">
        <v>3587.85</v>
      </c>
      <c r="H1614">
        <v>2123.5500000000002</v>
      </c>
    </row>
    <row r="1615" spans="1:8" x14ac:dyDescent="0.3">
      <c r="A1615">
        <v>10321</v>
      </c>
      <c r="B1615" t="s">
        <v>536</v>
      </c>
      <c r="C1615">
        <v>44</v>
      </c>
      <c r="D1615">
        <v>120.71</v>
      </c>
      <c r="E1615">
        <v>58.48</v>
      </c>
      <c r="F1615">
        <v>6</v>
      </c>
      <c r="G1615">
        <v>5311.24</v>
      </c>
      <c r="H1615">
        <v>2573.12</v>
      </c>
    </row>
    <row r="1616" spans="1:8" x14ac:dyDescent="0.3">
      <c r="A1616">
        <v>10322</v>
      </c>
      <c r="B1616" t="s">
        <v>518</v>
      </c>
      <c r="C1616">
        <v>50</v>
      </c>
      <c r="D1616">
        <v>120.77</v>
      </c>
      <c r="E1616">
        <v>68.650000000000006</v>
      </c>
      <c r="F1616">
        <v>6</v>
      </c>
      <c r="G1616">
        <v>6038.5</v>
      </c>
      <c r="H1616">
        <v>3432.5</v>
      </c>
    </row>
    <row r="1617" spans="1:8" x14ac:dyDescent="0.3">
      <c r="A1617">
        <v>10324</v>
      </c>
      <c r="B1617" t="s">
        <v>522</v>
      </c>
      <c r="C1617">
        <v>38</v>
      </c>
      <c r="D1617">
        <v>49.81</v>
      </c>
      <c r="E1617">
        <v>27.17</v>
      </c>
      <c r="F1617">
        <v>6</v>
      </c>
      <c r="G1617">
        <v>1892.78</v>
      </c>
      <c r="H1617">
        <v>1032.46</v>
      </c>
    </row>
    <row r="1618" spans="1:8" x14ac:dyDescent="0.3">
      <c r="A1618">
        <v>10325</v>
      </c>
      <c r="B1618" t="s">
        <v>538</v>
      </c>
      <c r="C1618">
        <v>47</v>
      </c>
      <c r="D1618">
        <v>111.52</v>
      </c>
      <c r="E1618">
        <v>50.32</v>
      </c>
      <c r="F1618">
        <v>6</v>
      </c>
      <c r="G1618">
        <v>5241.4399999999996</v>
      </c>
      <c r="H1618">
        <v>2365.04</v>
      </c>
    </row>
    <row r="1619" spans="1:8" x14ac:dyDescent="0.3">
      <c r="A1619">
        <v>10326</v>
      </c>
      <c r="B1619" t="s">
        <v>505</v>
      </c>
      <c r="C1619">
        <v>32</v>
      </c>
      <c r="D1619">
        <v>94.79</v>
      </c>
      <c r="E1619">
        <v>33.28</v>
      </c>
      <c r="F1619">
        <v>6</v>
      </c>
      <c r="G1619">
        <v>3033.28</v>
      </c>
      <c r="H1619">
        <v>1064.96</v>
      </c>
    </row>
    <row r="1620" spans="1:8" x14ac:dyDescent="0.3">
      <c r="A1620">
        <v>10327</v>
      </c>
      <c r="B1620" t="s">
        <v>506</v>
      </c>
      <c r="C1620">
        <v>25</v>
      </c>
      <c r="D1620">
        <v>154.54</v>
      </c>
      <c r="E1620">
        <v>80.42</v>
      </c>
      <c r="F1620">
        <v>6</v>
      </c>
      <c r="G1620">
        <v>3863.5</v>
      </c>
      <c r="H1620">
        <v>2010.5</v>
      </c>
    </row>
    <row r="1621" spans="1:8" x14ac:dyDescent="0.3">
      <c r="A1621">
        <v>10328</v>
      </c>
      <c r="B1621" t="s">
        <v>482</v>
      </c>
      <c r="C1621">
        <v>34</v>
      </c>
      <c r="D1621">
        <v>104.81</v>
      </c>
      <c r="E1621">
        <v>41.29</v>
      </c>
      <c r="F1621">
        <v>6</v>
      </c>
      <c r="G1621">
        <v>3563.54</v>
      </c>
      <c r="H1621">
        <v>1403.86</v>
      </c>
    </row>
    <row r="1622" spans="1:8" x14ac:dyDescent="0.3">
      <c r="A1622">
        <v>10329</v>
      </c>
      <c r="B1622" t="s">
        <v>458</v>
      </c>
      <c r="C1622">
        <v>24</v>
      </c>
      <c r="D1622">
        <v>128.03</v>
      </c>
      <c r="E1622">
        <v>84.35</v>
      </c>
      <c r="F1622">
        <v>6</v>
      </c>
      <c r="G1622">
        <v>3072.72</v>
      </c>
      <c r="H1622">
        <v>2024.4</v>
      </c>
    </row>
    <row r="1623" spans="1:8" x14ac:dyDescent="0.3">
      <c r="A1623">
        <v>10331</v>
      </c>
      <c r="B1623" t="s">
        <v>527</v>
      </c>
      <c r="C1623">
        <v>46</v>
      </c>
      <c r="D1623">
        <v>120.31</v>
      </c>
      <c r="E1623">
        <v>58.03</v>
      </c>
      <c r="F1623">
        <v>6</v>
      </c>
      <c r="G1623">
        <v>5534.26</v>
      </c>
      <c r="H1623">
        <v>2669.38</v>
      </c>
    </row>
    <row r="1624" spans="1:8" x14ac:dyDescent="0.3">
      <c r="A1624">
        <v>10332</v>
      </c>
      <c r="B1624" t="s">
        <v>533</v>
      </c>
      <c r="C1624">
        <v>45</v>
      </c>
      <c r="D1624">
        <v>29.87</v>
      </c>
      <c r="E1624">
        <v>10.62</v>
      </c>
      <c r="F1624">
        <v>6</v>
      </c>
      <c r="G1624">
        <v>1344.15</v>
      </c>
      <c r="H1624">
        <v>477.9</v>
      </c>
    </row>
    <row r="1625" spans="1:8" x14ac:dyDescent="0.3">
      <c r="A1625">
        <v>10333</v>
      </c>
      <c r="B1625" t="s">
        <v>509</v>
      </c>
      <c r="C1625">
        <v>33</v>
      </c>
      <c r="D1625">
        <v>121.64</v>
      </c>
      <c r="E1625">
        <v>58.77</v>
      </c>
      <c r="F1625">
        <v>6</v>
      </c>
      <c r="G1625">
        <v>4014.12</v>
      </c>
      <c r="H1625">
        <v>1939.41</v>
      </c>
    </row>
    <row r="1626" spans="1:8" x14ac:dyDescent="0.3">
      <c r="A1626">
        <v>10334</v>
      </c>
      <c r="B1626" t="s">
        <v>523</v>
      </c>
      <c r="C1626">
        <v>46</v>
      </c>
      <c r="D1626">
        <v>108</v>
      </c>
      <c r="E1626">
        <v>47.87</v>
      </c>
      <c r="F1626">
        <v>6</v>
      </c>
      <c r="G1626">
        <v>4968</v>
      </c>
      <c r="H1626">
        <v>2202.02</v>
      </c>
    </row>
    <row r="1627" spans="1:8" x14ac:dyDescent="0.3">
      <c r="A1627">
        <v>10336</v>
      </c>
      <c r="B1627" t="s">
        <v>524</v>
      </c>
      <c r="C1627">
        <v>49</v>
      </c>
      <c r="D1627">
        <v>153.91</v>
      </c>
      <c r="E1627">
        <v>62.22</v>
      </c>
      <c r="F1627">
        <v>6</v>
      </c>
      <c r="G1627">
        <v>7541.59</v>
      </c>
      <c r="H1627">
        <v>3048.78</v>
      </c>
    </row>
    <row r="1628" spans="1:8" x14ac:dyDescent="0.3">
      <c r="A1628">
        <v>10337</v>
      </c>
      <c r="B1628" t="s">
        <v>542</v>
      </c>
      <c r="C1628">
        <v>21</v>
      </c>
      <c r="D1628">
        <v>54.48</v>
      </c>
      <c r="E1628">
        <v>21.09</v>
      </c>
      <c r="F1628">
        <v>6</v>
      </c>
      <c r="G1628">
        <v>1144.08</v>
      </c>
      <c r="H1628">
        <v>442.89</v>
      </c>
    </row>
    <row r="1629" spans="1:8" x14ac:dyDescent="0.3">
      <c r="A1629">
        <v>10339</v>
      </c>
      <c r="B1629" t="s">
        <v>517</v>
      </c>
      <c r="C1629">
        <v>27</v>
      </c>
      <c r="D1629">
        <v>49.66</v>
      </c>
      <c r="E1629">
        <v>16.89</v>
      </c>
      <c r="F1629">
        <v>6</v>
      </c>
      <c r="G1629">
        <v>1340.82</v>
      </c>
      <c r="H1629">
        <v>456.03</v>
      </c>
    </row>
    <row r="1630" spans="1:8" x14ac:dyDescent="0.3">
      <c r="A1630">
        <v>10340</v>
      </c>
      <c r="B1630" t="s">
        <v>463</v>
      </c>
      <c r="C1630">
        <v>29</v>
      </c>
      <c r="D1630">
        <v>98.48</v>
      </c>
      <c r="E1630">
        <v>59.32</v>
      </c>
      <c r="F1630">
        <v>6</v>
      </c>
      <c r="G1630">
        <v>2855.92</v>
      </c>
      <c r="H1630">
        <v>1720.28</v>
      </c>
    </row>
    <row r="1631" spans="1:8" x14ac:dyDescent="0.3">
      <c r="A1631">
        <v>10341</v>
      </c>
      <c r="B1631" t="s">
        <v>550</v>
      </c>
      <c r="C1631">
        <v>32</v>
      </c>
      <c r="D1631">
        <v>63.03</v>
      </c>
      <c r="E1631">
        <v>22.16</v>
      </c>
      <c r="F1631">
        <v>6</v>
      </c>
      <c r="G1631">
        <v>2016.96</v>
      </c>
      <c r="H1631">
        <v>709.12</v>
      </c>
    </row>
    <row r="1632" spans="1:8" x14ac:dyDescent="0.3">
      <c r="A1632">
        <v>10342</v>
      </c>
      <c r="B1632" t="s">
        <v>464</v>
      </c>
      <c r="C1632">
        <v>42</v>
      </c>
      <c r="D1632">
        <v>112.34</v>
      </c>
      <c r="E1632">
        <v>42.13</v>
      </c>
      <c r="F1632">
        <v>6</v>
      </c>
      <c r="G1632">
        <v>4718.28</v>
      </c>
      <c r="H1632">
        <v>1769.46</v>
      </c>
    </row>
    <row r="1633" spans="1:8" x14ac:dyDescent="0.3">
      <c r="A1633">
        <v>10343</v>
      </c>
      <c r="B1633" t="s">
        <v>477</v>
      </c>
      <c r="C1633">
        <v>27</v>
      </c>
      <c r="D1633">
        <v>44.78</v>
      </c>
      <c r="E1633">
        <v>21.13</v>
      </c>
      <c r="F1633">
        <v>6</v>
      </c>
      <c r="G1633">
        <v>1209.06</v>
      </c>
      <c r="H1633">
        <v>570.51</v>
      </c>
    </row>
    <row r="1634" spans="1:8" x14ac:dyDescent="0.3">
      <c r="A1634">
        <v>10344</v>
      </c>
      <c r="B1634" t="s">
        <v>533</v>
      </c>
      <c r="C1634">
        <v>20</v>
      </c>
      <c r="D1634">
        <v>27.88</v>
      </c>
      <c r="E1634">
        <v>10.62</v>
      </c>
      <c r="F1634">
        <v>6</v>
      </c>
      <c r="G1634">
        <v>557.6</v>
      </c>
      <c r="H1634">
        <v>212.4</v>
      </c>
    </row>
    <row r="1635" spans="1:8" x14ac:dyDescent="0.3">
      <c r="A1635">
        <v>10346</v>
      </c>
      <c r="B1635" t="s">
        <v>561</v>
      </c>
      <c r="C1635">
        <v>26</v>
      </c>
      <c r="D1635">
        <v>103.87</v>
      </c>
      <c r="E1635">
        <v>44.97</v>
      </c>
      <c r="F1635">
        <v>6</v>
      </c>
      <c r="G1635">
        <v>2700.62</v>
      </c>
      <c r="H1635">
        <v>1169.22</v>
      </c>
    </row>
    <row r="1636" spans="1:8" x14ac:dyDescent="0.3">
      <c r="A1636">
        <v>10347</v>
      </c>
      <c r="B1636" t="s">
        <v>456</v>
      </c>
      <c r="C1636">
        <v>21</v>
      </c>
      <c r="D1636">
        <v>136.69</v>
      </c>
      <c r="E1636">
        <v>96.19</v>
      </c>
      <c r="F1636">
        <v>6</v>
      </c>
      <c r="G1636">
        <v>2870.49</v>
      </c>
      <c r="H1636">
        <v>2019.99</v>
      </c>
    </row>
    <row r="1637" spans="1:8" x14ac:dyDescent="0.3">
      <c r="A1637">
        <v>10348</v>
      </c>
      <c r="B1637" t="s">
        <v>522</v>
      </c>
      <c r="C1637">
        <v>29</v>
      </c>
      <c r="D1637">
        <v>43.77</v>
      </c>
      <c r="E1637">
        <v>27.17</v>
      </c>
      <c r="F1637">
        <v>6</v>
      </c>
      <c r="G1637">
        <v>1269.33</v>
      </c>
      <c r="H1637">
        <v>787.93</v>
      </c>
    </row>
    <row r="1638" spans="1:8" x14ac:dyDescent="0.3">
      <c r="A1638">
        <v>10349</v>
      </c>
      <c r="B1638" t="s">
        <v>502</v>
      </c>
      <c r="C1638">
        <v>48</v>
      </c>
      <c r="D1638">
        <v>164.26</v>
      </c>
      <c r="E1638">
        <v>91.44</v>
      </c>
      <c r="F1638">
        <v>6</v>
      </c>
      <c r="G1638">
        <v>7884.48</v>
      </c>
      <c r="H1638">
        <v>4389.12</v>
      </c>
    </row>
    <row r="1639" spans="1:8" x14ac:dyDescent="0.3">
      <c r="A1639">
        <v>10350</v>
      </c>
      <c r="B1639" t="s">
        <v>534</v>
      </c>
      <c r="C1639">
        <v>43</v>
      </c>
      <c r="D1639">
        <v>84.3</v>
      </c>
      <c r="E1639">
        <v>34.409999999999997</v>
      </c>
      <c r="F1639">
        <v>6</v>
      </c>
      <c r="G1639">
        <v>3624.9</v>
      </c>
      <c r="H1639">
        <v>1479.63</v>
      </c>
    </row>
    <row r="1640" spans="1:8" x14ac:dyDescent="0.3">
      <c r="A1640">
        <v>10353</v>
      </c>
      <c r="B1640" t="s">
        <v>484</v>
      </c>
      <c r="C1640">
        <v>43</v>
      </c>
      <c r="D1640">
        <v>74.400000000000006</v>
      </c>
      <c r="E1640">
        <v>25.6</v>
      </c>
      <c r="F1640">
        <v>6</v>
      </c>
      <c r="G1640">
        <v>3199.2</v>
      </c>
      <c r="H1640">
        <v>1100.8</v>
      </c>
    </row>
    <row r="1641" spans="1:8" x14ac:dyDescent="0.3">
      <c r="A1641">
        <v>10354</v>
      </c>
      <c r="B1641" t="s">
        <v>507</v>
      </c>
      <c r="C1641">
        <v>42</v>
      </c>
      <c r="D1641">
        <v>84.22</v>
      </c>
      <c r="E1641">
        <v>46.89</v>
      </c>
      <c r="F1641">
        <v>6</v>
      </c>
      <c r="G1641">
        <v>3537.24</v>
      </c>
      <c r="H1641">
        <v>1969.38</v>
      </c>
    </row>
    <row r="1642" spans="1:8" x14ac:dyDescent="0.3">
      <c r="A1642">
        <v>10355</v>
      </c>
      <c r="B1642" t="s">
        <v>501</v>
      </c>
      <c r="C1642">
        <v>44</v>
      </c>
      <c r="D1642">
        <v>60.62</v>
      </c>
      <c r="E1642">
        <v>22.65</v>
      </c>
      <c r="F1642">
        <v>6</v>
      </c>
      <c r="G1642">
        <v>2667.28</v>
      </c>
      <c r="H1642">
        <v>996.6</v>
      </c>
    </row>
    <row r="1643" spans="1:8" x14ac:dyDescent="0.3">
      <c r="A1643">
        <v>10356</v>
      </c>
      <c r="B1643" t="s">
        <v>457</v>
      </c>
      <c r="C1643">
        <v>22</v>
      </c>
      <c r="D1643">
        <v>44.75</v>
      </c>
      <c r="E1643">
        <v>29.65</v>
      </c>
      <c r="F1643">
        <v>6</v>
      </c>
      <c r="G1643">
        <v>984.5</v>
      </c>
      <c r="H1643">
        <v>652.29999999999995</v>
      </c>
    </row>
    <row r="1644" spans="1:8" x14ac:dyDescent="0.3">
      <c r="A1644">
        <v>10357</v>
      </c>
      <c r="B1644" t="s">
        <v>487</v>
      </c>
      <c r="C1644">
        <v>41</v>
      </c>
      <c r="D1644">
        <v>91.18</v>
      </c>
      <c r="E1644">
        <v>40.53</v>
      </c>
      <c r="F1644">
        <v>6</v>
      </c>
      <c r="G1644">
        <v>3738.38</v>
      </c>
      <c r="H1644">
        <v>1661.73</v>
      </c>
    </row>
    <row r="1645" spans="1:8" x14ac:dyDescent="0.3">
      <c r="A1645">
        <v>10358</v>
      </c>
      <c r="B1645" t="s">
        <v>494</v>
      </c>
      <c r="C1645">
        <v>41</v>
      </c>
      <c r="D1645">
        <v>88.62</v>
      </c>
      <c r="E1645">
        <v>39.93</v>
      </c>
      <c r="F1645">
        <v>6</v>
      </c>
      <c r="G1645">
        <v>3633.42</v>
      </c>
      <c r="H1645">
        <v>1637.13</v>
      </c>
    </row>
    <row r="1646" spans="1:8" x14ac:dyDescent="0.3">
      <c r="A1646">
        <v>10359</v>
      </c>
      <c r="B1646" t="s">
        <v>538</v>
      </c>
      <c r="C1646">
        <v>48</v>
      </c>
      <c r="D1646">
        <v>122.4</v>
      </c>
      <c r="E1646">
        <v>50.32</v>
      </c>
      <c r="F1646">
        <v>6</v>
      </c>
      <c r="G1646">
        <v>5875.2</v>
      </c>
      <c r="H1646">
        <v>2415.36</v>
      </c>
    </row>
    <row r="1647" spans="1:8" x14ac:dyDescent="0.3">
      <c r="A1647">
        <v>10360</v>
      </c>
      <c r="B1647" t="s">
        <v>554</v>
      </c>
      <c r="C1647">
        <v>26</v>
      </c>
      <c r="D1647">
        <v>86.61</v>
      </c>
      <c r="E1647">
        <v>43.31</v>
      </c>
      <c r="F1647">
        <v>6</v>
      </c>
      <c r="G1647">
        <v>2251.86</v>
      </c>
      <c r="H1647">
        <v>1126.06</v>
      </c>
    </row>
    <row r="1648" spans="1:8" x14ac:dyDescent="0.3">
      <c r="A1648">
        <v>10361</v>
      </c>
      <c r="B1648" t="s">
        <v>560</v>
      </c>
      <c r="C1648">
        <v>34</v>
      </c>
      <c r="D1648">
        <v>62.46</v>
      </c>
      <c r="E1648">
        <v>39.450000000000003</v>
      </c>
      <c r="F1648">
        <v>6</v>
      </c>
      <c r="G1648">
        <v>2123.64</v>
      </c>
      <c r="H1648">
        <v>1341.3</v>
      </c>
    </row>
    <row r="1649" spans="1:8" x14ac:dyDescent="0.3">
      <c r="A1649">
        <v>10363</v>
      </c>
      <c r="B1649" t="s">
        <v>541</v>
      </c>
      <c r="C1649">
        <v>46</v>
      </c>
      <c r="D1649">
        <v>103.64</v>
      </c>
      <c r="E1649">
        <v>56.43</v>
      </c>
      <c r="F1649">
        <v>6</v>
      </c>
      <c r="G1649">
        <v>4767.4399999999996</v>
      </c>
      <c r="H1649">
        <v>2595.7800000000002</v>
      </c>
    </row>
    <row r="1650" spans="1:8" x14ac:dyDescent="0.3">
      <c r="A1650">
        <v>10367</v>
      </c>
      <c r="B1650" t="s">
        <v>531</v>
      </c>
      <c r="C1650">
        <v>46</v>
      </c>
      <c r="D1650">
        <v>131.38999999999999</v>
      </c>
      <c r="E1650">
        <v>79.12</v>
      </c>
      <c r="F1650">
        <v>6</v>
      </c>
      <c r="G1650">
        <v>6043.94</v>
      </c>
      <c r="H1650">
        <v>3639.52</v>
      </c>
    </row>
    <row r="1651" spans="1:8" x14ac:dyDescent="0.3">
      <c r="A1651">
        <v>10369</v>
      </c>
      <c r="B1651" t="s">
        <v>540</v>
      </c>
      <c r="C1651">
        <v>28</v>
      </c>
      <c r="D1651">
        <v>51.84</v>
      </c>
      <c r="E1651">
        <v>28.11</v>
      </c>
      <c r="F1651">
        <v>6</v>
      </c>
      <c r="G1651">
        <v>1451.52</v>
      </c>
      <c r="H1651">
        <v>787.08</v>
      </c>
    </row>
    <row r="1652" spans="1:8" x14ac:dyDescent="0.3">
      <c r="A1652">
        <v>10370</v>
      </c>
      <c r="B1652" t="s">
        <v>549</v>
      </c>
      <c r="C1652">
        <v>29</v>
      </c>
      <c r="D1652">
        <v>105.34</v>
      </c>
      <c r="E1652">
        <v>36.32</v>
      </c>
      <c r="F1652">
        <v>6</v>
      </c>
      <c r="G1652">
        <v>3054.86</v>
      </c>
      <c r="H1652">
        <v>1053.28</v>
      </c>
    </row>
    <row r="1653" spans="1:8" x14ac:dyDescent="0.3">
      <c r="A1653">
        <v>10371</v>
      </c>
      <c r="B1653" t="s">
        <v>555</v>
      </c>
      <c r="C1653">
        <v>32</v>
      </c>
      <c r="D1653">
        <v>178.71</v>
      </c>
      <c r="E1653">
        <v>112.21</v>
      </c>
      <c r="F1653">
        <v>6</v>
      </c>
      <c r="G1653">
        <v>5718.72</v>
      </c>
      <c r="H1653">
        <v>3590.72</v>
      </c>
    </row>
    <row r="1654" spans="1:8" x14ac:dyDescent="0.3">
      <c r="A1654">
        <v>10372</v>
      </c>
      <c r="B1654" t="s">
        <v>497</v>
      </c>
      <c r="C1654">
        <v>48</v>
      </c>
      <c r="D1654">
        <v>119.2</v>
      </c>
      <c r="E1654">
        <v>51.7</v>
      </c>
      <c r="F1654">
        <v>6</v>
      </c>
      <c r="G1654">
        <v>5721.6</v>
      </c>
      <c r="H1654">
        <v>2481.6</v>
      </c>
    </row>
    <row r="1655" spans="1:8" x14ac:dyDescent="0.3">
      <c r="A1655">
        <v>10373</v>
      </c>
      <c r="B1655" t="s">
        <v>482</v>
      </c>
      <c r="C1655">
        <v>50</v>
      </c>
      <c r="D1655">
        <v>99.52</v>
      </c>
      <c r="E1655">
        <v>41.29</v>
      </c>
      <c r="F1655">
        <v>6</v>
      </c>
      <c r="G1655">
        <v>4976</v>
      </c>
      <c r="H1655">
        <v>2064.5</v>
      </c>
    </row>
    <row r="1656" spans="1:8" x14ac:dyDescent="0.3">
      <c r="A1656">
        <v>10374</v>
      </c>
      <c r="B1656" t="s">
        <v>474</v>
      </c>
      <c r="C1656">
        <v>38</v>
      </c>
      <c r="D1656">
        <v>112.7</v>
      </c>
      <c r="E1656">
        <v>51.84</v>
      </c>
      <c r="F1656">
        <v>6</v>
      </c>
      <c r="G1656">
        <v>4282.6000000000004</v>
      </c>
      <c r="H1656">
        <v>1969.92</v>
      </c>
    </row>
    <row r="1657" spans="1:8" x14ac:dyDescent="0.3">
      <c r="A1657">
        <v>10375</v>
      </c>
      <c r="B1657" t="s">
        <v>557</v>
      </c>
      <c r="C1657">
        <v>37</v>
      </c>
      <c r="D1657">
        <v>86.77</v>
      </c>
      <c r="E1657">
        <v>40.19</v>
      </c>
      <c r="F1657">
        <v>6</v>
      </c>
      <c r="G1657">
        <v>3210.49</v>
      </c>
      <c r="H1657">
        <v>1487.03</v>
      </c>
    </row>
    <row r="1658" spans="1:8" x14ac:dyDescent="0.3">
      <c r="A1658">
        <v>10377</v>
      </c>
      <c r="B1658" t="s">
        <v>476</v>
      </c>
      <c r="C1658">
        <v>36</v>
      </c>
      <c r="D1658">
        <v>125.18</v>
      </c>
      <c r="E1658">
        <v>48.36</v>
      </c>
      <c r="F1658">
        <v>6</v>
      </c>
      <c r="G1658">
        <v>4506.4799999999996</v>
      </c>
      <c r="H1658">
        <v>1740.96</v>
      </c>
    </row>
    <row r="1659" spans="1:8" x14ac:dyDescent="0.3">
      <c r="A1659">
        <v>10378</v>
      </c>
      <c r="B1659" t="s">
        <v>501</v>
      </c>
      <c r="C1659">
        <v>46</v>
      </c>
      <c r="D1659">
        <v>52.66</v>
      </c>
      <c r="E1659">
        <v>22.65</v>
      </c>
      <c r="F1659">
        <v>6</v>
      </c>
      <c r="G1659">
        <v>2422.36</v>
      </c>
      <c r="H1659">
        <v>1041.9000000000001</v>
      </c>
    </row>
    <row r="1660" spans="1:8" x14ac:dyDescent="0.3">
      <c r="A1660">
        <v>10380</v>
      </c>
      <c r="B1660" t="s">
        <v>508</v>
      </c>
      <c r="C1660">
        <v>36</v>
      </c>
      <c r="D1660">
        <v>77.239999999999995</v>
      </c>
      <c r="E1660">
        <v>43.62</v>
      </c>
      <c r="F1660">
        <v>6</v>
      </c>
      <c r="G1660">
        <v>2780.64</v>
      </c>
      <c r="H1660">
        <v>1570.32</v>
      </c>
    </row>
    <row r="1661" spans="1:8" x14ac:dyDescent="0.3">
      <c r="A1661">
        <v>10381</v>
      </c>
      <c r="B1661" t="s">
        <v>495</v>
      </c>
      <c r="C1661">
        <v>37</v>
      </c>
      <c r="D1661">
        <v>138.88</v>
      </c>
      <c r="E1661">
        <v>44.32</v>
      </c>
      <c r="F1661">
        <v>6</v>
      </c>
      <c r="G1661">
        <v>5138.5600000000004</v>
      </c>
      <c r="H1661">
        <v>1639.84</v>
      </c>
    </row>
    <row r="1662" spans="1:8" x14ac:dyDescent="0.3">
      <c r="A1662">
        <v>10382</v>
      </c>
      <c r="B1662" t="s">
        <v>504</v>
      </c>
      <c r="C1662">
        <v>26</v>
      </c>
      <c r="D1662">
        <v>85.72</v>
      </c>
      <c r="E1662">
        <v>42.38</v>
      </c>
      <c r="F1662">
        <v>6</v>
      </c>
      <c r="G1662">
        <v>2228.7199999999998</v>
      </c>
      <c r="H1662">
        <v>1101.8800000000001</v>
      </c>
    </row>
    <row r="1663" spans="1:8" x14ac:dyDescent="0.3">
      <c r="A1663">
        <v>10383</v>
      </c>
      <c r="B1663" t="s">
        <v>502</v>
      </c>
      <c r="C1663">
        <v>47</v>
      </c>
      <c r="D1663">
        <v>155.79</v>
      </c>
      <c r="E1663">
        <v>91.44</v>
      </c>
      <c r="F1663">
        <v>6</v>
      </c>
      <c r="G1663">
        <v>7322.13</v>
      </c>
      <c r="H1663">
        <v>4297.68</v>
      </c>
    </row>
    <row r="1664" spans="1:8" x14ac:dyDescent="0.3">
      <c r="A1664">
        <v>10386</v>
      </c>
      <c r="B1664" t="s">
        <v>482</v>
      </c>
      <c r="C1664">
        <v>22</v>
      </c>
      <c r="D1664">
        <v>100.58</v>
      </c>
      <c r="E1664">
        <v>41.29</v>
      </c>
      <c r="F1664">
        <v>6</v>
      </c>
      <c r="G1664">
        <v>2212.7600000000002</v>
      </c>
      <c r="H1664">
        <v>908.38</v>
      </c>
    </row>
    <row r="1665" spans="1:8" x14ac:dyDescent="0.3">
      <c r="A1665">
        <v>10388</v>
      </c>
      <c r="B1665" t="s">
        <v>458</v>
      </c>
      <c r="C1665">
        <v>44</v>
      </c>
      <c r="D1665">
        <v>125.01</v>
      </c>
      <c r="E1665">
        <v>84.35</v>
      </c>
      <c r="F1665">
        <v>6</v>
      </c>
      <c r="G1665">
        <v>5500.44</v>
      </c>
      <c r="H1665">
        <v>3711.4</v>
      </c>
    </row>
    <row r="1666" spans="1:8" x14ac:dyDescent="0.3">
      <c r="A1666">
        <v>10389</v>
      </c>
      <c r="B1666" t="s">
        <v>514</v>
      </c>
      <c r="C1666">
        <v>25</v>
      </c>
      <c r="D1666">
        <v>95.13</v>
      </c>
      <c r="E1666">
        <v>42.28</v>
      </c>
      <c r="F1666">
        <v>6</v>
      </c>
      <c r="G1666">
        <v>2378.25</v>
      </c>
      <c r="H1666">
        <v>1057</v>
      </c>
    </row>
    <row r="1667" spans="1:8" x14ac:dyDescent="0.3">
      <c r="A1667">
        <v>10390</v>
      </c>
      <c r="B1667" t="s">
        <v>501</v>
      </c>
      <c r="C1667">
        <v>46</v>
      </c>
      <c r="D1667">
        <v>51.43</v>
      </c>
      <c r="E1667">
        <v>22.65</v>
      </c>
      <c r="F1667">
        <v>6</v>
      </c>
      <c r="G1667">
        <v>2365.7800000000002</v>
      </c>
      <c r="H1667">
        <v>1041.9000000000001</v>
      </c>
    </row>
    <row r="1668" spans="1:8" x14ac:dyDescent="0.3">
      <c r="A1668">
        <v>10391</v>
      </c>
      <c r="B1668" t="s">
        <v>487</v>
      </c>
      <c r="C1668">
        <v>32</v>
      </c>
      <c r="D1668">
        <v>99.28</v>
      </c>
      <c r="E1668">
        <v>40.53</v>
      </c>
      <c r="F1668">
        <v>6</v>
      </c>
      <c r="G1668">
        <v>3176.96</v>
      </c>
      <c r="H1668">
        <v>1296.96</v>
      </c>
    </row>
    <row r="1669" spans="1:8" x14ac:dyDescent="0.3">
      <c r="A1669">
        <v>10393</v>
      </c>
      <c r="B1669" t="s">
        <v>519</v>
      </c>
      <c r="C1669">
        <v>21</v>
      </c>
      <c r="D1669">
        <v>83.95</v>
      </c>
      <c r="E1669">
        <v>54.62</v>
      </c>
      <c r="F1669">
        <v>6</v>
      </c>
      <c r="G1669">
        <v>1762.95</v>
      </c>
      <c r="H1669">
        <v>1147.02</v>
      </c>
    </row>
    <row r="1670" spans="1:8" x14ac:dyDescent="0.3">
      <c r="A1670">
        <v>10394</v>
      </c>
      <c r="B1670" t="s">
        <v>468</v>
      </c>
      <c r="C1670">
        <v>46</v>
      </c>
      <c r="D1670">
        <v>35.36</v>
      </c>
      <c r="E1670">
        <v>19.45</v>
      </c>
      <c r="F1670">
        <v>6</v>
      </c>
      <c r="G1670">
        <v>1626.56</v>
      </c>
      <c r="H1670">
        <v>894.7</v>
      </c>
    </row>
    <row r="1671" spans="1:8" x14ac:dyDescent="0.3">
      <c r="A1671">
        <v>10396</v>
      </c>
      <c r="B1671" t="s">
        <v>525</v>
      </c>
      <c r="C1671">
        <v>49</v>
      </c>
      <c r="D1671">
        <v>100.77</v>
      </c>
      <c r="E1671">
        <v>40.549999999999997</v>
      </c>
      <c r="F1671">
        <v>6</v>
      </c>
      <c r="G1671">
        <v>4937.7299999999996</v>
      </c>
      <c r="H1671">
        <v>1986.95</v>
      </c>
    </row>
    <row r="1672" spans="1:8" x14ac:dyDescent="0.3">
      <c r="A1672">
        <v>10398</v>
      </c>
      <c r="B1672" t="s">
        <v>557</v>
      </c>
      <c r="C1672">
        <v>47</v>
      </c>
      <c r="D1672">
        <v>78.55</v>
      </c>
      <c r="E1672">
        <v>40.19</v>
      </c>
      <c r="F1672">
        <v>6</v>
      </c>
      <c r="G1672">
        <v>3691.85</v>
      </c>
      <c r="H1672">
        <v>1888.93</v>
      </c>
    </row>
    <row r="1673" spans="1:8" x14ac:dyDescent="0.3">
      <c r="A1673">
        <v>10399</v>
      </c>
      <c r="B1673" t="s">
        <v>521</v>
      </c>
      <c r="C1673">
        <v>22</v>
      </c>
      <c r="D1673">
        <v>156.86000000000001</v>
      </c>
      <c r="E1673">
        <v>102.64</v>
      </c>
      <c r="F1673">
        <v>6</v>
      </c>
      <c r="G1673">
        <v>3450.92</v>
      </c>
      <c r="H1673">
        <v>2258.08</v>
      </c>
    </row>
    <row r="1674" spans="1:8" x14ac:dyDescent="0.3">
      <c r="A1674">
        <v>10400</v>
      </c>
      <c r="B1674" t="s">
        <v>482</v>
      </c>
      <c r="C1674">
        <v>58</v>
      </c>
      <c r="D1674">
        <v>88.93</v>
      </c>
      <c r="E1674">
        <v>41.29</v>
      </c>
      <c r="F1674">
        <v>6</v>
      </c>
      <c r="G1674">
        <v>5157.9399999999996</v>
      </c>
      <c r="H1674">
        <v>2394.8200000000002</v>
      </c>
    </row>
    <row r="1675" spans="1:8" x14ac:dyDescent="0.3">
      <c r="A1675">
        <v>10401</v>
      </c>
      <c r="B1675" t="s">
        <v>490</v>
      </c>
      <c r="C1675">
        <v>62</v>
      </c>
      <c r="D1675">
        <v>62.6</v>
      </c>
      <c r="E1675">
        <v>35.770000000000003</v>
      </c>
      <c r="F1675">
        <v>6</v>
      </c>
      <c r="G1675">
        <v>3881.2</v>
      </c>
      <c r="H1675">
        <v>2217.7399999999998</v>
      </c>
    </row>
    <row r="1676" spans="1:8" x14ac:dyDescent="0.3">
      <c r="A1676">
        <v>10403</v>
      </c>
      <c r="B1676" t="s">
        <v>458</v>
      </c>
      <c r="C1676">
        <v>66</v>
      </c>
      <c r="D1676">
        <v>122</v>
      </c>
      <c r="E1676">
        <v>84.35</v>
      </c>
      <c r="F1676">
        <v>6</v>
      </c>
      <c r="G1676">
        <v>8052</v>
      </c>
      <c r="H1676">
        <v>5567.1</v>
      </c>
    </row>
    <row r="1677" spans="1:8" x14ac:dyDescent="0.3">
      <c r="A1677">
        <v>10404</v>
      </c>
      <c r="B1677" t="s">
        <v>548</v>
      </c>
      <c r="C1677">
        <v>90</v>
      </c>
      <c r="D1677">
        <v>67.540000000000006</v>
      </c>
      <c r="E1677">
        <v>31.36</v>
      </c>
      <c r="F1677">
        <v>6</v>
      </c>
      <c r="G1677">
        <v>6078.6</v>
      </c>
      <c r="H1677">
        <v>2822.4</v>
      </c>
    </row>
    <row r="1678" spans="1:8" x14ac:dyDescent="0.3">
      <c r="A1678">
        <v>10407</v>
      </c>
      <c r="B1678" t="s">
        <v>508</v>
      </c>
      <c r="C1678">
        <v>76</v>
      </c>
      <c r="D1678">
        <v>81.78</v>
      </c>
      <c r="E1678">
        <v>43.62</v>
      </c>
      <c r="F1678">
        <v>6</v>
      </c>
      <c r="G1678">
        <v>6215.28</v>
      </c>
      <c r="H1678">
        <v>3315.12</v>
      </c>
    </row>
    <row r="1679" spans="1:8" x14ac:dyDescent="0.3">
      <c r="A1679">
        <v>10410</v>
      </c>
      <c r="B1679" t="s">
        <v>457</v>
      </c>
      <c r="C1679">
        <v>44</v>
      </c>
      <c r="D1679">
        <v>51.21</v>
      </c>
      <c r="E1679">
        <v>29.65</v>
      </c>
      <c r="F1679">
        <v>6</v>
      </c>
      <c r="G1679">
        <v>2253.2399999999998</v>
      </c>
      <c r="H1679">
        <v>1304.5999999999999</v>
      </c>
    </row>
    <row r="1680" spans="1:8" x14ac:dyDescent="0.3">
      <c r="A1680">
        <v>10411</v>
      </c>
      <c r="B1680" t="s">
        <v>509</v>
      </c>
      <c r="C1680">
        <v>40</v>
      </c>
      <c r="D1680">
        <v>110.7</v>
      </c>
      <c r="E1680">
        <v>58.77</v>
      </c>
      <c r="F1680">
        <v>6</v>
      </c>
      <c r="G1680">
        <v>4428</v>
      </c>
      <c r="H1680">
        <v>2350.8000000000002</v>
      </c>
    </row>
    <row r="1681" spans="1:8" x14ac:dyDescent="0.3">
      <c r="A1681">
        <v>10412</v>
      </c>
      <c r="B1681" t="s">
        <v>468</v>
      </c>
      <c r="C1681">
        <v>30</v>
      </c>
      <c r="D1681">
        <v>32.880000000000003</v>
      </c>
      <c r="E1681">
        <v>19.45</v>
      </c>
      <c r="F1681">
        <v>6</v>
      </c>
      <c r="G1681">
        <v>986.4</v>
      </c>
      <c r="H1681">
        <v>583.5</v>
      </c>
    </row>
    <row r="1682" spans="1:8" x14ac:dyDescent="0.3">
      <c r="A1682">
        <v>10413</v>
      </c>
      <c r="B1682" t="s">
        <v>470</v>
      </c>
      <c r="C1682">
        <v>24</v>
      </c>
      <c r="D1682">
        <v>56.55</v>
      </c>
      <c r="E1682">
        <v>35.42</v>
      </c>
      <c r="F1682">
        <v>6</v>
      </c>
      <c r="G1682">
        <v>1357.2</v>
      </c>
      <c r="H1682">
        <v>850.08</v>
      </c>
    </row>
    <row r="1683" spans="1:8" x14ac:dyDescent="0.3">
      <c r="A1683">
        <v>10414</v>
      </c>
      <c r="B1683" t="s">
        <v>498</v>
      </c>
      <c r="C1683">
        <v>37</v>
      </c>
      <c r="D1683">
        <v>62</v>
      </c>
      <c r="E1683">
        <v>32.67</v>
      </c>
      <c r="F1683">
        <v>6</v>
      </c>
      <c r="G1683">
        <v>2294</v>
      </c>
      <c r="H1683">
        <v>1208.79</v>
      </c>
    </row>
    <row r="1684" spans="1:8" x14ac:dyDescent="0.3">
      <c r="A1684">
        <v>10416</v>
      </c>
      <c r="B1684" t="s">
        <v>539</v>
      </c>
      <c r="C1684">
        <v>47</v>
      </c>
      <c r="D1684">
        <v>90.82</v>
      </c>
      <c r="E1684">
        <v>42.68</v>
      </c>
      <c r="F1684">
        <v>6</v>
      </c>
      <c r="G1684">
        <v>4268.54</v>
      </c>
      <c r="H1684">
        <v>2005.96</v>
      </c>
    </row>
    <row r="1685" spans="1:8" x14ac:dyDescent="0.3">
      <c r="A1685">
        <v>10417</v>
      </c>
      <c r="B1685" t="s">
        <v>552</v>
      </c>
      <c r="C1685">
        <v>36</v>
      </c>
      <c r="D1685">
        <v>58.75</v>
      </c>
      <c r="E1685">
        <v>36.340000000000003</v>
      </c>
      <c r="F1685">
        <v>6</v>
      </c>
      <c r="G1685">
        <v>2115</v>
      </c>
      <c r="H1685">
        <v>1308.24</v>
      </c>
    </row>
    <row r="1686" spans="1:8" x14ac:dyDescent="0.3">
      <c r="A1686">
        <v>10418</v>
      </c>
      <c r="B1686" t="s">
        <v>491</v>
      </c>
      <c r="C1686">
        <v>43</v>
      </c>
      <c r="D1686">
        <v>36.61</v>
      </c>
      <c r="E1686">
        <v>16.09</v>
      </c>
      <c r="F1686">
        <v>6</v>
      </c>
      <c r="G1686">
        <v>1574.23</v>
      </c>
      <c r="H1686">
        <v>691.87</v>
      </c>
    </row>
    <row r="1687" spans="1:8" x14ac:dyDescent="0.3">
      <c r="A1687">
        <v>10419</v>
      </c>
      <c r="B1687" t="s">
        <v>502</v>
      </c>
      <c r="C1687">
        <v>35</v>
      </c>
      <c r="D1687">
        <v>165.95</v>
      </c>
      <c r="E1687">
        <v>91.44</v>
      </c>
      <c r="F1687">
        <v>6</v>
      </c>
      <c r="G1687">
        <v>5808.25</v>
      </c>
      <c r="H1687">
        <v>3200.4</v>
      </c>
    </row>
    <row r="1688" spans="1:8" x14ac:dyDescent="0.3">
      <c r="A1688">
        <v>10420</v>
      </c>
      <c r="B1688" t="s">
        <v>493</v>
      </c>
      <c r="C1688">
        <v>66</v>
      </c>
      <c r="D1688">
        <v>73.62</v>
      </c>
      <c r="E1688">
        <v>48.77</v>
      </c>
      <c r="F1688">
        <v>6</v>
      </c>
      <c r="G1688">
        <v>4858.92</v>
      </c>
      <c r="H1688">
        <v>3218.82</v>
      </c>
    </row>
    <row r="1689" spans="1:8" x14ac:dyDescent="0.3">
      <c r="A1689">
        <v>10424</v>
      </c>
      <c r="B1689" t="s">
        <v>466</v>
      </c>
      <c r="C1689">
        <v>50</v>
      </c>
      <c r="D1689">
        <v>201.44</v>
      </c>
      <c r="E1689">
        <v>115.72</v>
      </c>
      <c r="F1689">
        <v>6</v>
      </c>
      <c r="G1689">
        <v>10072</v>
      </c>
      <c r="H1689">
        <v>5786</v>
      </c>
    </row>
    <row r="1690" spans="1:8" x14ac:dyDescent="0.3">
      <c r="A1690">
        <v>10425</v>
      </c>
      <c r="B1690" t="s">
        <v>546</v>
      </c>
      <c r="C1690">
        <v>11</v>
      </c>
      <c r="D1690">
        <v>50.32</v>
      </c>
      <c r="E1690">
        <v>28.13</v>
      </c>
      <c r="F1690">
        <v>6</v>
      </c>
      <c r="G1690">
        <v>553.52</v>
      </c>
      <c r="H1690">
        <v>309.43</v>
      </c>
    </row>
    <row r="1691" spans="1:8" x14ac:dyDescent="0.3">
      <c r="A1691">
        <v>10110</v>
      </c>
      <c r="B1691" t="s">
        <v>545</v>
      </c>
      <c r="C1691">
        <v>42</v>
      </c>
      <c r="D1691">
        <v>153</v>
      </c>
      <c r="E1691">
        <v>83.3</v>
      </c>
      <c r="F1691">
        <v>7</v>
      </c>
      <c r="G1691">
        <v>6426</v>
      </c>
      <c r="H1691">
        <v>3498.6</v>
      </c>
    </row>
    <row r="1692" spans="1:8" x14ac:dyDescent="0.3">
      <c r="A1692">
        <v>10108</v>
      </c>
      <c r="B1692" t="s">
        <v>563</v>
      </c>
      <c r="C1692">
        <v>39</v>
      </c>
      <c r="D1692">
        <v>75.81</v>
      </c>
      <c r="E1692">
        <v>47.88</v>
      </c>
      <c r="F1692">
        <v>7</v>
      </c>
      <c r="G1692">
        <v>2956.59</v>
      </c>
      <c r="H1692">
        <v>1867.32</v>
      </c>
    </row>
    <row r="1693" spans="1:8" x14ac:dyDescent="0.3">
      <c r="A1693">
        <v>10103</v>
      </c>
      <c r="B1693" t="s">
        <v>467</v>
      </c>
      <c r="C1693">
        <v>45</v>
      </c>
      <c r="D1693">
        <v>63.35</v>
      </c>
      <c r="E1693">
        <v>31.03</v>
      </c>
      <c r="F1693">
        <v>7</v>
      </c>
      <c r="G1693">
        <v>2850.75</v>
      </c>
      <c r="H1693">
        <v>1396.35</v>
      </c>
    </row>
    <row r="1694" spans="1:8" x14ac:dyDescent="0.3">
      <c r="A1694">
        <v>10104</v>
      </c>
      <c r="B1694" t="s">
        <v>496</v>
      </c>
      <c r="C1694">
        <v>33</v>
      </c>
      <c r="D1694">
        <v>114.59</v>
      </c>
      <c r="E1694">
        <v>47.46</v>
      </c>
      <c r="F1694">
        <v>7</v>
      </c>
      <c r="G1694">
        <v>3781.47</v>
      </c>
      <c r="H1694">
        <v>1566.18</v>
      </c>
    </row>
    <row r="1695" spans="1:8" x14ac:dyDescent="0.3">
      <c r="A1695">
        <v>10105</v>
      </c>
      <c r="B1695" t="s">
        <v>471</v>
      </c>
      <c r="C1695">
        <v>22</v>
      </c>
      <c r="D1695">
        <v>99.31</v>
      </c>
      <c r="E1695">
        <v>45.68</v>
      </c>
      <c r="F1695">
        <v>7</v>
      </c>
      <c r="G1695">
        <v>2184.8200000000002</v>
      </c>
      <c r="H1695">
        <v>1004.96</v>
      </c>
    </row>
    <row r="1696" spans="1:8" x14ac:dyDescent="0.3">
      <c r="A1696">
        <v>10107</v>
      </c>
      <c r="B1696" t="s">
        <v>500</v>
      </c>
      <c r="C1696">
        <v>38</v>
      </c>
      <c r="D1696">
        <v>73.12</v>
      </c>
      <c r="E1696">
        <v>38.85</v>
      </c>
      <c r="F1696">
        <v>7</v>
      </c>
      <c r="G1696">
        <v>2778.56</v>
      </c>
      <c r="H1696">
        <v>1476.3</v>
      </c>
    </row>
    <row r="1697" spans="1:8" x14ac:dyDescent="0.3">
      <c r="A1697">
        <v>10106</v>
      </c>
      <c r="B1697" t="s">
        <v>557</v>
      </c>
      <c r="C1697">
        <v>31</v>
      </c>
      <c r="D1697">
        <v>91.34</v>
      </c>
      <c r="E1697">
        <v>40.19</v>
      </c>
      <c r="F1697">
        <v>7</v>
      </c>
      <c r="G1697">
        <v>2831.54</v>
      </c>
      <c r="H1697">
        <v>1245.8900000000001</v>
      </c>
    </row>
    <row r="1698" spans="1:8" x14ac:dyDescent="0.3">
      <c r="A1698">
        <v>10114</v>
      </c>
      <c r="B1698" t="s">
        <v>504</v>
      </c>
      <c r="C1698">
        <v>32</v>
      </c>
      <c r="D1698">
        <v>88.61</v>
      </c>
      <c r="E1698">
        <v>42.38</v>
      </c>
      <c r="F1698">
        <v>7</v>
      </c>
      <c r="G1698">
        <v>2835.52</v>
      </c>
      <c r="H1698">
        <v>1356.16</v>
      </c>
    </row>
    <row r="1699" spans="1:8" x14ac:dyDescent="0.3">
      <c r="A1699">
        <v>10117</v>
      </c>
      <c r="B1699" t="s">
        <v>505</v>
      </c>
      <c r="C1699">
        <v>21</v>
      </c>
      <c r="D1699">
        <v>81.680000000000007</v>
      </c>
      <c r="E1699">
        <v>33.28</v>
      </c>
      <c r="F1699">
        <v>7</v>
      </c>
      <c r="G1699">
        <v>1715.28</v>
      </c>
      <c r="H1699">
        <v>698.88</v>
      </c>
    </row>
    <row r="1700" spans="1:8" x14ac:dyDescent="0.3">
      <c r="A1700">
        <v>10119</v>
      </c>
      <c r="B1700" t="s">
        <v>559</v>
      </c>
      <c r="C1700">
        <v>29</v>
      </c>
      <c r="D1700">
        <v>74.23</v>
      </c>
      <c r="E1700">
        <v>50.69</v>
      </c>
      <c r="F1700">
        <v>7</v>
      </c>
      <c r="G1700">
        <v>2152.67</v>
      </c>
      <c r="H1700">
        <v>1470.01</v>
      </c>
    </row>
    <row r="1701" spans="1:8" x14ac:dyDescent="0.3">
      <c r="A1701">
        <v>10120</v>
      </c>
      <c r="B1701" t="s">
        <v>463</v>
      </c>
      <c r="C1701">
        <v>24</v>
      </c>
      <c r="D1701">
        <v>106.79</v>
      </c>
      <c r="E1701">
        <v>59.32</v>
      </c>
      <c r="F1701">
        <v>7</v>
      </c>
      <c r="G1701">
        <v>2562.96</v>
      </c>
      <c r="H1701">
        <v>1423.68</v>
      </c>
    </row>
    <row r="1702" spans="1:8" x14ac:dyDescent="0.3">
      <c r="A1702">
        <v>10122</v>
      </c>
      <c r="B1702" t="s">
        <v>541</v>
      </c>
      <c r="C1702">
        <v>20</v>
      </c>
      <c r="D1702">
        <v>104.8</v>
      </c>
      <c r="E1702">
        <v>56.43</v>
      </c>
      <c r="F1702">
        <v>7</v>
      </c>
      <c r="G1702">
        <v>2096</v>
      </c>
      <c r="H1702">
        <v>1128.5999999999999</v>
      </c>
    </row>
    <row r="1703" spans="1:8" x14ac:dyDescent="0.3">
      <c r="A1703">
        <v>10124</v>
      </c>
      <c r="B1703" t="s">
        <v>493</v>
      </c>
      <c r="C1703">
        <v>36</v>
      </c>
      <c r="D1703">
        <v>75.459999999999994</v>
      </c>
      <c r="E1703">
        <v>48.77</v>
      </c>
      <c r="F1703">
        <v>7</v>
      </c>
      <c r="G1703">
        <v>2716.56</v>
      </c>
      <c r="H1703">
        <v>1755.72</v>
      </c>
    </row>
    <row r="1704" spans="1:8" x14ac:dyDescent="0.3">
      <c r="A1704">
        <v>10126</v>
      </c>
      <c r="B1704" t="s">
        <v>467</v>
      </c>
      <c r="C1704">
        <v>26</v>
      </c>
      <c r="D1704">
        <v>62.05</v>
      </c>
      <c r="E1704">
        <v>31.03</v>
      </c>
      <c r="F1704">
        <v>7</v>
      </c>
      <c r="G1704">
        <v>1613.3</v>
      </c>
      <c r="H1704">
        <v>806.78</v>
      </c>
    </row>
    <row r="1705" spans="1:8" x14ac:dyDescent="0.3">
      <c r="A1705">
        <v>10127</v>
      </c>
      <c r="B1705" t="s">
        <v>469</v>
      </c>
      <c r="C1705">
        <v>20</v>
      </c>
      <c r="D1705">
        <v>107.63</v>
      </c>
      <c r="E1705">
        <v>48.5</v>
      </c>
      <c r="F1705">
        <v>7</v>
      </c>
      <c r="G1705">
        <v>2152.6</v>
      </c>
      <c r="H1705">
        <v>970</v>
      </c>
    </row>
    <row r="1706" spans="1:8" x14ac:dyDescent="0.3">
      <c r="A1706">
        <v>10129</v>
      </c>
      <c r="B1706" t="s">
        <v>471</v>
      </c>
      <c r="C1706">
        <v>30</v>
      </c>
      <c r="D1706">
        <v>94.34</v>
      </c>
      <c r="E1706">
        <v>45.68</v>
      </c>
      <c r="F1706">
        <v>7</v>
      </c>
      <c r="G1706">
        <v>2830.2</v>
      </c>
      <c r="H1706">
        <v>1370.4</v>
      </c>
    </row>
    <row r="1707" spans="1:8" x14ac:dyDescent="0.3">
      <c r="A1707">
        <v>10131</v>
      </c>
      <c r="B1707" t="s">
        <v>517</v>
      </c>
      <c r="C1707">
        <v>21</v>
      </c>
      <c r="D1707">
        <v>40.22</v>
      </c>
      <c r="E1707">
        <v>16.89</v>
      </c>
      <c r="F1707">
        <v>7</v>
      </c>
      <c r="G1707">
        <v>844.62</v>
      </c>
      <c r="H1707">
        <v>354.69</v>
      </c>
    </row>
    <row r="1708" spans="1:8" x14ac:dyDescent="0.3">
      <c r="A1708">
        <v>10133</v>
      </c>
      <c r="B1708" t="s">
        <v>489</v>
      </c>
      <c r="C1708">
        <v>27</v>
      </c>
      <c r="D1708">
        <v>37.090000000000003</v>
      </c>
      <c r="E1708">
        <v>16.579999999999998</v>
      </c>
      <c r="F1708">
        <v>7</v>
      </c>
      <c r="G1708">
        <v>1001.43</v>
      </c>
      <c r="H1708">
        <v>447.66</v>
      </c>
    </row>
    <row r="1709" spans="1:8" x14ac:dyDescent="0.3">
      <c r="A1709">
        <v>10134</v>
      </c>
      <c r="B1709" t="s">
        <v>500</v>
      </c>
      <c r="C1709">
        <v>43</v>
      </c>
      <c r="D1709">
        <v>75.41</v>
      </c>
      <c r="E1709">
        <v>38.85</v>
      </c>
      <c r="F1709">
        <v>7</v>
      </c>
      <c r="G1709">
        <v>3242.63</v>
      </c>
      <c r="H1709">
        <v>1670.55</v>
      </c>
    </row>
    <row r="1710" spans="1:8" x14ac:dyDescent="0.3">
      <c r="A1710">
        <v>10135</v>
      </c>
      <c r="B1710" t="s">
        <v>558</v>
      </c>
      <c r="C1710">
        <v>42</v>
      </c>
      <c r="D1710">
        <v>173.17</v>
      </c>
      <c r="E1710">
        <v>99.23</v>
      </c>
      <c r="F1710">
        <v>7</v>
      </c>
      <c r="G1710">
        <v>7273.14</v>
      </c>
      <c r="H1710">
        <v>4167.66</v>
      </c>
    </row>
    <row r="1711" spans="1:8" x14ac:dyDescent="0.3">
      <c r="A1711">
        <v>10138</v>
      </c>
      <c r="B1711" t="s">
        <v>493</v>
      </c>
      <c r="C1711">
        <v>47</v>
      </c>
      <c r="D1711">
        <v>79.150000000000006</v>
      </c>
      <c r="E1711">
        <v>48.77</v>
      </c>
      <c r="F1711">
        <v>7</v>
      </c>
      <c r="G1711">
        <v>3720.05</v>
      </c>
      <c r="H1711">
        <v>2292.19</v>
      </c>
    </row>
    <row r="1712" spans="1:8" x14ac:dyDescent="0.3">
      <c r="A1712">
        <v>10139</v>
      </c>
      <c r="B1712" t="s">
        <v>479</v>
      </c>
      <c r="C1712">
        <v>31</v>
      </c>
      <c r="D1712">
        <v>89.38</v>
      </c>
      <c r="E1712">
        <v>42.12</v>
      </c>
      <c r="F1712">
        <v>7</v>
      </c>
      <c r="G1712">
        <v>2770.78</v>
      </c>
      <c r="H1712">
        <v>1305.72</v>
      </c>
    </row>
    <row r="1713" spans="1:8" x14ac:dyDescent="0.3">
      <c r="A1713">
        <v>10140</v>
      </c>
      <c r="B1713" t="s">
        <v>467</v>
      </c>
      <c r="C1713">
        <v>28</v>
      </c>
      <c r="D1713">
        <v>62.05</v>
      </c>
      <c r="E1713">
        <v>31.03</v>
      </c>
      <c r="F1713">
        <v>7</v>
      </c>
      <c r="G1713">
        <v>1737.4</v>
      </c>
      <c r="H1713">
        <v>868.84</v>
      </c>
    </row>
    <row r="1714" spans="1:8" x14ac:dyDescent="0.3">
      <c r="A1714">
        <v>10141</v>
      </c>
      <c r="B1714" t="s">
        <v>546</v>
      </c>
      <c r="C1714">
        <v>24</v>
      </c>
      <c r="D1714">
        <v>53.03</v>
      </c>
      <c r="E1714">
        <v>28.13</v>
      </c>
      <c r="F1714">
        <v>7</v>
      </c>
      <c r="G1714">
        <v>1272.72</v>
      </c>
      <c r="H1714">
        <v>675.12</v>
      </c>
    </row>
    <row r="1715" spans="1:8" x14ac:dyDescent="0.3">
      <c r="A1715">
        <v>10142</v>
      </c>
      <c r="B1715" t="s">
        <v>481</v>
      </c>
      <c r="C1715">
        <v>24</v>
      </c>
      <c r="D1715">
        <v>79.87</v>
      </c>
      <c r="E1715">
        <v>35.11</v>
      </c>
      <c r="F1715">
        <v>7</v>
      </c>
      <c r="G1715">
        <v>1916.88</v>
      </c>
      <c r="H1715">
        <v>842.64</v>
      </c>
    </row>
    <row r="1716" spans="1:8" x14ac:dyDescent="0.3">
      <c r="A1716">
        <v>10143</v>
      </c>
      <c r="B1716" t="s">
        <v>506</v>
      </c>
      <c r="C1716">
        <v>32</v>
      </c>
      <c r="D1716">
        <v>126.15</v>
      </c>
      <c r="E1716">
        <v>80.42</v>
      </c>
      <c r="F1716">
        <v>7</v>
      </c>
      <c r="G1716">
        <v>4036.8</v>
      </c>
      <c r="H1716">
        <v>2573.44</v>
      </c>
    </row>
    <row r="1717" spans="1:8" x14ac:dyDescent="0.3">
      <c r="A1717">
        <v>10145</v>
      </c>
      <c r="B1717" t="s">
        <v>474</v>
      </c>
      <c r="C1717">
        <v>43</v>
      </c>
      <c r="D1717">
        <v>103.68</v>
      </c>
      <c r="E1717">
        <v>51.84</v>
      </c>
      <c r="F1717">
        <v>7</v>
      </c>
      <c r="G1717">
        <v>4458.24</v>
      </c>
      <c r="H1717">
        <v>2229.12</v>
      </c>
    </row>
    <row r="1718" spans="1:8" x14ac:dyDescent="0.3">
      <c r="A1718">
        <v>10147</v>
      </c>
      <c r="B1718" t="s">
        <v>558</v>
      </c>
      <c r="C1718">
        <v>48</v>
      </c>
      <c r="D1718">
        <v>161.49</v>
      </c>
      <c r="E1718">
        <v>99.23</v>
      </c>
      <c r="F1718">
        <v>7</v>
      </c>
      <c r="G1718">
        <v>7751.52</v>
      </c>
      <c r="H1718">
        <v>4763.04</v>
      </c>
    </row>
    <row r="1719" spans="1:8" x14ac:dyDescent="0.3">
      <c r="A1719">
        <v>10148</v>
      </c>
      <c r="B1719" t="s">
        <v>561</v>
      </c>
      <c r="C1719">
        <v>27</v>
      </c>
      <c r="D1719">
        <v>96.37</v>
      </c>
      <c r="E1719">
        <v>44.97</v>
      </c>
      <c r="F1719">
        <v>7</v>
      </c>
      <c r="G1719">
        <v>2601.9899999999998</v>
      </c>
      <c r="H1719">
        <v>1214.19</v>
      </c>
    </row>
    <row r="1720" spans="1:8" x14ac:dyDescent="0.3">
      <c r="A1720">
        <v>10149</v>
      </c>
      <c r="B1720" t="s">
        <v>533</v>
      </c>
      <c r="C1720">
        <v>36</v>
      </c>
      <c r="D1720">
        <v>31.2</v>
      </c>
      <c r="E1720">
        <v>10.62</v>
      </c>
      <c r="F1720">
        <v>7</v>
      </c>
      <c r="G1720">
        <v>1123.2</v>
      </c>
      <c r="H1720">
        <v>382.32</v>
      </c>
    </row>
    <row r="1721" spans="1:8" x14ac:dyDescent="0.3">
      <c r="A1721">
        <v>10150</v>
      </c>
      <c r="B1721" t="s">
        <v>529</v>
      </c>
      <c r="C1721">
        <v>34</v>
      </c>
      <c r="D1721">
        <v>95.67</v>
      </c>
      <c r="E1721">
        <v>58.34</v>
      </c>
      <c r="F1721">
        <v>7</v>
      </c>
      <c r="G1721">
        <v>3252.78</v>
      </c>
      <c r="H1721">
        <v>1983.56</v>
      </c>
    </row>
    <row r="1722" spans="1:8" x14ac:dyDescent="0.3">
      <c r="A1722">
        <v>10151</v>
      </c>
      <c r="B1722" t="s">
        <v>502</v>
      </c>
      <c r="C1722">
        <v>21</v>
      </c>
      <c r="D1722">
        <v>167.65</v>
      </c>
      <c r="E1722">
        <v>91.44</v>
      </c>
      <c r="F1722">
        <v>7</v>
      </c>
      <c r="G1722">
        <v>3520.65</v>
      </c>
      <c r="H1722">
        <v>1920.24</v>
      </c>
    </row>
    <row r="1723" spans="1:8" x14ac:dyDescent="0.3">
      <c r="A1723">
        <v>10153</v>
      </c>
      <c r="B1723" t="s">
        <v>516</v>
      </c>
      <c r="C1723">
        <v>31</v>
      </c>
      <c r="D1723">
        <v>125.66</v>
      </c>
      <c r="E1723">
        <v>68.290000000000006</v>
      </c>
      <c r="F1723">
        <v>7</v>
      </c>
      <c r="G1723">
        <v>3895.46</v>
      </c>
      <c r="H1723">
        <v>2116.9899999999998</v>
      </c>
    </row>
    <row r="1724" spans="1:8" x14ac:dyDescent="0.3">
      <c r="A1724">
        <v>10155</v>
      </c>
      <c r="B1724" t="s">
        <v>560</v>
      </c>
      <c r="C1724">
        <v>34</v>
      </c>
      <c r="D1724">
        <v>56.55</v>
      </c>
      <c r="E1724">
        <v>39.450000000000003</v>
      </c>
      <c r="F1724">
        <v>7</v>
      </c>
      <c r="G1724">
        <v>1922.7</v>
      </c>
      <c r="H1724">
        <v>1341.3</v>
      </c>
    </row>
    <row r="1725" spans="1:8" x14ac:dyDescent="0.3">
      <c r="A1725">
        <v>10159</v>
      </c>
      <c r="B1725" t="s">
        <v>492</v>
      </c>
      <c r="C1725">
        <v>32</v>
      </c>
      <c r="D1725">
        <v>142.85</v>
      </c>
      <c r="E1725">
        <v>78.87</v>
      </c>
      <c r="F1725">
        <v>7</v>
      </c>
      <c r="G1725">
        <v>4571.2</v>
      </c>
      <c r="H1725">
        <v>2523.84</v>
      </c>
    </row>
    <row r="1726" spans="1:8" x14ac:dyDescent="0.3">
      <c r="A1726">
        <v>10161</v>
      </c>
      <c r="B1726" t="s">
        <v>477</v>
      </c>
      <c r="C1726">
        <v>23</v>
      </c>
      <c r="D1726">
        <v>47.29</v>
      </c>
      <c r="E1726">
        <v>21.13</v>
      </c>
      <c r="F1726">
        <v>7</v>
      </c>
      <c r="G1726">
        <v>1087.67</v>
      </c>
      <c r="H1726">
        <v>485.99</v>
      </c>
    </row>
    <row r="1727" spans="1:8" x14ac:dyDescent="0.3">
      <c r="A1727">
        <v>10162</v>
      </c>
      <c r="B1727" t="s">
        <v>455</v>
      </c>
      <c r="C1727">
        <v>37</v>
      </c>
      <c r="D1727">
        <v>32.82</v>
      </c>
      <c r="E1727">
        <v>19.28</v>
      </c>
      <c r="F1727">
        <v>7</v>
      </c>
      <c r="G1727">
        <v>1214.3399999999999</v>
      </c>
      <c r="H1727">
        <v>713.36</v>
      </c>
    </row>
    <row r="1728" spans="1:8" x14ac:dyDescent="0.3">
      <c r="A1728">
        <v>10164</v>
      </c>
      <c r="B1728" t="s">
        <v>522</v>
      </c>
      <c r="C1728">
        <v>25</v>
      </c>
      <c r="D1728">
        <v>46.29</v>
      </c>
      <c r="E1728">
        <v>27.17</v>
      </c>
      <c r="F1728">
        <v>7</v>
      </c>
      <c r="G1728">
        <v>1157.25</v>
      </c>
      <c r="H1728">
        <v>679.25</v>
      </c>
    </row>
    <row r="1729" spans="1:8" x14ac:dyDescent="0.3">
      <c r="A1729">
        <v>10165</v>
      </c>
      <c r="B1729" t="s">
        <v>470</v>
      </c>
      <c r="C1729">
        <v>44</v>
      </c>
      <c r="D1729">
        <v>55.3</v>
      </c>
      <c r="E1729">
        <v>35.42</v>
      </c>
      <c r="F1729">
        <v>7</v>
      </c>
      <c r="G1729">
        <v>2433.1999999999998</v>
      </c>
      <c r="H1729">
        <v>1558.48</v>
      </c>
    </row>
    <row r="1730" spans="1:8" x14ac:dyDescent="0.3">
      <c r="A1730">
        <v>10167</v>
      </c>
      <c r="B1730" t="s">
        <v>534</v>
      </c>
      <c r="C1730">
        <v>46</v>
      </c>
      <c r="D1730">
        <v>69.680000000000007</v>
      </c>
      <c r="E1730">
        <v>34.409999999999997</v>
      </c>
      <c r="F1730">
        <v>7</v>
      </c>
      <c r="G1730">
        <v>3205.28</v>
      </c>
      <c r="H1730">
        <v>1582.86</v>
      </c>
    </row>
    <row r="1731" spans="1:8" x14ac:dyDescent="0.3">
      <c r="A1731">
        <v>10168</v>
      </c>
      <c r="B1731" t="s">
        <v>485</v>
      </c>
      <c r="C1731">
        <v>28</v>
      </c>
      <c r="D1731">
        <v>89.9</v>
      </c>
      <c r="E1731">
        <v>32.97</v>
      </c>
      <c r="F1731">
        <v>7</v>
      </c>
      <c r="G1731">
        <v>2517.1999999999998</v>
      </c>
      <c r="H1731">
        <v>923.16</v>
      </c>
    </row>
    <row r="1732" spans="1:8" x14ac:dyDescent="0.3">
      <c r="A1732">
        <v>10169</v>
      </c>
      <c r="B1732" t="s">
        <v>492</v>
      </c>
      <c r="C1732">
        <v>33</v>
      </c>
      <c r="D1732">
        <v>120.53</v>
      </c>
      <c r="E1732">
        <v>78.87</v>
      </c>
      <c r="F1732">
        <v>7</v>
      </c>
      <c r="G1732">
        <v>3977.49</v>
      </c>
      <c r="H1732">
        <v>2602.71</v>
      </c>
    </row>
    <row r="1733" spans="1:8" x14ac:dyDescent="0.3">
      <c r="A1733">
        <v>10172</v>
      </c>
      <c r="B1733" t="s">
        <v>461</v>
      </c>
      <c r="C1733">
        <v>39</v>
      </c>
      <c r="D1733">
        <v>117.48</v>
      </c>
      <c r="E1733">
        <v>75.239999999999995</v>
      </c>
      <c r="F1733">
        <v>7</v>
      </c>
      <c r="G1733">
        <v>4581.72</v>
      </c>
      <c r="H1733">
        <v>2934.36</v>
      </c>
    </row>
    <row r="1734" spans="1:8" x14ac:dyDescent="0.3">
      <c r="A1734">
        <v>10173</v>
      </c>
      <c r="B1734" t="s">
        <v>456</v>
      </c>
      <c r="C1734">
        <v>22</v>
      </c>
      <c r="D1734">
        <v>140.06</v>
      </c>
      <c r="E1734">
        <v>96.19</v>
      </c>
      <c r="F1734">
        <v>7</v>
      </c>
      <c r="G1734">
        <v>3081.32</v>
      </c>
      <c r="H1734">
        <v>2116.1799999999998</v>
      </c>
    </row>
    <row r="1735" spans="1:8" x14ac:dyDescent="0.3">
      <c r="A1735">
        <v>10175</v>
      </c>
      <c r="B1735" t="s">
        <v>551</v>
      </c>
      <c r="C1735">
        <v>41</v>
      </c>
      <c r="D1735">
        <v>59.55</v>
      </c>
      <c r="E1735">
        <v>35.85</v>
      </c>
      <c r="F1735">
        <v>7</v>
      </c>
      <c r="G1735">
        <v>2441.5500000000002</v>
      </c>
      <c r="H1735">
        <v>1469.85</v>
      </c>
    </row>
    <row r="1736" spans="1:8" x14ac:dyDescent="0.3">
      <c r="A1736">
        <v>10176</v>
      </c>
      <c r="B1736" t="s">
        <v>469</v>
      </c>
      <c r="C1736">
        <v>29</v>
      </c>
      <c r="D1736">
        <v>101.72</v>
      </c>
      <c r="E1736">
        <v>48.5</v>
      </c>
      <c r="F1736">
        <v>7</v>
      </c>
      <c r="G1736">
        <v>2949.88</v>
      </c>
      <c r="H1736">
        <v>1406.5</v>
      </c>
    </row>
    <row r="1737" spans="1:8" x14ac:dyDescent="0.3">
      <c r="A1737">
        <v>10177</v>
      </c>
      <c r="B1737" t="s">
        <v>525</v>
      </c>
      <c r="C1737">
        <v>50</v>
      </c>
      <c r="D1737">
        <v>115.52</v>
      </c>
      <c r="E1737">
        <v>40.549999999999997</v>
      </c>
      <c r="F1737">
        <v>7</v>
      </c>
      <c r="G1737">
        <v>5776</v>
      </c>
      <c r="H1737">
        <v>2027.5</v>
      </c>
    </row>
    <row r="1738" spans="1:8" x14ac:dyDescent="0.3">
      <c r="A1738">
        <v>10178</v>
      </c>
      <c r="B1738" t="s">
        <v>517</v>
      </c>
      <c r="C1738">
        <v>45</v>
      </c>
      <c r="D1738">
        <v>41.71</v>
      </c>
      <c r="E1738">
        <v>16.89</v>
      </c>
      <c r="F1738">
        <v>7</v>
      </c>
      <c r="G1738">
        <v>1876.95</v>
      </c>
      <c r="H1738">
        <v>760.05</v>
      </c>
    </row>
    <row r="1739" spans="1:8" x14ac:dyDescent="0.3">
      <c r="A1739">
        <v>10179</v>
      </c>
      <c r="B1739" t="s">
        <v>489</v>
      </c>
      <c r="C1739">
        <v>34</v>
      </c>
      <c r="D1739">
        <v>43.2</v>
      </c>
      <c r="E1739">
        <v>16.579999999999998</v>
      </c>
      <c r="F1739">
        <v>7</v>
      </c>
      <c r="G1739">
        <v>1468.8</v>
      </c>
      <c r="H1739">
        <v>563.72</v>
      </c>
    </row>
    <row r="1740" spans="1:8" x14ac:dyDescent="0.3">
      <c r="A1740">
        <v>10180</v>
      </c>
      <c r="B1740" t="s">
        <v>562</v>
      </c>
      <c r="C1740">
        <v>22</v>
      </c>
      <c r="D1740">
        <v>102.05</v>
      </c>
      <c r="E1740">
        <v>45.92</v>
      </c>
      <c r="F1740">
        <v>7</v>
      </c>
      <c r="G1740">
        <v>2245.1</v>
      </c>
      <c r="H1740">
        <v>1010.24</v>
      </c>
    </row>
    <row r="1741" spans="1:8" x14ac:dyDescent="0.3">
      <c r="A1741">
        <v>10181</v>
      </c>
      <c r="B1741" t="s">
        <v>502</v>
      </c>
      <c r="C1741">
        <v>45</v>
      </c>
      <c r="D1741">
        <v>147.33000000000001</v>
      </c>
      <c r="E1741">
        <v>91.44</v>
      </c>
      <c r="F1741">
        <v>7</v>
      </c>
      <c r="G1741">
        <v>6629.85</v>
      </c>
      <c r="H1741">
        <v>4114.8</v>
      </c>
    </row>
    <row r="1742" spans="1:8" x14ac:dyDescent="0.3">
      <c r="A1742">
        <v>10182</v>
      </c>
      <c r="B1742" t="s">
        <v>518</v>
      </c>
      <c r="C1742">
        <v>20</v>
      </c>
      <c r="D1742">
        <v>105.52</v>
      </c>
      <c r="E1742">
        <v>68.650000000000006</v>
      </c>
      <c r="F1742">
        <v>7</v>
      </c>
      <c r="G1742">
        <v>2110.4</v>
      </c>
      <c r="H1742">
        <v>1373</v>
      </c>
    </row>
    <row r="1743" spans="1:8" x14ac:dyDescent="0.3">
      <c r="A1743">
        <v>10183</v>
      </c>
      <c r="B1743" t="s">
        <v>529</v>
      </c>
      <c r="C1743">
        <v>21</v>
      </c>
      <c r="D1743">
        <v>108.5</v>
      </c>
      <c r="E1743">
        <v>58.34</v>
      </c>
      <c r="F1743">
        <v>7</v>
      </c>
      <c r="G1743">
        <v>2278.5</v>
      </c>
      <c r="H1743">
        <v>1225.1400000000001</v>
      </c>
    </row>
    <row r="1744" spans="1:8" x14ac:dyDescent="0.3">
      <c r="A1744">
        <v>10184</v>
      </c>
      <c r="B1744" t="s">
        <v>468</v>
      </c>
      <c r="C1744">
        <v>42</v>
      </c>
      <c r="D1744">
        <v>30.06</v>
      </c>
      <c r="E1744">
        <v>19.45</v>
      </c>
      <c r="F1744">
        <v>7</v>
      </c>
      <c r="G1744">
        <v>1262.52</v>
      </c>
      <c r="H1744">
        <v>816.9</v>
      </c>
    </row>
    <row r="1745" spans="1:8" x14ac:dyDescent="0.3">
      <c r="A1745">
        <v>10185</v>
      </c>
      <c r="B1745" t="s">
        <v>525</v>
      </c>
      <c r="C1745">
        <v>30</v>
      </c>
      <c r="D1745">
        <v>105.69</v>
      </c>
      <c r="E1745">
        <v>40.549999999999997</v>
      </c>
      <c r="F1745">
        <v>7</v>
      </c>
      <c r="G1745">
        <v>3170.7</v>
      </c>
      <c r="H1745">
        <v>1216.5</v>
      </c>
    </row>
    <row r="1746" spans="1:8" x14ac:dyDescent="0.3">
      <c r="A1746">
        <v>10186</v>
      </c>
      <c r="B1746" t="s">
        <v>534</v>
      </c>
      <c r="C1746">
        <v>32</v>
      </c>
      <c r="D1746">
        <v>73.12</v>
      </c>
      <c r="E1746">
        <v>34.409999999999997</v>
      </c>
      <c r="F1746">
        <v>7</v>
      </c>
      <c r="G1746">
        <v>2339.84</v>
      </c>
      <c r="H1746">
        <v>1101.1199999999999</v>
      </c>
    </row>
    <row r="1747" spans="1:8" x14ac:dyDescent="0.3">
      <c r="A1747">
        <v>10187</v>
      </c>
      <c r="B1747" t="s">
        <v>484</v>
      </c>
      <c r="C1747">
        <v>34</v>
      </c>
      <c r="D1747">
        <v>72</v>
      </c>
      <c r="E1747">
        <v>25.6</v>
      </c>
      <c r="F1747">
        <v>7</v>
      </c>
      <c r="G1747">
        <v>2448</v>
      </c>
      <c r="H1747">
        <v>870.4</v>
      </c>
    </row>
    <row r="1748" spans="1:8" x14ac:dyDescent="0.3">
      <c r="A1748">
        <v>10188</v>
      </c>
      <c r="B1748" t="s">
        <v>485</v>
      </c>
      <c r="C1748">
        <v>44</v>
      </c>
      <c r="D1748">
        <v>81.91</v>
      </c>
      <c r="E1748">
        <v>32.97</v>
      </c>
      <c r="F1748">
        <v>7</v>
      </c>
      <c r="G1748">
        <v>3604.04</v>
      </c>
      <c r="H1748">
        <v>1450.68</v>
      </c>
    </row>
    <row r="1749" spans="1:8" x14ac:dyDescent="0.3">
      <c r="A1749">
        <v>10191</v>
      </c>
      <c r="B1749" t="s">
        <v>511</v>
      </c>
      <c r="C1749">
        <v>44</v>
      </c>
      <c r="D1749">
        <v>77.61</v>
      </c>
      <c r="E1749">
        <v>48.51</v>
      </c>
      <c r="F1749">
        <v>7</v>
      </c>
      <c r="G1749">
        <v>3414.84</v>
      </c>
      <c r="H1749">
        <v>2134.44</v>
      </c>
    </row>
    <row r="1750" spans="1:8" x14ac:dyDescent="0.3">
      <c r="A1750">
        <v>10192</v>
      </c>
      <c r="B1750" t="s">
        <v>536</v>
      </c>
      <c r="C1750">
        <v>29</v>
      </c>
      <c r="D1750">
        <v>100.8</v>
      </c>
      <c r="E1750">
        <v>58.48</v>
      </c>
      <c r="F1750">
        <v>7</v>
      </c>
      <c r="G1750">
        <v>2923.2</v>
      </c>
      <c r="H1750">
        <v>1695.92</v>
      </c>
    </row>
    <row r="1751" spans="1:8" x14ac:dyDescent="0.3">
      <c r="A1751">
        <v>10193</v>
      </c>
      <c r="B1751" t="s">
        <v>479</v>
      </c>
      <c r="C1751">
        <v>28</v>
      </c>
      <c r="D1751">
        <v>92.47</v>
      </c>
      <c r="E1751">
        <v>42.12</v>
      </c>
      <c r="F1751">
        <v>7</v>
      </c>
      <c r="G1751">
        <v>2589.16</v>
      </c>
      <c r="H1751">
        <v>1179.3599999999999</v>
      </c>
    </row>
    <row r="1752" spans="1:8" x14ac:dyDescent="0.3">
      <c r="A1752">
        <v>10194</v>
      </c>
      <c r="B1752" t="s">
        <v>467</v>
      </c>
      <c r="C1752">
        <v>39</v>
      </c>
      <c r="D1752">
        <v>61.41</v>
      </c>
      <c r="E1752">
        <v>31.03</v>
      </c>
      <c r="F1752">
        <v>7</v>
      </c>
      <c r="G1752">
        <v>2394.9899999999998</v>
      </c>
      <c r="H1752">
        <v>1210.17</v>
      </c>
    </row>
    <row r="1753" spans="1:8" x14ac:dyDescent="0.3">
      <c r="A1753">
        <v>10195</v>
      </c>
      <c r="B1753" t="s">
        <v>468</v>
      </c>
      <c r="C1753">
        <v>32</v>
      </c>
      <c r="D1753">
        <v>31.82</v>
      </c>
      <c r="E1753">
        <v>19.45</v>
      </c>
      <c r="F1753">
        <v>7</v>
      </c>
      <c r="G1753">
        <v>1018.24</v>
      </c>
      <c r="H1753">
        <v>622.4</v>
      </c>
    </row>
    <row r="1754" spans="1:8" x14ac:dyDescent="0.3">
      <c r="A1754">
        <v>10196</v>
      </c>
      <c r="B1754" t="s">
        <v>542</v>
      </c>
      <c r="C1754">
        <v>46</v>
      </c>
      <c r="D1754">
        <v>56.82</v>
      </c>
      <c r="E1754">
        <v>21.09</v>
      </c>
      <c r="F1754">
        <v>7</v>
      </c>
      <c r="G1754">
        <v>2613.7199999999998</v>
      </c>
      <c r="H1754">
        <v>970.14</v>
      </c>
    </row>
    <row r="1755" spans="1:8" x14ac:dyDescent="0.3">
      <c r="A1755">
        <v>10197</v>
      </c>
      <c r="B1755" t="s">
        <v>499</v>
      </c>
      <c r="C1755">
        <v>50</v>
      </c>
      <c r="D1755">
        <v>66.5</v>
      </c>
      <c r="E1755">
        <v>38.31</v>
      </c>
      <c r="F1755">
        <v>7</v>
      </c>
      <c r="G1755">
        <v>3325</v>
      </c>
      <c r="H1755">
        <v>1915.5</v>
      </c>
    </row>
    <row r="1756" spans="1:8" x14ac:dyDescent="0.3">
      <c r="A1756">
        <v>10201</v>
      </c>
      <c r="B1756" t="s">
        <v>500</v>
      </c>
      <c r="C1756">
        <v>25</v>
      </c>
      <c r="D1756">
        <v>66.27</v>
      </c>
      <c r="E1756">
        <v>38.85</v>
      </c>
      <c r="F1756">
        <v>7</v>
      </c>
      <c r="G1756">
        <v>1656.75</v>
      </c>
      <c r="H1756">
        <v>971.25</v>
      </c>
    </row>
    <row r="1757" spans="1:8" x14ac:dyDescent="0.3">
      <c r="A1757">
        <v>10202</v>
      </c>
      <c r="B1757" t="s">
        <v>562</v>
      </c>
      <c r="C1757">
        <v>31</v>
      </c>
      <c r="D1757">
        <v>81.64</v>
      </c>
      <c r="E1757">
        <v>45.92</v>
      </c>
      <c r="F1757">
        <v>7</v>
      </c>
      <c r="G1757">
        <v>2530.84</v>
      </c>
      <c r="H1757">
        <v>1423.52</v>
      </c>
    </row>
    <row r="1758" spans="1:8" x14ac:dyDescent="0.3">
      <c r="A1758">
        <v>10203</v>
      </c>
      <c r="B1758" t="s">
        <v>501</v>
      </c>
      <c r="C1758">
        <v>34</v>
      </c>
      <c r="D1758">
        <v>56.94</v>
      </c>
      <c r="E1758">
        <v>22.65</v>
      </c>
      <c r="F1758">
        <v>7</v>
      </c>
      <c r="G1758">
        <v>1935.96</v>
      </c>
      <c r="H1758">
        <v>770.1</v>
      </c>
    </row>
    <row r="1759" spans="1:8" x14ac:dyDescent="0.3">
      <c r="A1759">
        <v>10204</v>
      </c>
      <c r="B1759" t="s">
        <v>515</v>
      </c>
      <c r="C1759">
        <v>42</v>
      </c>
      <c r="D1759">
        <v>112.74</v>
      </c>
      <c r="E1759">
        <v>44.62</v>
      </c>
      <c r="F1759">
        <v>7</v>
      </c>
      <c r="G1759">
        <v>4735.08</v>
      </c>
      <c r="H1759">
        <v>1874.04</v>
      </c>
    </row>
    <row r="1760" spans="1:8" x14ac:dyDescent="0.3">
      <c r="A1760">
        <v>10206</v>
      </c>
      <c r="B1760" t="s">
        <v>487</v>
      </c>
      <c r="C1760">
        <v>37</v>
      </c>
      <c r="D1760">
        <v>98.27</v>
      </c>
      <c r="E1760">
        <v>40.53</v>
      </c>
      <c r="F1760">
        <v>7</v>
      </c>
      <c r="G1760">
        <v>3635.99</v>
      </c>
      <c r="H1760">
        <v>1499.61</v>
      </c>
    </row>
    <row r="1761" spans="1:8" x14ac:dyDescent="0.3">
      <c r="A1761">
        <v>10207</v>
      </c>
      <c r="B1761" t="s">
        <v>510</v>
      </c>
      <c r="C1761">
        <v>34</v>
      </c>
      <c r="D1761">
        <v>95.99</v>
      </c>
      <c r="E1761">
        <v>62.8</v>
      </c>
      <c r="F1761">
        <v>7</v>
      </c>
      <c r="G1761">
        <v>3263.66</v>
      </c>
      <c r="H1761">
        <v>2135.1999999999998</v>
      </c>
    </row>
    <row r="1762" spans="1:8" x14ac:dyDescent="0.3">
      <c r="A1762">
        <v>10208</v>
      </c>
      <c r="B1762" t="s">
        <v>525</v>
      </c>
      <c r="C1762">
        <v>35</v>
      </c>
      <c r="D1762">
        <v>122.89</v>
      </c>
      <c r="E1762">
        <v>40.549999999999997</v>
      </c>
      <c r="F1762">
        <v>7</v>
      </c>
      <c r="G1762">
        <v>4301.1499999999996</v>
      </c>
      <c r="H1762">
        <v>1419.25</v>
      </c>
    </row>
    <row r="1763" spans="1:8" x14ac:dyDescent="0.3">
      <c r="A1763">
        <v>10209</v>
      </c>
      <c r="B1763" t="s">
        <v>462</v>
      </c>
      <c r="C1763">
        <v>22</v>
      </c>
      <c r="D1763">
        <v>79.67</v>
      </c>
      <c r="E1763">
        <v>35.22</v>
      </c>
      <c r="F1763">
        <v>7</v>
      </c>
      <c r="G1763">
        <v>1752.74</v>
      </c>
      <c r="H1763">
        <v>774.84</v>
      </c>
    </row>
    <row r="1764" spans="1:8" x14ac:dyDescent="0.3">
      <c r="A1764">
        <v>10210</v>
      </c>
      <c r="B1764" t="s">
        <v>513</v>
      </c>
      <c r="C1764">
        <v>50</v>
      </c>
      <c r="D1764">
        <v>68.430000000000007</v>
      </c>
      <c r="E1764">
        <v>35.479999999999997</v>
      </c>
      <c r="F1764">
        <v>7</v>
      </c>
      <c r="G1764">
        <v>3421.5</v>
      </c>
      <c r="H1764">
        <v>1774</v>
      </c>
    </row>
    <row r="1765" spans="1:8" x14ac:dyDescent="0.3">
      <c r="A1765">
        <v>10211</v>
      </c>
      <c r="B1765" t="s">
        <v>492</v>
      </c>
      <c r="C1765">
        <v>41</v>
      </c>
      <c r="D1765">
        <v>148.80000000000001</v>
      </c>
      <c r="E1765">
        <v>78.87</v>
      </c>
      <c r="F1765">
        <v>7</v>
      </c>
      <c r="G1765">
        <v>6100.8</v>
      </c>
      <c r="H1765">
        <v>3233.67</v>
      </c>
    </row>
    <row r="1766" spans="1:8" x14ac:dyDescent="0.3">
      <c r="A1766">
        <v>10212</v>
      </c>
      <c r="B1766" t="s">
        <v>461</v>
      </c>
      <c r="C1766">
        <v>40</v>
      </c>
      <c r="D1766">
        <v>117.48</v>
      </c>
      <c r="E1766">
        <v>75.239999999999995</v>
      </c>
      <c r="F1766">
        <v>7</v>
      </c>
      <c r="G1766">
        <v>4699.2</v>
      </c>
      <c r="H1766">
        <v>3009.6</v>
      </c>
    </row>
    <row r="1767" spans="1:8" x14ac:dyDescent="0.3">
      <c r="A1767">
        <v>10214</v>
      </c>
      <c r="B1767" t="s">
        <v>545</v>
      </c>
      <c r="C1767">
        <v>30</v>
      </c>
      <c r="D1767">
        <v>166.6</v>
      </c>
      <c r="E1767">
        <v>83.3</v>
      </c>
      <c r="F1767">
        <v>7</v>
      </c>
      <c r="G1767">
        <v>4998</v>
      </c>
      <c r="H1767">
        <v>2499</v>
      </c>
    </row>
    <row r="1768" spans="1:8" x14ac:dyDescent="0.3">
      <c r="A1768">
        <v>10215</v>
      </c>
      <c r="B1768" t="s">
        <v>494</v>
      </c>
      <c r="C1768">
        <v>39</v>
      </c>
      <c r="D1768">
        <v>94.47</v>
      </c>
      <c r="E1768">
        <v>39.93</v>
      </c>
      <c r="F1768">
        <v>7</v>
      </c>
      <c r="G1768">
        <v>3684.33</v>
      </c>
      <c r="H1768">
        <v>1557.27</v>
      </c>
    </row>
    <row r="1769" spans="1:8" x14ac:dyDescent="0.3">
      <c r="A1769">
        <v>10217</v>
      </c>
      <c r="B1769" t="s">
        <v>467</v>
      </c>
      <c r="C1769">
        <v>39</v>
      </c>
      <c r="D1769">
        <v>56.24</v>
      </c>
      <c r="E1769">
        <v>31.03</v>
      </c>
      <c r="F1769">
        <v>7</v>
      </c>
      <c r="G1769">
        <v>2193.36</v>
      </c>
      <c r="H1769">
        <v>1210.17</v>
      </c>
    </row>
    <row r="1770" spans="1:8" x14ac:dyDescent="0.3">
      <c r="A1770">
        <v>10220</v>
      </c>
      <c r="B1770" t="s">
        <v>469</v>
      </c>
      <c r="C1770">
        <v>37</v>
      </c>
      <c r="D1770">
        <v>101.72</v>
      </c>
      <c r="E1770">
        <v>48.5</v>
      </c>
      <c r="F1770">
        <v>7</v>
      </c>
      <c r="G1770">
        <v>3763.64</v>
      </c>
      <c r="H1770">
        <v>1794.5</v>
      </c>
    </row>
    <row r="1771" spans="1:8" x14ac:dyDescent="0.3">
      <c r="A1771">
        <v>10222</v>
      </c>
      <c r="B1771" t="s">
        <v>517</v>
      </c>
      <c r="C1771">
        <v>31</v>
      </c>
      <c r="D1771">
        <v>45.19</v>
      </c>
      <c r="E1771">
        <v>16.89</v>
      </c>
      <c r="F1771">
        <v>7</v>
      </c>
      <c r="G1771">
        <v>1400.89</v>
      </c>
      <c r="H1771">
        <v>523.59</v>
      </c>
    </row>
    <row r="1772" spans="1:8" x14ac:dyDescent="0.3">
      <c r="A1772">
        <v>10223</v>
      </c>
      <c r="B1772" t="s">
        <v>485</v>
      </c>
      <c r="C1772">
        <v>21</v>
      </c>
      <c r="D1772">
        <v>90.9</v>
      </c>
      <c r="E1772">
        <v>32.97</v>
      </c>
      <c r="F1772">
        <v>7</v>
      </c>
      <c r="G1772">
        <v>1908.9</v>
      </c>
      <c r="H1772">
        <v>692.37</v>
      </c>
    </row>
    <row r="1773" spans="1:8" x14ac:dyDescent="0.3">
      <c r="A1773">
        <v>10225</v>
      </c>
      <c r="B1773" t="s">
        <v>514</v>
      </c>
      <c r="C1773">
        <v>25</v>
      </c>
      <c r="D1773">
        <v>101</v>
      </c>
      <c r="E1773">
        <v>42.28</v>
      </c>
      <c r="F1773">
        <v>7</v>
      </c>
      <c r="G1773">
        <v>2525</v>
      </c>
      <c r="H1773">
        <v>1057</v>
      </c>
    </row>
    <row r="1774" spans="1:8" x14ac:dyDescent="0.3">
      <c r="A1774">
        <v>10226</v>
      </c>
      <c r="B1774" t="s">
        <v>476</v>
      </c>
      <c r="C1774">
        <v>24</v>
      </c>
      <c r="D1774">
        <v>129.44999999999999</v>
      </c>
      <c r="E1774">
        <v>48.36</v>
      </c>
      <c r="F1774">
        <v>7</v>
      </c>
      <c r="G1774">
        <v>3106.8</v>
      </c>
      <c r="H1774">
        <v>1160.6400000000001</v>
      </c>
    </row>
    <row r="1775" spans="1:8" x14ac:dyDescent="0.3">
      <c r="A1775">
        <v>10227</v>
      </c>
      <c r="B1775" t="s">
        <v>518</v>
      </c>
      <c r="C1775">
        <v>46</v>
      </c>
      <c r="D1775">
        <v>118.23</v>
      </c>
      <c r="E1775">
        <v>68.650000000000006</v>
      </c>
      <c r="F1775">
        <v>7</v>
      </c>
      <c r="G1775">
        <v>5438.58</v>
      </c>
      <c r="H1775">
        <v>3157.9</v>
      </c>
    </row>
    <row r="1776" spans="1:8" x14ac:dyDescent="0.3">
      <c r="A1776">
        <v>10229</v>
      </c>
      <c r="B1776" t="s">
        <v>551</v>
      </c>
      <c r="C1776">
        <v>28</v>
      </c>
      <c r="D1776">
        <v>53.48</v>
      </c>
      <c r="E1776">
        <v>35.85</v>
      </c>
      <c r="F1776">
        <v>7</v>
      </c>
      <c r="G1776">
        <v>1497.44</v>
      </c>
      <c r="H1776">
        <v>1003.8</v>
      </c>
    </row>
    <row r="1777" spans="1:8" x14ac:dyDescent="0.3">
      <c r="A1777">
        <v>10230</v>
      </c>
      <c r="B1777" t="s">
        <v>496</v>
      </c>
      <c r="C1777">
        <v>34</v>
      </c>
      <c r="D1777">
        <v>100.7</v>
      </c>
      <c r="E1777">
        <v>47.46</v>
      </c>
      <c r="F1777">
        <v>7</v>
      </c>
      <c r="G1777">
        <v>3423.8</v>
      </c>
      <c r="H1777">
        <v>1613.64</v>
      </c>
    </row>
    <row r="1778" spans="1:8" x14ac:dyDescent="0.3">
      <c r="A1778">
        <v>10232</v>
      </c>
      <c r="B1778" t="s">
        <v>554</v>
      </c>
      <c r="C1778">
        <v>26</v>
      </c>
      <c r="D1778">
        <v>84.88</v>
      </c>
      <c r="E1778">
        <v>43.31</v>
      </c>
      <c r="F1778">
        <v>7</v>
      </c>
      <c r="G1778">
        <v>2206.88</v>
      </c>
      <c r="H1778">
        <v>1126.06</v>
      </c>
    </row>
    <row r="1779" spans="1:8" x14ac:dyDescent="0.3">
      <c r="A1779">
        <v>10234</v>
      </c>
      <c r="B1779" t="s">
        <v>534</v>
      </c>
      <c r="C1779">
        <v>48</v>
      </c>
      <c r="D1779">
        <v>84.3</v>
      </c>
      <c r="E1779">
        <v>34.409999999999997</v>
      </c>
      <c r="F1779">
        <v>7</v>
      </c>
      <c r="G1779">
        <v>4046.4</v>
      </c>
      <c r="H1779">
        <v>1651.68</v>
      </c>
    </row>
    <row r="1780" spans="1:8" x14ac:dyDescent="0.3">
      <c r="A1780">
        <v>10235</v>
      </c>
      <c r="B1780" t="s">
        <v>489</v>
      </c>
      <c r="C1780">
        <v>41</v>
      </c>
      <c r="D1780">
        <v>37.090000000000003</v>
      </c>
      <c r="E1780">
        <v>16.579999999999998</v>
      </c>
      <c r="F1780">
        <v>7</v>
      </c>
      <c r="G1780">
        <v>1520.69</v>
      </c>
      <c r="H1780">
        <v>679.78</v>
      </c>
    </row>
    <row r="1781" spans="1:8" x14ac:dyDescent="0.3">
      <c r="A1781">
        <v>10237</v>
      </c>
      <c r="B1781" t="s">
        <v>507</v>
      </c>
      <c r="C1781">
        <v>23</v>
      </c>
      <c r="D1781">
        <v>91.87</v>
      </c>
      <c r="E1781">
        <v>46.89</v>
      </c>
      <c r="F1781">
        <v>7</v>
      </c>
      <c r="G1781">
        <v>2113.0100000000002</v>
      </c>
      <c r="H1781">
        <v>1078.47</v>
      </c>
    </row>
    <row r="1782" spans="1:8" x14ac:dyDescent="0.3">
      <c r="A1782">
        <v>10238</v>
      </c>
      <c r="B1782" t="s">
        <v>511</v>
      </c>
      <c r="C1782">
        <v>22</v>
      </c>
      <c r="D1782">
        <v>67.91</v>
      </c>
      <c r="E1782">
        <v>48.51</v>
      </c>
      <c r="F1782">
        <v>7</v>
      </c>
      <c r="G1782">
        <v>1494.02</v>
      </c>
      <c r="H1782">
        <v>1067.22</v>
      </c>
    </row>
    <row r="1783" spans="1:8" x14ac:dyDescent="0.3">
      <c r="A1783">
        <v>10241</v>
      </c>
      <c r="B1783" t="s">
        <v>553</v>
      </c>
      <c r="C1783">
        <v>26</v>
      </c>
      <c r="D1783">
        <v>69.34</v>
      </c>
      <c r="E1783">
        <v>35.1</v>
      </c>
      <c r="F1783">
        <v>7</v>
      </c>
      <c r="G1783">
        <v>1802.84</v>
      </c>
      <c r="H1783">
        <v>912.6</v>
      </c>
    </row>
    <row r="1784" spans="1:8" x14ac:dyDescent="0.3">
      <c r="A1784">
        <v>10244</v>
      </c>
      <c r="B1784" t="s">
        <v>479</v>
      </c>
      <c r="C1784">
        <v>40</v>
      </c>
      <c r="D1784">
        <v>99.66</v>
      </c>
      <c r="E1784">
        <v>42.12</v>
      </c>
      <c r="F1784">
        <v>7</v>
      </c>
      <c r="G1784">
        <v>3986.4</v>
      </c>
      <c r="H1784">
        <v>1684.8</v>
      </c>
    </row>
    <row r="1785" spans="1:8" x14ac:dyDescent="0.3">
      <c r="A1785">
        <v>10245</v>
      </c>
      <c r="B1785" t="s">
        <v>522</v>
      </c>
      <c r="C1785">
        <v>45</v>
      </c>
      <c r="D1785">
        <v>48.8</v>
      </c>
      <c r="E1785">
        <v>27.17</v>
      </c>
      <c r="F1785">
        <v>7</v>
      </c>
      <c r="G1785">
        <v>2196</v>
      </c>
      <c r="H1785">
        <v>1222.6500000000001</v>
      </c>
    </row>
    <row r="1786" spans="1:8" x14ac:dyDescent="0.3">
      <c r="A1786">
        <v>10246</v>
      </c>
      <c r="B1786" t="s">
        <v>546</v>
      </c>
      <c r="C1786">
        <v>35</v>
      </c>
      <c r="D1786">
        <v>45.45</v>
      </c>
      <c r="E1786">
        <v>28.13</v>
      </c>
      <c r="F1786">
        <v>7</v>
      </c>
      <c r="G1786">
        <v>1590.75</v>
      </c>
      <c r="H1786">
        <v>984.55</v>
      </c>
    </row>
    <row r="1787" spans="1:8" x14ac:dyDescent="0.3">
      <c r="A1787">
        <v>10248</v>
      </c>
      <c r="B1787" t="s">
        <v>472</v>
      </c>
      <c r="C1787">
        <v>30</v>
      </c>
      <c r="D1787">
        <v>84.14</v>
      </c>
      <c r="E1787">
        <v>49.08</v>
      </c>
      <c r="F1787">
        <v>7</v>
      </c>
      <c r="G1787">
        <v>2524.1999999999998</v>
      </c>
      <c r="H1787">
        <v>1472.4</v>
      </c>
    </row>
    <row r="1788" spans="1:8" x14ac:dyDescent="0.3">
      <c r="A1788">
        <v>10250</v>
      </c>
      <c r="B1788" t="s">
        <v>490</v>
      </c>
      <c r="C1788">
        <v>50</v>
      </c>
      <c r="D1788">
        <v>62.6</v>
      </c>
      <c r="E1788">
        <v>35.770000000000003</v>
      </c>
      <c r="F1788">
        <v>7</v>
      </c>
      <c r="G1788">
        <v>3130</v>
      </c>
      <c r="H1788">
        <v>1788.5</v>
      </c>
    </row>
    <row r="1789" spans="1:8" x14ac:dyDescent="0.3">
      <c r="A1789">
        <v>10252</v>
      </c>
      <c r="B1789" t="s">
        <v>475</v>
      </c>
      <c r="C1789">
        <v>48</v>
      </c>
      <c r="D1789">
        <v>72.41</v>
      </c>
      <c r="E1789">
        <v>47.19</v>
      </c>
      <c r="F1789">
        <v>7</v>
      </c>
      <c r="G1789">
        <v>3475.68</v>
      </c>
      <c r="H1789">
        <v>2265.12</v>
      </c>
    </row>
    <row r="1790" spans="1:8" x14ac:dyDescent="0.3">
      <c r="A1790">
        <v>10253</v>
      </c>
      <c r="B1790" t="s">
        <v>486</v>
      </c>
      <c r="C1790">
        <v>40</v>
      </c>
      <c r="D1790">
        <v>34.74</v>
      </c>
      <c r="E1790">
        <v>21.52</v>
      </c>
      <c r="F1790">
        <v>7</v>
      </c>
      <c r="G1790">
        <v>1389.6</v>
      </c>
      <c r="H1790">
        <v>860.8</v>
      </c>
    </row>
    <row r="1791" spans="1:8" x14ac:dyDescent="0.3">
      <c r="A1791">
        <v>10254</v>
      </c>
      <c r="B1791" t="s">
        <v>503</v>
      </c>
      <c r="C1791">
        <v>30</v>
      </c>
      <c r="D1791">
        <v>59.87</v>
      </c>
      <c r="E1791">
        <v>37.06</v>
      </c>
      <c r="F1791">
        <v>7</v>
      </c>
      <c r="G1791">
        <v>1796.1</v>
      </c>
      <c r="H1791">
        <v>1111.8</v>
      </c>
    </row>
    <row r="1792" spans="1:8" x14ac:dyDescent="0.3">
      <c r="A1792">
        <v>10259</v>
      </c>
      <c r="B1792" t="s">
        <v>523</v>
      </c>
      <c r="C1792">
        <v>34</v>
      </c>
      <c r="D1792">
        <v>120.28</v>
      </c>
      <c r="E1792">
        <v>47.87</v>
      </c>
      <c r="F1792">
        <v>7</v>
      </c>
      <c r="G1792">
        <v>4089.52</v>
      </c>
      <c r="H1792">
        <v>1627.58</v>
      </c>
    </row>
    <row r="1793" spans="1:8" x14ac:dyDescent="0.3">
      <c r="A1793">
        <v>10260</v>
      </c>
      <c r="B1793" t="s">
        <v>542</v>
      </c>
      <c r="C1793">
        <v>21</v>
      </c>
      <c r="D1793">
        <v>56.24</v>
      </c>
      <c r="E1793">
        <v>21.09</v>
      </c>
      <c r="F1793">
        <v>7</v>
      </c>
      <c r="G1793">
        <v>1181.04</v>
      </c>
      <c r="H1793">
        <v>442.89</v>
      </c>
    </row>
    <row r="1794" spans="1:8" x14ac:dyDescent="0.3">
      <c r="A1794">
        <v>10261</v>
      </c>
      <c r="B1794" t="s">
        <v>543</v>
      </c>
      <c r="C1794">
        <v>29</v>
      </c>
      <c r="D1794">
        <v>43.68</v>
      </c>
      <c r="E1794">
        <v>21.3</v>
      </c>
      <c r="F1794">
        <v>7</v>
      </c>
      <c r="G1794">
        <v>1266.72</v>
      </c>
      <c r="H1794">
        <v>617.70000000000005</v>
      </c>
    </row>
    <row r="1795" spans="1:8" x14ac:dyDescent="0.3">
      <c r="A1795">
        <v>10262</v>
      </c>
      <c r="B1795" t="s">
        <v>473</v>
      </c>
      <c r="C1795">
        <v>35</v>
      </c>
      <c r="D1795">
        <v>64.41</v>
      </c>
      <c r="E1795">
        <v>37.76</v>
      </c>
      <c r="F1795">
        <v>7</v>
      </c>
      <c r="G1795">
        <v>2254.35</v>
      </c>
      <c r="H1795">
        <v>1321.6</v>
      </c>
    </row>
    <row r="1796" spans="1:8" x14ac:dyDescent="0.3">
      <c r="A1796">
        <v>10263</v>
      </c>
      <c r="B1796" t="s">
        <v>500</v>
      </c>
      <c r="C1796">
        <v>37</v>
      </c>
      <c r="D1796">
        <v>67.03</v>
      </c>
      <c r="E1796">
        <v>38.85</v>
      </c>
      <c r="F1796">
        <v>7</v>
      </c>
      <c r="G1796">
        <v>2480.11</v>
      </c>
      <c r="H1796">
        <v>1437.45</v>
      </c>
    </row>
    <row r="1797" spans="1:8" x14ac:dyDescent="0.3">
      <c r="A1797">
        <v>10264</v>
      </c>
      <c r="B1797" t="s">
        <v>562</v>
      </c>
      <c r="C1797">
        <v>34</v>
      </c>
      <c r="D1797">
        <v>100.01</v>
      </c>
      <c r="E1797">
        <v>45.92</v>
      </c>
      <c r="F1797">
        <v>7</v>
      </c>
      <c r="G1797">
        <v>3400.34</v>
      </c>
      <c r="H1797">
        <v>1561.28</v>
      </c>
    </row>
    <row r="1798" spans="1:8" x14ac:dyDescent="0.3">
      <c r="A1798">
        <v>10266</v>
      </c>
      <c r="B1798" t="s">
        <v>502</v>
      </c>
      <c r="C1798">
        <v>29</v>
      </c>
      <c r="D1798">
        <v>137.16999999999999</v>
      </c>
      <c r="E1798">
        <v>91.44</v>
      </c>
      <c r="F1798">
        <v>7</v>
      </c>
      <c r="G1798">
        <v>3977.93</v>
      </c>
      <c r="H1798">
        <v>2651.76</v>
      </c>
    </row>
    <row r="1799" spans="1:8" x14ac:dyDescent="0.3">
      <c r="A1799">
        <v>10268</v>
      </c>
      <c r="B1799" t="s">
        <v>518</v>
      </c>
      <c r="C1799">
        <v>50</v>
      </c>
      <c r="D1799">
        <v>124.59</v>
      </c>
      <c r="E1799">
        <v>68.650000000000006</v>
      </c>
      <c r="F1799">
        <v>7</v>
      </c>
      <c r="G1799">
        <v>6229.5</v>
      </c>
      <c r="H1799">
        <v>3432.5</v>
      </c>
    </row>
    <row r="1800" spans="1:8" x14ac:dyDescent="0.3">
      <c r="A1800">
        <v>10270</v>
      </c>
      <c r="B1800" t="s">
        <v>522</v>
      </c>
      <c r="C1800">
        <v>44</v>
      </c>
      <c r="D1800">
        <v>40.25</v>
      </c>
      <c r="E1800">
        <v>27.17</v>
      </c>
      <c r="F1800">
        <v>7</v>
      </c>
      <c r="G1800">
        <v>1771</v>
      </c>
      <c r="H1800">
        <v>1195.48</v>
      </c>
    </row>
    <row r="1801" spans="1:8" x14ac:dyDescent="0.3">
      <c r="A1801">
        <v>10271</v>
      </c>
      <c r="B1801" t="s">
        <v>546</v>
      </c>
      <c r="C1801">
        <v>35</v>
      </c>
      <c r="D1801">
        <v>51.95</v>
      </c>
      <c r="E1801">
        <v>28.13</v>
      </c>
      <c r="F1801">
        <v>7</v>
      </c>
      <c r="G1801">
        <v>1818.25</v>
      </c>
      <c r="H1801">
        <v>984.55</v>
      </c>
    </row>
    <row r="1802" spans="1:8" x14ac:dyDescent="0.3">
      <c r="A1802">
        <v>10273</v>
      </c>
      <c r="B1802" t="s">
        <v>498</v>
      </c>
      <c r="C1802">
        <v>21</v>
      </c>
      <c r="D1802">
        <v>66</v>
      </c>
      <c r="E1802">
        <v>32.67</v>
      </c>
      <c r="F1802">
        <v>7</v>
      </c>
      <c r="G1802">
        <v>1386</v>
      </c>
      <c r="H1802">
        <v>686.07</v>
      </c>
    </row>
    <row r="1803" spans="1:8" x14ac:dyDescent="0.3">
      <c r="A1803">
        <v>10275</v>
      </c>
      <c r="B1803" t="s">
        <v>485</v>
      </c>
      <c r="C1803">
        <v>23</v>
      </c>
      <c r="D1803">
        <v>89.9</v>
      </c>
      <c r="E1803">
        <v>32.97</v>
      </c>
      <c r="F1803">
        <v>7</v>
      </c>
      <c r="G1803">
        <v>2067.6999999999998</v>
      </c>
      <c r="H1803">
        <v>758.31</v>
      </c>
    </row>
    <row r="1804" spans="1:8" x14ac:dyDescent="0.3">
      <c r="A1804">
        <v>10276</v>
      </c>
      <c r="B1804" t="s">
        <v>511</v>
      </c>
      <c r="C1804">
        <v>48</v>
      </c>
      <c r="D1804">
        <v>67.099999999999994</v>
      </c>
      <c r="E1804">
        <v>48.51</v>
      </c>
      <c r="F1804">
        <v>7</v>
      </c>
      <c r="G1804">
        <v>3220.8</v>
      </c>
      <c r="H1804">
        <v>2328.48</v>
      </c>
    </row>
    <row r="1805" spans="1:8" x14ac:dyDescent="0.3">
      <c r="A1805">
        <v>10278</v>
      </c>
      <c r="B1805" t="s">
        <v>502</v>
      </c>
      <c r="C1805">
        <v>42</v>
      </c>
      <c r="D1805">
        <v>167.65</v>
      </c>
      <c r="E1805">
        <v>91.44</v>
      </c>
      <c r="F1805">
        <v>7</v>
      </c>
      <c r="G1805">
        <v>7041.3</v>
      </c>
      <c r="H1805">
        <v>3840.48</v>
      </c>
    </row>
    <row r="1806" spans="1:8" x14ac:dyDescent="0.3">
      <c r="A1806">
        <v>10280</v>
      </c>
      <c r="B1806" t="s">
        <v>512</v>
      </c>
      <c r="C1806">
        <v>34</v>
      </c>
      <c r="D1806">
        <v>99.21</v>
      </c>
      <c r="E1806">
        <v>41.67</v>
      </c>
      <c r="F1806">
        <v>7</v>
      </c>
      <c r="G1806">
        <v>3373.14</v>
      </c>
      <c r="H1806">
        <v>1416.78</v>
      </c>
    </row>
    <row r="1807" spans="1:8" x14ac:dyDescent="0.3">
      <c r="A1807">
        <v>10281</v>
      </c>
      <c r="B1807" t="s">
        <v>551</v>
      </c>
      <c r="C1807">
        <v>29</v>
      </c>
      <c r="D1807">
        <v>56.52</v>
      </c>
      <c r="E1807">
        <v>35.85</v>
      </c>
      <c r="F1807">
        <v>7</v>
      </c>
      <c r="G1807">
        <v>1639.08</v>
      </c>
      <c r="H1807">
        <v>1039.6500000000001</v>
      </c>
    </row>
    <row r="1808" spans="1:8" x14ac:dyDescent="0.3">
      <c r="A1808">
        <v>10282</v>
      </c>
      <c r="B1808" t="s">
        <v>542</v>
      </c>
      <c r="C1808">
        <v>37</v>
      </c>
      <c r="D1808">
        <v>56.24</v>
      </c>
      <c r="E1808">
        <v>21.09</v>
      </c>
      <c r="F1808">
        <v>7</v>
      </c>
      <c r="G1808">
        <v>2080.88</v>
      </c>
      <c r="H1808">
        <v>780.33</v>
      </c>
    </row>
    <row r="1809" spans="1:8" x14ac:dyDescent="0.3">
      <c r="A1809">
        <v>10283</v>
      </c>
      <c r="B1809" t="s">
        <v>499</v>
      </c>
      <c r="C1809">
        <v>47</v>
      </c>
      <c r="D1809">
        <v>68.67</v>
      </c>
      <c r="E1809">
        <v>38.31</v>
      </c>
      <c r="F1809">
        <v>7</v>
      </c>
      <c r="G1809">
        <v>3227.49</v>
      </c>
      <c r="H1809">
        <v>1800.57</v>
      </c>
    </row>
    <row r="1810" spans="1:8" x14ac:dyDescent="0.3">
      <c r="A1810">
        <v>10284</v>
      </c>
      <c r="B1810" t="s">
        <v>484</v>
      </c>
      <c r="C1810">
        <v>25</v>
      </c>
      <c r="D1810">
        <v>68</v>
      </c>
      <c r="E1810">
        <v>25.6</v>
      </c>
      <c r="F1810">
        <v>7</v>
      </c>
      <c r="G1810">
        <v>1700</v>
      </c>
      <c r="H1810">
        <v>640</v>
      </c>
    </row>
    <row r="1811" spans="1:8" x14ac:dyDescent="0.3">
      <c r="A1811">
        <v>10285</v>
      </c>
      <c r="B1811" t="s">
        <v>474</v>
      </c>
      <c r="C1811">
        <v>34</v>
      </c>
      <c r="D1811">
        <v>91.29</v>
      </c>
      <c r="E1811">
        <v>51.84</v>
      </c>
      <c r="F1811">
        <v>7</v>
      </c>
      <c r="G1811">
        <v>3103.86</v>
      </c>
      <c r="H1811">
        <v>1762.56</v>
      </c>
    </row>
    <row r="1812" spans="1:8" x14ac:dyDescent="0.3">
      <c r="A1812">
        <v>10287</v>
      </c>
      <c r="B1812" t="s">
        <v>464</v>
      </c>
      <c r="C1812">
        <v>36</v>
      </c>
      <c r="D1812">
        <v>137.62</v>
      </c>
      <c r="E1812">
        <v>42.13</v>
      </c>
      <c r="F1812">
        <v>7</v>
      </c>
      <c r="G1812">
        <v>4954.32</v>
      </c>
      <c r="H1812">
        <v>1516.68</v>
      </c>
    </row>
    <row r="1813" spans="1:8" x14ac:dyDescent="0.3">
      <c r="A1813">
        <v>10288</v>
      </c>
      <c r="B1813" t="s">
        <v>503</v>
      </c>
      <c r="C1813">
        <v>23</v>
      </c>
      <c r="D1813">
        <v>57.02</v>
      </c>
      <c r="E1813">
        <v>37.06</v>
      </c>
      <c r="F1813">
        <v>7</v>
      </c>
      <c r="G1813">
        <v>1311.46</v>
      </c>
      <c r="H1813">
        <v>852.38</v>
      </c>
    </row>
    <row r="1814" spans="1:8" x14ac:dyDescent="0.3">
      <c r="A1814">
        <v>10291</v>
      </c>
      <c r="B1814" t="s">
        <v>467</v>
      </c>
      <c r="C1814">
        <v>32</v>
      </c>
      <c r="D1814">
        <v>53</v>
      </c>
      <c r="E1814">
        <v>31.03</v>
      </c>
      <c r="F1814">
        <v>7</v>
      </c>
      <c r="G1814">
        <v>1696</v>
      </c>
      <c r="H1814">
        <v>992.96</v>
      </c>
    </row>
    <row r="1815" spans="1:8" x14ac:dyDescent="0.3">
      <c r="A1815">
        <v>10292</v>
      </c>
      <c r="B1815" t="s">
        <v>524</v>
      </c>
      <c r="C1815">
        <v>26</v>
      </c>
      <c r="D1815">
        <v>140.81</v>
      </c>
      <c r="E1815">
        <v>62.22</v>
      </c>
      <c r="F1815">
        <v>7</v>
      </c>
      <c r="G1815">
        <v>3661.06</v>
      </c>
      <c r="H1815">
        <v>1617.72</v>
      </c>
    </row>
    <row r="1816" spans="1:8" x14ac:dyDescent="0.3">
      <c r="A1816">
        <v>10293</v>
      </c>
      <c r="B1816" t="s">
        <v>480</v>
      </c>
      <c r="C1816">
        <v>45</v>
      </c>
      <c r="D1816">
        <v>171.29</v>
      </c>
      <c r="E1816">
        <v>89.97</v>
      </c>
      <c r="F1816">
        <v>7</v>
      </c>
      <c r="G1816">
        <v>7708.05</v>
      </c>
      <c r="H1816">
        <v>4048.65</v>
      </c>
    </row>
    <row r="1817" spans="1:8" x14ac:dyDescent="0.3">
      <c r="A1817">
        <v>10296</v>
      </c>
      <c r="B1817" t="s">
        <v>506</v>
      </c>
      <c r="C1817">
        <v>36</v>
      </c>
      <c r="D1817">
        <v>146.65</v>
      </c>
      <c r="E1817">
        <v>80.42</v>
      </c>
      <c r="F1817">
        <v>7</v>
      </c>
      <c r="G1817">
        <v>5279.4</v>
      </c>
      <c r="H1817">
        <v>2895.12</v>
      </c>
    </row>
    <row r="1818" spans="1:8" x14ac:dyDescent="0.3">
      <c r="A1818">
        <v>10297</v>
      </c>
      <c r="B1818" t="s">
        <v>490</v>
      </c>
      <c r="C1818">
        <v>28</v>
      </c>
      <c r="D1818">
        <v>63.29</v>
      </c>
      <c r="E1818">
        <v>35.770000000000003</v>
      </c>
      <c r="F1818">
        <v>7</v>
      </c>
      <c r="G1818">
        <v>1772.12</v>
      </c>
      <c r="H1818">
        <v>1001.56</v>
      </c>
    </row>
    <row r="1819" spans="1:8" x14ac:dyDescent="0.3">
      <c r="A1819">
        <v>10299</v>
      </c>
      <c r="B1819" t="s">
        <v>562</v>
      </c>
      <c r="C1819">
        <v>38</v>
      </c>
      <c r="D1819">
        <v>84.7</v>
      </c>
      <c r="E1819">
        <v>45.92</v>
      </c>
      <c r="F1819">
        <v>7</v>
      </c>
      <c r="G1819">
        <v>3218.6</v>
      </c>
      <c r="H1819">
        <v>1744.96</v>
      </c>
    </row>
    <row r="1820" spans="1:8" x14ac:dyDescent="0.3">
      <c r="A1820">
        <v>10300</v>
      </c>
      <c r="B1820" t="s">
        <v>535</v>
      </c>
      <c r="C1820">
        <v>23</v>
      </c>
      <c r="D1820">
        <v>144.05000000000001</v>
      </c>
      <c r="E1820">
        <v>73.5</v>
      </c>
      <c r="F1820">
        <v>7</v>
      </c>
      <c r="G1820">
        <v>3313.15</v>
      </c>
      <c r="H1820">
        <v>1690.5</v>
      </c>
    </row>
    <row r="1821" spans="1:8" x14ac:dyDescent="0.3">
      <c r="A1821">
        <v>10301</v>
      </c>
      <c r="B1821" t="s">
        <v>476</v>
      </c>
      <c r="C1821">
        <v>47</v>
      </c>
      <c r="D1821">
        <v>119.49</v>
      </c>
      <c r="E1821">
        <v>48.36</v>
      </c>
      <c r="F1821">
        <v>7</v>
      </c>
      <c r="G1821">
        <v>5616.03</v>
      </c>
      <c r="H1821">
        <v>2272.92</v>
      </c>
    </row>
    <row r="1822" spans="1:8" x14ac:dyDescent="0.3">
      <c r="A1822">
        <v>10304</v>
      </c>
      <c r="B1822" t="s">
        <v>487</v>
      </c>
      <c r="C1822">
        <v>46</v>
      </c>
      <c r="D1822">
        <v>98.27</v>
      </c>
      <c r="E1822">
        <v>40.53</v>
      </c>
      <c r="F1822">
        <v>7</v>
      </c>
      <c r="G1822">
        <v>4520.42</v>
      </c>
      <c r="H1822">
        <v>1864.38</v>
      </c>
    </row>
    <row r="1823" spans="1:8" x14ac:dyDescent="0.3">
      <c r="A1823">
        <v>10305</v>
      </c>
      <c r="B1823" t="s">
        <v>546</v>
      </c>
      <c r="C1823">
        <v>40</v>
      </c>
      <c r="D1823">
        <v>48.7</v>
      </c>
      <c r="E1823">
        <v>28.13</v>
      </c>
      <c r="F1823">
        <v>7</v>
      </c>
      <c r="G1823">
        <v>1948</v>
      </c>
      <c r="H1823">
        <v>1125.2</v>
      </c>
    </row>
    <row r="1824" spans="1:8" x14ac:dyDescent="0.3">
      <c r="A1824">
        <v>10306</v>
      </c>
      <c r="B1824" t="s">
        <v>525</v>
      </c>
      <c r="C1824">
        <v>29</v>
      </c>
      <c r="D1824">
        <v>109.37</v>
      </c>
      <c r="E1824">
        <v>40.549999999999997</v>
      </c>
      <c r="F1824">
        <v>7</v>
      </c>
      <c r="G1824">
        <v>3171.73</v>
      </c>
      <c r="H1824">
        <v>1175.95</v>
      </c>
    </row>
    <row r="1825" spans="1:8" x14ac:dyDescent="0.3">
      <c r="A1825">
        <v>10307</v>
      </c>
      <c r="B1825" t="s">
        <v>534</v>
      </c>
      <c r="C1825">
        <v>31</v>
      </c>
      <c r="D1825">
        <v>71.400000000000006</v>
      </c>
      <c r="E1825">
        <v>34.409999999999997</v>
      </c>
      <c r="F1825">
        <v>7</v>
      </c>
      <c r="G1825">
        <v>2213.4</v>
      </c>
      <c r="H1825">
        <v>1066.71</v>
      </c>
    </row>
    <row r="1826" spans="1:8" x14ac:dyDescent="0.3">
      <c r="A1826">
        <v>10308</v>
      </c>
      <c r="B1826" t="s">
        <v>513</v>
      </c>
      <c r="C1826">
        <v>27</v>
      </c>
      <c r="D1826">
        <v>81.95</v>
      </c>
      <c r="E1826">
        <v>35.479999999999997</v>
      </c>
      <c r="F1826">
        <v>7</v>
      </c>
      <c r="G1826">
        <v>2212.65</v>
      </c>
      <c r="H1826">
        <v>957.96</v>
      </c>
    </row>
    <row r="1827" spans="1:8" x14ac:dyDescent="0.3">
      <c r="A1827">
        <v>10310</v>
      </c>
      <c r="B1827" t="s">
        <v>541</v>
      </c>
      <c r="C1827">
        <v>25</v>
      </c>
      <c r="D1827">
        <v>101.34</v>
      </c>
      <c r="E1827">
        <v>56.43</v>
      </c>
      <c r="F1827">
        <v>7</v>
      </c>
      <c r="G1827">
        <v>2533.5</v>
      </c>
      <c r="H1827">
        <v>1410.75</v>
      </c>
    </row>
    <row r="1828" spans="1:8" x14ac:dyDescent="0.3">
      <c r="A1828">
        <v>10311</v>
      </c>
      <c r="B1828" t="s">
        <v>561</v>
      </c>
      <c r="C1828">
        <v>46</v>
      </c>
      <c r="D1828">
        <v>91.02</v>
      </c>
      <c r="E1828">
        <v>44.97</v>
      </c>
      <c r="F1828">
        <v>7</v>
      </c>
      <c r="G1828">
        <v>4186.92</v>
      </c>
      <c r="H1828">
        <v>2068.62</v>
      </c>
    </row>
    <row r="1829" spans="1:8" x14ac:dyDescent="0.3">
      <c r="A1829">
        <v>10312</v>
      </c>
      <c r="B1829" t="s">
        <v>494</v>
      </c>
      <c r="C1829">
        <v>44</v>
      </c>
      <c r="D1829">
        <v>96.42</v>
      </c>
      <c r="E1829">
        <v>39.93</v>
      </c>
      <c r="F1829">
        <v>7</v>
      </c>
      <c r="G1829">
        <v>4242.4799999999996</v>
      </c>
      <c r="H1829">
        <v>1756.92</v>
      </c>
    </row>
    <row r="1830" spans="1:8" x14ac:dyDescent="0.3">
      <c r="A1830">
        <v>10313</v>
      </c>
      <c r="B1830" t="s">
        <v>495</v>
      </c>
      <c r="C1830">
        <v>40</v>
      </c>
      <c r="D1830">
        <v>141.83000000000001</v>
      </c>
      <c r="E1830">
        <v>44.32</v>
      </c>
      <c r="F1830">
        <v>7</v>
      </c>
      <c r="G1830">
        <v>5673.2</v>
      </c>
      <c r="H1830">
        <v>1772.8</v>
      </c>
    </row>
    <row r="1831" spans="1:8" x14ac:dyDescent="0.3">
      <c r="A1831">
        <v>10314</v>
      </c>
      <c r="B1831" t="s">
        <v>542</v>
      </c>
      <c r="C1831">
        <v>38</v>
      </c>
      <c r="D1831">
        <v>50.38</v>
      </c>
      <c r="E1831">
        <v>21.09</v>
      </c>
      <c r="F1831">
        <v>7</v>
      </c>
      <c r="G1831">
        <v>1914.44</v>
      </c>
      <c r="H1831">
        <v>801.42</v>
      </c>
    </row>
    <row r="1832" spans="1:8" x14ac:dyDescent="0.3">
      <c r="A1832">
        <v>10315</v>
      </c>
      <c r="B1832" t="s">
        <v>481</v>
      </c>
      <c r="C1832">
        <v>36</v>
      </c>
      <c r="D1832">
        <v>78.12</v>
      </c>
      <c r="E1832">
        <v>35.11</v>
      </c>
      <c r="F1832">
        <v>7</v>
      </c>
      <c r="G1832">
        <v>2812.32</v>
      </c>
      <c r="H1832">
        <v>1263.96</v>
      </c>
    </row>
    <row r="1833" spans="1:8" x14ac:dyDescent="0.3">
      <c r="A1833">
        <v>10316</v>
      </c>
      <c r="B1833" t="s">
        <v>473</v>
      </c>
      <c r="C1833">
        <v>44</v>
      </c>
      <c r="D1833">
        <v>68.11</v>
      </c>
      <c r="E1833">
        <v>37.76</v>
      </c>
      <c r="F1833">
        <v>7</v>
      </c>
      <c r="G1833">
        <v>2996.84</v>
      </c>
      <c r="H1833">
        <v>1661.44</v>
      </c>
    </row>
    <row r="1834" spans="1:8" x14ac:dyDescent="0.3">
      <c r="A1834">
        <v>10318</v>
      </c>
      <c r="B1834" t="s">
        <v>485</v>
      </c>
      <c r="C1834">
        <v>47</v>
      </c>
      <c r="D1834">
        <v>81.91</v>
      </c>
      <c r="E1834">
        <v>32.97</v>
      </c>
      <c r="F1834">
        <v>7</v>
      </c>
      <c r="G1834">
        <v>3849.77</v>
      </c>
      <c r="H1834">
        <v>1549.59</v>
      </c>
    </row>
    <row r="1835" spans="1:8" x14ac:dyDescent="0.3">
      <c r="A1835">
        <v>10319</v>
      </c>
      <c r="B1835" t="s">
        <v>550</v>
      </c>
      <c r="C1835">
        <v>31</v>
      </c>
      <c r="D1835">
        <v>65.8</v>
      </c>
      <c r="E1835">
        <v>22.16</v>
      </c>
      <c r="F1835">
        <v>7</v>
      </c>
      <c r="G1835">
        <v>2039.8</v>
      </c>
      <c r="H1835">
        <v>686.96</v>
      </c>
    </row>
    <row r="1836" spans="1:8" x14ac:dyDescent="0.3">
      <c r="A1836">
        <v>10321</v>
      </c>
      <c r="B1836" t="s">
        <v>461</v>
      </c>
      <c r="C1836">
        <v>27</v>
      </c>
      <c r="D1836">
        <v>126.72</v>
      </c>
      <c r="E1836">
        <v>75.239999999999995</v>
      </c>
      <c r="F1836">
        <v>7</v>
      </c>
      <c r="G1836">
        <v>3421.44</v>
      </c>
      <c r="H1836">
        <v>2031.48</v>
      </c>
    </row>
    <row r="1837" spans="1:8" x14ac:dyDescent="0.3">
      <c r="A1837">
        <v>10322</v>
      </c>
      <c r="B1837" t="s">
        <v>465</v>
      </c>
      <c r="C1837">
        <v>48</v>
      </c>
      <c r="D1837">
        <v>90.06</v>
      </c>
      <c r="E1837">
        <v>43.98</v>
      </c>
      <c r="F1837">
        <v>7</v>
      </c>
      <c r="G1837">
        <v>4322.88</v>
      </c>
      <c r="H1837">
        <v>2111.04</v>
      </c>
    </row>
    <row r="1838" spans="1:8" x14ac:dyDescent="0.3">
      <c r="A1838">
        <v>10324</v>
      </c>
      <c r="B1838" t="s">
        <v>510</v>
      </c>
      <c r="C1838">
        <v>26</v>
      </c>
      <c r="D1838">
        <v>100.73</v>
      </c>
      <c r="E1838">
        <v>62.8</v>
      </c>
      <c r="F1838">
        <v>7</v>
      </c>
      <c r="G1838">
        <v>2618.98</v>
      </c>
      <c r="H1838">
        <v>1632.8</v>
      </c>
    </row>
    <row r="1839" spans="1:8" x14ac:dyDescent="0.3">
      <c r="A1839">
        <v>10325</v>
      </c>
      <c r="B1839" t="s">
        <v>542</v>
      </c>
      <c r="C1839">
        <v>44</v>
      </c>
      <c r="D1839">
        <v>56.24</v>
      </c>
      <c r="E1839">
        <v>21.09</v>
      </c>
      <c r="F1839">
        <v>7</v>
      </c>
      <c r="G1839">
        <v>2474.56</v>
      </c>
      <c r="H1839">
        <v>927.96</v>
      </c>
    </row>
    <row r="1840" spans="1:8" x14ac:dyDescent="0.3">
      <c r="A1840">
        <v>10327</v>
      </c>
      <c r="B1840" t="s">
        <v>554</v>
      </c>
      <c r="C1840">
        <v>20</v>
      </c>
      <c r="D1840">
        <v>79.680000000000007</v>
      </c>
      <c r="E1840">
        <v>43.31</v>
      </c>
      <c r="F1840">
        <v>7</v>
      </c>
      <c r="G1840">
        <v>1593.6</v>
      </c>
      <c r="H1840">
        <v>866.2</v>
      </c>
    </row>
    <row r="1841" spans="1:8" x14ac:dyDescent="0.3">
      <c r="A1841">
        <v>10328</v>
      </c>
      <c r="B1841" t="s">
        <v>489</v>
      </c>
      <c r="C1841">
        <v>34</v>
      </c>
      <c r="D1841">
        <v>42.33</v>
      </c>
      <c r="E1841">
        <v>16.579999999999998</v>
      </c>
      <c r="F1841">
        <v>7</v>
      </c>
      <c r="G1841">
        <v>1439.22</v>
      </c>
      <c r="H1841">
        <v>563.72</v>
      </c>
    </row>
    <row r="1842" spans="1:8" x14ac:dyDescent="0.3">
      <c r="A1842">
        <v>10329</v>
      </c>
      <c r="B1842" t="s">
        <v>474</v>
      </c>
      <c r="C1842">
        <v>30</v>
      </c>
      <c r="D1842">
        <v>104.81</v>
      </c>
      <c r="E1842">
        <v>51.84</v>
      </c>
      <c r="F1842">
        <v>7</v>
      </c>
      <c r="G1842">
        <v>3144.3</v>
      </c>
      <c r="H1842">
        <v>1555.2</v>
      </c>
    </row>
    <row r="1843" spans="1:8" x14ac:dyDescent="0.3">
      <c r="A1843">
        <v>10331</v>
      </c>
      <c r="B1843" t="s">
        <v>545</v>
      </c>
      <c r="C1843">
        <v>44</v>
      </c>
      <c r="D1843">
        <v>154.69999999999999</v>
      </c>
      <c r="E1843">
        <v>83.3</v>
      </c>
      <c r="F1843">
        <v>7</v>
      </c>
      <c r="G1843">
        <v>6806.8</v>
      </c>
      <c r="H1843">
        <v>3665.2</v>
      </c>
    </row>
    <row r="1844" spans="1:8" x14ac:dyDescent="0.3">
      <c r="A1844">
        <v>10332</v>
      </c>
      <c r="B1844" t="s">
        <v>508</v>
      </c>
      <c r="C1844">
        <v>39</v>
      </c>
      <c r="D1844">
        <v>84.51</v>
      </c>
      <c r="E1844">
        <v>43.62</v>
      </c>
      <c r="F1844">
        <v>7</v>
      </c>
      <c r="G1844">
        <v>3295.89</v>
      </c>
      <c r="H1844">
        <v>1701.18</v>
      </c>
    </row>
    <row r="1845" spans="1:8" x14ac:dyDescent="0.3">
      <c r="A1845">
        <v>10333</v>
      </c>
      <c r="B1845" t="s">
        <v>529</v>
      </c>
      <c r="C1845">
        <v>29</v>
      </c>
      <c r="D1845">
        <v>110.84</v>
      </c>
      <c r="E1845">
        <v>58.34</v>
      </c>
      <c r="F1845">
        <v>7</v>
      </c>
      <c r="G1845">
        <v>3214.36</v>
      </c>
      <c r="H1845">
        <v>1691.86</v>
      </c>
    </row>
    <row r="1846" spans="1:8" x14ac:dyDescent="0.3">
      <c r="A1846">
        <v>10336</v>
      </c>
      <c r="B1846" t="s">
        <v>505</v>
      </c>
      <c r="C1846">
        <v>21</v>
      </c>
      <c r="D1846">
        <v>100.84</v>
      </c>
      <c r="E1846">
        <v>33.28</v>
      </c>
      <c r="F1846">
        <v>7</v>
      </c>
      <c r="G1846">
        <v>2117.64</v>
      </c>
      <c r="H1846">
        <v>698.88</v>
      </c>
    </row>
    <row r="1847" spans="1:8" x14ac:dyDescent="0.3">
      <c r="A1847">
        <v>10337</v>
      </c>
      <c r="B1847" t="s">
        <v>471</v>
      </c>
      <c r="C1847">
        <v>36</v>
      </c>
      <c r="D1847">
        <v>83.42</v>
      </c>
      <c r="E1847">
        <v>45.68</v>
      </c>
      <c r="F1847">
        <v>7</v>
      </c>
      <c r="G1847">
        <v>3003.12</v>
      </c>
      <c r="H1847">
        <v>1644.48</v>
      </c>
    </row>
    <row r="1848" spans="1:8" x14ac:dyDescent="0.3">
      <c r="A1848">
        <v>10339</v>
      </c>
      <c r="B1848" t="s">
        <v>539</v>
      </c>
      <c r="C1848">
        <v>21</v>
      </c>
      <c r="D1848">
        <v>106.14</v>
      </c>
      <c r="E1848">
        <v>42.68</v>
      </c>
      <c r="F1848">
        <v>7</v>
      </c>
      <c r="G1848">
        <v>2228.94</v>
      </c>
      <c r="H1848">
        <v>896.28</v>
      </c>
    </row>
    <row r="1849" spans="1:8" x14ac:dyDescent="0.3">
      <c r="A1849">
        <v>10340</v>
      </c>
      <c r="B1849" t="s">
        <v>483</v>
      </c>
      <c r="C1849">
        <v>55</v>
      </c>
      <c r="D1849">
        <v>81.77</v>
      </c>
      <c r="E1849">
        <v>30.92</v>
      </c>
      <c r="F1849">
        <v>7</v>
      </c>
      <c r="G1849">
        <v>4497.3500000000004</v>
      </c>
      <c r="H1849">
        <v>1700.6</v>
      </c>
    </row>
    <row r="1850" spans="1:8" x14ac:dyDescent="0.3">
      <c r="A1850">
        <v>10341</v>
      </c>
      <c r="B1850" t="s">
        <v>541</v>
      </c>
      <c r="C1850">
        <v>55</v>
      </c>
      <c r="D1850">
        <v>109.4</v>
      </c>
      <c r="E1850">
        <v>56.43</v>
      </c>
      <c r="F1850">
        <v>7</v>
      </c>
      <c r="G1850">
        <v>6017</v>
      </c>
      <c r="H1850">
        <v>3103.65</v>
      </c>
    </row>
    <row r="1851" spans="1:8" x14ac:dyDescent="0.3">
      <c r="A1851">
        <v>10342</v>
      </c>
      <c r="B1851" t="s">
        <v>535</v>
      </c>
      <c r="C1851">
        <v>55</v>
      </c>
      <c r="D1851">
        <v>136.69999999999999</v>
      </c>
      <c r="E1851">
        <v>73.5</v>
      </c>
      <c r="F1851">
        <v>7</v>
      </c>
      <c r="G1851">
        <v>7518.5</v>
      </c>
      <c r="H1851">
        <v>4042.5</v>
      </c>
    </row>
    <row r="1852" spans="1:8" x14ac:dyDescent="0.3">
      <c r="A1852">
        <v>10344</v>
      </c>
      <c r="B1852" t="s">
        <v>528</v>
      </c>
      <c r="C1852">
        <v>29</v>
      </c>
      <c r="D1852">
        <v>61</v>
      </c>
      <c r="E1852">
        <v>24.25</v>
      </c>
      <c r="F1852">
        <v>7</v>
      </c>
      <c r="G1852">
        <v>1769</v>
      </c>
      <c r="H1852">
        <v>703.25</v>
      </c>
    </row>
    <row r="1853" spans="1:8" x14ac:dyDescent="0.3">
      <c r="A1853">
        <v>10347</v>
      </c>
      <c r="B1853" t="s">
        <v>457</v>
      </c>
      <c r="C1853">
        <v>21</v>
      </c>
      <c r="D1853">
        <v>46.36</v>
      </c>
      <c r="E1853">
        <v>29.65</v>
      </c>
      <c r="F1853">
        <v>7</v>
      </c>
      <c r="G1853">
        <v>973.56</v>
      </c>
      <c r="H1853">
        <v>622.65</v>
      </c>
    </row>
    <row r="1854" spans="1:8" x14ac:dyDescent="0.3">
      <c r="A1854">
        <v>10348</v>
      </c>
      <c r="B1854" t="s">
        <v>519</v>
      </c>
      <c r="C1854">
        <v>32</v>
      </c>
      <c r="D1854">
        <v>100.14</v>
      </c>
      <c r="E1854">
        <v>54.62</v>
      </c>
      <c r="F1854">
        <v>7</v>
      </c>
      <c r="G1854">
        <v>3204.48</v>
      </c>
      <c r="H1854">
        <v>1747.84</v>
      </c>
    </row>
    <row r="1855" spans="1:8" x14ac:dyDescent="0.3">
      <c r="A1855">
        <v>10349</v>
      </c>
      <c r="B1855" t="s">
        <v>523</v>
      </c>
      <c r="C1855">
        <v>38</v>
      </c>
      <c r="D1855">
        <v>117.82</v>
      </c>
      <c r="E1855">
        <v>47.87</v>
      </c>
      <c r="F1855">
        <v>7</v>
      </c>
      <c r="G1855">
        <v>4477.16</v>
      </c>
      <c r="H1855">
        <v>1819.06</v>
      </c>
    </row>
    <row r="1856" spans="1:8" x14ac:dyDescent="0.3">
      <c r="A1856">
        <v>10350</v>
      </c>
      <c r="B1856" t="s">
        <v>525</v>
      </c>
      <c r="C1856">
        <v>34</v>
      </c>
      <c r="D1856">
        <v>98.31</v>
      </c>
      <c r="E1856">
        <v>40.549999999999997</v>
      </c>
      <c r="F1856">
        <v>7</v>
      </c>
      <c r="G1856">
        <v>3342.54</v>
      </c>
      <c r="H1856">
        <v>1378.7</v>
      </c>
    </row>
    <row r="1857" spans="1:8" x14ac:dyDescent="0.3">
      <c r="A1857">
        <v>10353</v>
      </c>
      <c r="B1857" t="s">
        <v>490</v>
      </c>
      <c r="C1857">
        <v>40</v>
      </c>
      <c r="D1857">
        <v>68.099999999999994</v>
      </c>
      <c r="E1857">
        <v>35.770000000000003</v>
      </c>
      <c r="F1857">
        <v>7</v>
      </c>
      <c r="G1857">
        <v>2724</v>
      </c>
      <c r="H1857">
        <v>1430.8</v>
      </c>
    </row>
    <row r="1858" spans="1:8" x14ac:dyDescent="0.3">
      <c r="A1858">
        <v>10354</v>
      </c>
      <c r="B1858" t="s">
        <v>548</v>
      </c>
      <c r="C1858">
        <v>36</v>
      </c>
      <c r="D1858">
        <v>69.150000000000006</v>
      </c>
      <c r="E1858">
        <v>31.36</v>
      </c>
      <c r="F1858">
        <v>7</v>
      </c>
      <c r="G1858">
        <v>2489.4</v>
      </c>
      <c r="H1858">
        <v>1128.96</v>
      </c>
    </row>
    <row r="1859" spans="1:8" x14ac:dyDescent="0.3">
      <c r="A1859">
        <v>10355</v>
      </c>
      <c r="B1859" t="s">
        <v>535</v>
      </c>
      <c r="C1859">
        <v>23</v>
      </c>
      <c r="D1859">
        <v>117.59</v>
      </c>
      <c r="E1859">
        <v>73.5</v>
      </c>
      <c r="F1859">
        <v>7</v>
      </c>
      <c r="G1859">
        <v>2704.57</v>
      </c>
      <c r="H1859">
        <v>1690.5</v>
      </c>
    </row>
    <row r="1860" spans="1:8" x14ac:dyDescent="0.3">
      <c r="A1860">
        <v>10356</v>
      </c>
      <c r="B1860" t="s">
        <v>478</v>
      </c>
      <c r="C1860">
        <v>26</v>
      </c>
      <c r="D1860">
        <v>42.11</v>
      </c>
      <c r="E1860">
        <v>24.19</v>
      </c>
      <c r="F1860">
        <v>7</v>
      </c>
      <c r="G1860">
        <v>1094.8599999999999</v>
      </c>
      <c r="H1860">
        <v>628.94000000000005</v>
      </c>
    </row>
    <row r="1861" spans="1:8" x14ac:dyDescent="0.3">
      <c r="A1861">
        <v>10357</v>
      </c>
      <c r="B1861" t="s">
        <v>551</v>
      </c>
      <c r="C1861">
        <v>41</v>
      </c>
      <c r="D1861">
        <v>58.95</v>
      </c>
      <c r="E1861">
        <v>35.85</v>
      </c>
      <c r="F1861">
        <v>7</v>
      </c>
      <c r="G1861">
        <v>2416.9499999999998</v>
      </c>
      <c r="H1861">
        <v>1469.85</v>
      </c>
    </row>
    <row r="1862" spans="1:8" x14ac:dyDescent="0.3">
      <c r="A1862">
        <v>10358</v>
      </c>
      <c r="B1862" t="s">
        <v>460</v>
      </c>
      <c r="C1862">
        <v>41</v>
      </c>
      <c r="D1862">
        <v>127.79</v>
      </c>
      <c r="E1862">
        <v>66.45</v>
      </c>
      <c r="F1862">
        <v>7</v>
      </c>
      <c r="G1862">
        <v>5239.3900000000003</v>
      </c>
      <c r="H1862">
        <v>2724.45</v>
      </c>
    </row>
    <row r="1863" spans="1:8" x14ac:dyDescent="0.3">
      <c r="A1863">
        <v>10359</v>
      </c>
      <c r="B1863" t="s">
        <v>469</v>
      </c>
      <c r="C1863">
        <v>22</v>
      </c>
      <c r="D1863">
        <v>108.82</v>
      </c>
      <c r="E1863">
        <v>48.5</v>
      </c>
      <c r="F1863">
        <v>7</v>
      </c>
      <c r="G1863">
        <v>2394.04</v>
      </c>
      <c r="H1863">
        <v>1067</v>
      </c>
    </row>
    <row r="1864" spans="1:8" x14ac:dyDescent="0.3">
      <c r="A1864">
        <v>10360</v>
      </c>
      <c r="B1864" t="s">
        <v>499</v>
      </c>
      <c r="C1864">
        <v>30</v>
      </c>
      <c r="D1864">
        <v>70.11</v>
      </c>
      <c r="E1864">
        <v>38.31</v>
      </c>
      <c r="F1864">
        <v>7</v>
      </c>
      <c r="G1864">
        <v>2103.3000000000002</v>
      </c>
      <c r="H1864">
        <v>1149.3</v>
      </c>
    </row>
    <row r="1865" spans="1:8" x14ac:dyDescent="0.3">
      <c r="A1865">
        <v>10361</v>
      </c>
      <c r="B1865" t="s">
        <v>556</v>
      </c>
      <c r="C1865">
        <v>26</v>
      </c>
      <c r="D1865">
        <v>61.42</v>
      </c>
      <c r="E1865">
        <v>38.9</v>
      </c>
      <c r="F1865">
        <v>7</v>
      </c>
      <c r="G1865">
        <v>1596.92</v>
      </c>
      <c r="H1865">
        <v>1011.4</v>
      </c>
    </row>
    <row r="1866" spans="1:8" x14ac:dyDescent="0.3">
      <c r="A1866">
        <v>10363</v>
      </c>
      <c r="B1866" t="s">
        <v>544</v>
      </c>
      <c r="C1866">
        <v>22</v>
      </c>
      <c r="D1866">
        <v>61.6</v>
      </c>
      <c r="E1866">
        <v>23.1</v>
      </c>
      <c r="F1866">
        <v>7</v>
      </c>
      <c r="G1866">
        <v>1355.2</v>
      </c>
      <c r="H1866">
        <v>508.2</v>
      </c>
    </row>
    <row r="1867" spans="1:8" x14ac:dyDescent="0.3">
      <c r="A1867">
        <v>10367</v>
      </c>
      <c r="B1867" t="s">
        <v>456</v>
      </c>
      <c r="C1867">
        <v>32</v>
      </c>
      <c r="D1867">
        <v>140.06</v>
      </c>
      <c r="E1867">
        <v>96.19</v>
      </c>
      <c r="F1867">
        <v>7</v>
      </c>
      <c r="G1867">
        <v>4481.92</v>
      </c>
      <c r="H1867">
        <v>3078.08</v>
      </c>
    </row>
    <row r="1868" spans="1:8" x14ac:dyDescent="0.3">
      <c r="A1868">
        <v>10369</v>
      </c>
      <c r="B1868" t="s">
        <v>457</v>
      </c>
      <c r="C1868">
        <v>32</v>
      </c>
      <c r="D1868">
        <v>46.36</v>
      </c>
      <c r="E1868">
        <v>29.65</v>
      </c>
      <c r="F1868">
        <v>7</v>
      </c>
      <c r="G1868">
        <v>1483.52</v>
      </c>
      <c r="H1868">
        <v>948.8</v>
      </c>
    </row>
    <row r="1869" spans="1:8" x14ac:dyDescent="0.3">
      <c r="A1869">
        <v>10370</v>
      </c>
      <c r="B1869" t="s">
        <v>551</v>
      </c>
      <c r="C1869">
        <v>22</v>
      </c>
      <c r="D1869">
        <v>60.16</v>
      </c>
      <c r="E1869">
        <v>35.85</v>
      </c>
      <c r="F1869">
        <v>7</v>
      </c>
      <c r="G1869">
        <v>1323.52</v>
      </c>
      <c r="H1869">
        <v>788.7</v>
      </c>
    </row>
    <row r="1870" spans="1:8" x14ac:dyDescent="0.3">
      <c r="A1870">
        <v>10371</v>
      </c>
      <c r="B1870" t="s">
        <v>524</v>
      </c>
      <c r="C1870">
        <v>25</v>
      </c>
      <c r="D1870">
        <v>160.46</v>
      </c>
      <c r="E1870">
        <v>62.22</v>
      </c>
      <c r="F1870">
        <v>7</v>
      </c>
      <c r="G1870">
        <v>4011.5</v>
      </c>
      <c r="H1870">
        <v>1555.5</v>
      </c>
    </row>
    <row r="1871" spans="1:8" x14ac:dyDescent="0.3">
      <c r="A1871">
        <v>10372</v>
      </c>
      <c r="B1871" t="s">
        <v>481</v>
      </c>
      <c r="C1871">
        <v>41</v>
      </c>
      <c r="D1871">
        <v>78.989999999999995</v>
      </c>
      <c r="E1871">
        <v>35.11</v>
      </c>
      <c r="F1871">
        <v>7</v>
      </c>
      <c r="G1871">
        <v>3238.59</v>
      </c>
      <c r="H1871">
        <v>1439.51</v>
      </c>
    </row>
    <row r="1872" spans="1:8" x14ac:dyDescent="0.3">
      <c r="A1872">
        <v>10373</v>
      </c>
      <c r="B1872" t="s">
        <v>520</v>
      </c>
      <c r="C1872">
        <v>38</v>
      </c>
      <c r="D1872">
        <v>58.92</v>
      </c>
      <c r="E1872">
        <v>34.26</v>
      </c>
      <c r="F1872">
        <v>7</v>
      </c>
      <c r="G1872">
        <v>2238.96</v>
      </c>
      <c r="H1872">
        <v>1301.8800000000001</v>
      </c>
    </row>
    <row r="1873" spans="1:8" x14ac:dyDescent="0.3">
      <c r="A1873">
        <v>10375</v>
      </c>
      <c r="B1873" t="s">
        <v>558</v>
      </c>
      <c r="C1873">
        <v>45</v>
      </c>
      <c r="D1873">
        <v>184.84</v>
      </c>
      <c r="E1873">
        <v>99.23</v>
      </c>
      <c r="F1873">
        <v>7</v>
      </c>
      <c r="G1873">
        <v>8317.7999999999993</v>
      </c>
      <c r="H1873">
        <v>4465.3500000000004</v>
      </c>
    </row>
    <row r="1874" spans="1:8" x14ac:dyDescent="0.3">
      <c r="A1874">
        <v>10378</v>
      </c>
      <c r="B1874" t="s">
        <v>486</v>
      </c>
      <c r="C1874">
        <v>41</v>
      </c>
      <c r="D1874">
        <v>30.59</v>
      </c>
      <c r="E1874">
        <v>21.52</v>
      </c>
      <c r="F1874">
        <v>7</v>
      </c>
      <c r="G1874">
        <v>1254.19</v>
      </c>
      <c r="H1874">
        <v>882.32</v>
      </c>
    </row>
    <row r="1875" spans="1:8" x14ac:dyDescent="0.3">
      <c r="A1875">
        <v>10380</v>
      </c>
      <c r="B1875" t="s">
        <v>515</v>
      </c>
      <c r="C1875">
        <v>44</v>
      </c>
      <c r="D1875">
        <v>111.57</v>
      </c>
      <c r="E1875">
        <v>44.62</v>
      </c>
      <c r="F1875">
        <v>7</v>
      </c>
      <c r="G1875">
        <v>4909.08</v>
      </c>
      <c r="H1875">
        <v>1963.28</v>
      </c>
    </row>
    <row r="1876" spans="1:8" x14ac:dyDescent="0.3">
      <c r="A1876">
        <v>10381</v>
      </c>
      <c r="B1876" t="s">
        <v>551</v>
      </c>
      <c r="C1876">
        <v>35</v>
      </c>
      <c r="D1876">
        <v>60.77</v>
      </c>
      <c r="E1876">
        <v>35.85</v>
      </c>
      <c r="F1876">
        <v>7</v>
      </c>
      <c r="G1876">
        <v>2126.9499999999998</v>
      </c>
      <c r="H1876">
        <v>1254.75</v>
      </c>
    </row>
    <row r="1877" spans="1:8" x14ac:dyDescent="0.3">
      <c r="A1877">
        <v>10382</v>
      </c>
      <c r="B1877" t="s">
        <v>512</v>
      </c>
      <c r="C1877">
        <v>50</v>
      </c>
      <c r="D1877">
        <v>84.33</v>
      </c>
      <c r="E1877">
        <v>41.67</v>
      </c>
      <c r="F1877">
        <v>7</v>
      </c>
      <c r="G1877">
        <v>4216.5</v>
      </c>
      <c r="H1877">
        <v>2083.5</v>
      </c>
    </row>
    <row r="1878" spans="1:8" x14ac:dyDescent="0.3">
      <c r="A1878">
        <v>10383</v>
      </c>
      <c r="B1878" t="s">
        <v>481</v>
      </c>
      <c r="C1878">
        <v>28</v>
      </c>
      <c r="D1878">
        <v>77.239999999999995</v>
      </c>
      <c r="E1878">
        <v>35.11</v>
      </c>
      <c r="F1878">
        <v>7</v>
      </c>
      <c r="G1878">
        <v>2162.7199999999998</v>
      </c>
      <c r="H1878">
        <v>983.08</v>
      </c>
    </row>
    <row r="1879" spans="1:8" x14ac:dyDescent="0.3">
      <c r="A1879">
        <v>10386</v>
      </c>
      <c r="B1879" t="s">
        <v>506</v>
      </c>
      <c r="C1879">
        <v>25</v>
      </c>
      <c r="D1879">
        <v>130.88</v>
      </c>
      <c r="E1879">
        <v>80.42</v>
      </c>
      <c r="F1879">
        <v>7</v>
      </c>
      <c r="G1879">
        <v>3272</v>
      </c>
      <c r="H1879">
        <v>2010.5</v>
      </c>
    </row>
    <row r="1880" spans="1:8" x14ac:dyDescent="0.3">
      <c r="A1880">
        <v>10388</v>
      </c>
      <c r="B1880" t="s">
        <v>521</v>
      </c>
      <c r="C1880">
        <v>21</v>
      </c>
      <c r="D1880">
        <v>156.86000000000001</v>
      </c>
      <c r="E1880">
        <v>102.64</v>
      </c>
      <c r="F1880">
        <v>7</v>
      </c>
      <c r="G1880">
        <v>3294.06</v>
      </c>
      <c r="H1880">
        <v>2155.44</v>
      </c>
    </row>
    <row r="1881" spans="1:8" x14ac:dyDescent="0.3">
      <c r="A1881">
        <v>10389</v>
      </c>
      <c r="B1881" t="s">
        <v>563</v>
      </c>
      <c r="C1881">
        <v>36</v>
      </c>
      <c r="D1881">
        <v>76.61</v>
      </c>
      <c r="E1881">
        <v>47.88</v>
      </c>
      <c r="F1881">
        <v>7</v>
      </c>
      <c r="G1881">
        <v>2757.96</v>
      </c>
      <c r="H1881">
        <v>1723.68</v>
      </c>
    </row>
    <row r="1882" spans="1:8" x14ac:dyDescent="0.3">
      <c r="A1882">
        <v>10390</v>
      </c>
      <c r="B1882" t="s">
        <v>456</v>
      </c>
      <c r="C1882">
        <v>26</v>
      </c>
      <c r="D1882">
        <v>162</v>
      </c>
      <c r="E1882">
        <v>96.19</v>
      </c>
      <c r="F1882">
        <v>7</v>
      </c>
      <c r="G1882">
        <v>4212</v>
      </c>
      <c r="H1882">
        <v>2500.94</v>
      </c>
    </row>
    <row r="1883" spans="1:8" x14ac:dyDescent="0.3">
      <c r="A1883">
        <v>10391</v>
      </c>
      <c r="B1883" t="s">
        <v>495</v>
      </c>
      <c r="C1883">
        <v>37</v>
      </c>
      <c r="D1883">
        <v>121.15</v>
      </c>
      <c r="E1883">
        <v>44.32</v>
      </c>
      <c r="F1883">
        <v>7</v>
      </c>
      <c r="G1883">
        <v>4482.55</v>
      </c>
      <c r="H1883">
        <v>1639.84</v>
      </c>
    </row>
    <row r="1884" spans="1:8" x14ac:dyDescent="0.3">
      <c r="A1884">
        <v>10393</v>
      </c>
      <c r="B1884" t="s">
        <v>523</v>
      </c>
      <c r="C1884">
        <v>38</v>
      </c>
      <c r="D1884">
        <v>104.32</v>
      </c>
      <c r="E1884">
        <v>47.87</v>
      </c>
      <c r="F1884">
        <v>7</v>
      </c>
      <c r="G1884">
        <v>3964.16</v>
      </c>
      <c r="H1884">
        <v>1819.06</v>
      </c>
    </row>
    <row r="1885" spans="1:8" x14ac:dyDescent="0.3">
      <c r="A1885">
        <v>10394</v>
      </c>
      <c r="B1885" t="s">
        <v>469</v>
      </c>
      <c r="C1885">
        <v>37</v>
      </c>
      <c r="D1885">
        <v>104.09</v>
      </c>
      <c r="E1885">
        <v>48.5</v>
      </c>
      <c r="F1885">
        <v>7</v>
      </c>
      <c r="G1885">
        <v>3851.33</v>
      </c>
      <c r="H1885">
        <v>1794.5</v>
      </c>
    </row>
    <row r="1886" spans="1:8" x14ac:dyDescent="0.3">
      <c r="A1886">
        <v>10396</v>
      </c>
      <c r="B1886" t="s">
        <v>488</v>
      </c>
      <c r="C1886">
        <v>27</v>
      </c>
      <c r="D1886">
        <v>77</v>
      </c>
      <c r="E1886">
        <v>41.6</v>
      </c>
      <c r="F1886">
        <v>7</v>
      </c>
      <c r="G1886">
        <v>2079</v>
      </c>
      <c r="H1886">
        <v>1123.2</v>
      </c>
    </row>
    <row r="1887" spans="1:8" x14ac:dyDescent="0.3">
      <c r="A1887">
        <v>10398</v>
      </c>
      <c r="B1887" t="s">
        <v>559</v>
      </c>
      <c r="C1887">
        <v>36</v>
      </c>
      <c r="D1887">
        <v>75.13</v>
      </c>
      <c r="E1887">
        <v>50.69</v>
      </c>
      <c r="F1887">
        <v>7</v>
      </c>
      <c r="G1887">
        <v>2704.68</v>
      </c>
      <c r="H1887">
        <v>1824.84</v>
      </c>
    </row>
    <row r="1888" spans="1:8" x14ac:dyDescent="0.3">
      <c r="A1888">
        <v>10399</v>
      </c>
      <c r="B1888" t="s">
        <v>530</v>
      </c>
      <c r="C1888">
        <v>51</v>
      </c>
      <c r="D1888">
        <v>99.91</v>
      </c>
      <c r="E1888">
        <v>49.95</v>
      </c>
      <c r="F1888">
        <v>7</v>
      </c>
      <c r="G1888">
        <v>5095.41</v>
      </c>
      <c r="H1888">
        <v>2547.4499999999998</v>
      </c>
    </row>
    <row r="1889" spans="1:8" x14ac:dyDescent="0.3">
      <c r="A1889">
        <v>10400</v>
      </c>
      <c r="B1889" t="s">
        <v>534</v>
      </c>
      <c r="C1889">
        <v>30</v>
      </c>
      <c r="D1889">
        <v>74.84</v>
      </c>
      <c r="E1889">
        <v>34.409999999999997</v>
      </c>
      <c r="F1889">
        <v>7</v>
      </c>
      <c r="G1889">
        <v>2245.1999999999998</v>
      </c>
      <c r="H1889">
        <v>1032.3</v>
      </c>
    </row>
    <row r="1890" spans="1:8" x14ac:dyDescent="0.3">
      <c r="A1890">
        <v>10401</v>
      </c>
      <c r="B1890" t="s">
        <v>489</v>
      </c>
      <c r="C1890">
        <v>56</v>
      </c>
      <c r="D1890">
        <v>41.46</v>
      </c>
      <c r="E1890">
        <v>16.579999999999998</v>
      </c>
      <c r="F1890">
        <v>7</v>
      </c>
      <c r="G1890">
        <v>2321.7600000000002</v>
      </c>
      <c r="H1890">
        <v>928.48</v>
      </c>
    </row>
    <row r="1891" spans="1:8" x14ac:dyDescent="0.3">
      <c r="A1891">
        <v>10403</v>
      </c>
      <c r="B1891" t="s">
        <v>507</v>
      </c>
      <c r="C1891">
        <v>24</v>
      </c>
      <c r="D1891">
        <v>85.17</v>
      </c>
      <c r="E1891">
        <v>46.89</v>
      </c>
      <c r="F1891">
        <v>7</v>
      </c>
      <c r="G1891">
        <v>2044.08</v>
      </c>
      <c r="H1891">
        <v>1125.3599999999999</v>
      </c>
    </row>
    <row r="1892" spans="1:8" x14ac:dyDescent="0.3">
      <c r="A1892">
        <v>10404</v>
      </c>
      <c r="B1892" t="s">
        <v>511</v>
      </c>
      <c r="C1892">
        <v>48</v>
      </c>
      <c r="D1892">
        <v>65.48</v>
      </c>
      <c r="E1892">
        <v>48.51</v>
      </c>
      <c r="F1892">
        <v>7</v>
      </c>
      <c r="G1892">
        <v>3143.04</v>
      </c>
      <c r="H1892">
        <v>2328.48</v>
      </c>
    </row>
    <row r="1893" spans="1:8" x14ac:dyDescent="0.3">
      <c r="A1893">
        <v>10407</v>
      </c>
      <c r="B1893" t="s">
        <v>553</v>
      </c>
      <c r="C1893">
        <v>13</v>
      </c>
      <c r="D1893">
        <v>77.05</v>
      </c>
      <c r="E1893">
        <v>35.1</v>
      </c>
      <c r="F1893">
        <v>7</v>
      </c>
      <c r="G1893">
        <v>1001.65</v>
      </c>
      <c r="H1893">
        <v>456.3</v>
      </c>
    </row>
    <row r="1894" spans="1:8" x14ac:dyDescent="0.3">
      <c r="A1894">
        <v>10410</v>
      </c>
      <c r="B1894" t="s">
        <v>479</v>
      </c>
      <c r="C1894">
        <v>65</v>
      </c>
      <c r="D1894">
        <v>99.66</v>
      </c>
      <c r="E1894">
        <v>42.12</v>
      </c>
      <c r="F1894">
        <v>7</v>
      </c>
      <c r="G1894">
        <v>6477.9</v>
      </c>
      <c r="H1894">
        <v>2737.8</v>
      </c>
    </row>
    <row r="1895" spans="1:8" x14ac:dyDescent="0.3">
      <c r="A1895">
        <v>10411</v>
      </c>
      <c r="B1895" t="s">
        <v>522</v>
      </c>
      <c r="C1895">
        <v>35</v>
      </c>
      <c r="D1895">
        <v>41.25</v>
      </c>
      <c r="E1895">
        <v>27.17</v>
      </c>
      <c r="F1895">
        <v>7</v>
      </c>
      <c r="G1895">
        <v>1443.75</v>
      </c>
      <c r="H1895">
        <v>950.95</v>
      </c>
    </row>
    <row r="1896" spans="1:8" x14ac:dyDescent="0.3">
      <c r="A1896">
        <v>10412</v>
      </c>
      <c r="B1896" t="s">
        <v>546</v>
      </c>
      <c r="C1896">
        <v>19</v>
      </c>
      <c r="D1896">
        <v>50.86</v>
      </c>
      <c r="E1896">
        <v>28.13</v>
      </c>
      <c r="F1896">
        <v>7</v>
      </c>
      <c r="G1896">
        <v>966.34</v>
      </c>
      <c r="H1896">
        <v>534.47</v>
      </c>
    </row>
    <row r="1897" spans="1:8" x14ac:dyDescent="0.3">
      <c r="A1897">
        <v>10414</v>
      </c>
      <c r="B1897" t="s">
        <v>472</v>
      </c>
      <c r="C1897">
        <v>28</v>
      </c>
      <c r="D1897">
        <v>84.14</v>
      </c>
      <c r="E1897">
        <v>49.08</v>
      </c>
      <c r="F1897">
        <v>7</v>
      </c>
      <c r="G1897">
        <v>2355.92</v>
      </c>
      <c r="H1897">
        <v>1374.24</v>
      </c>
    </row>
    <row r="1898" spans="1:8" x14ac:dyDescent="0.3">
      <c r="A1898">
        <v>10416</v>
      </c>
      <c r="B1898" t="s">
        <v>490</v>
      </c>
      <c r="C1898">
        <v>26</v>
      </c>
      <c r="D1898">
        <v>68.099999999999994</v>
      </c>
      <c r="E1898">
        <v>35.770000000000003</v>
      </c>
      <c r="F1898">
        <v>7</v>
      </c>
      <c r="G1898">
        <v>1770.6</v>
      </c>
      <c r="H1898">
        <v>930.02</v>
      </c>
    </row>
    <row r="1899" spans="1:8" x14ac:dyDescent="0.3">
      <c r="A1899">
        <v>10418</v>
      </c>
      <c r="B1899" t="s">
        <v>475</v>
      </c>
      <c r="C1899">
        <v>40</v>
      </c>
      <c r="D1899">
        <v>72.41</v>
      </c>
      <c r="E1899">
        <v>47.19</v>
      </c>
      <c r="F1899">
        <v>7</v>
      </c>
      <c r="G1899">
        <v>2896.4</v>
      </c>
      <c r="H1899">
        <v>1887.6</v>
      </c>
    </row>
    <row r="1900" spans="1:8" x14ac:dyDescent="0.3">
      <c r="A1900">
        <v>10419</v>
      </c>
      <c r="B1900" t="s">
        <v>486</v>
      </c>
      <c r="C1900">
        <v>15</v>
      </c>
      <c r="D1900">
        <v>32.1</v>
      </c>
      <c r="E1900">
        <v>21.52</v>
      </c>
      <c r="F1900">
        <v>7</v>
      </c>
      <c r="G1900">
        <v>481.5</v>
      </c>
      <c r="H1900">
        <v>322.8</v>
      </c>
    </row>
    <row r="1901" spans="1:8" x14ac:dyDescent="0.3">
      <c r="A1901">
        <v>10420</v>
      </c>
      <c r="B1901" t="s">
        <v>503</v>
      </c>
      <c r="C1901">
        <v>36</v>
      </c>
      <c r="D1901">
        <v>68.42</v>
      </c>
      <c r="E1901">
        <v>37.06</v>
      </c>
      <c r="F1901">
        <v>7</v>
      </c>
      <c r="G1901">
        <v>2463.12</v>
      </c>
      <c r="H1901">
        <v>1334.16</v>
      </c>
    </row>
    <row r="1902" spans="1:8" x14ac:dyDescent="0.3">
      <c r="A1902">
        <v>10425</v>
      </c>
      <c r="B1902" t="s">
        <v>523</v>
      </c>
      <c r="C1902">
        <v>38</v>
      </c>
      <c r="D1902">
        <v>117.82</v>
      </c>
      <c r="E1902">
        <v>47.87</v>
      </c>
      <c r="F1902">
        <v>7</v>
      </c>
      <c r="G1902">
        <v>4477.16</v>
      </c>
      <c r="H1902">
        <v>1819.06</v>
      </c>
    </row>
    <row r="1903" spans="1:8" x14ac:dyDescent="0.3">
      <c r="A1903">
        <v>10110</v>
      </c>
      <c r="B1903" t="s">
        <v>493</v>
      </c>
      <c r="C1903">
        <v>28</v>
      </c>
      <c r="D1903">
        <v>81.91</v>
      </c>
      <c r="E1903">
        <v>48.77</v>
      </c>
      <c r="F1903">
        <v>8</v>
      </c>
      <c r="G1903">
        <v>2293.48</v>
      </c>
      <c r="H1903">
        <v>1365.56</v>
      </c>
    </row>
    <row r="1904" spans="1:8" x14ac:dyDescent="0.3">
      <c r="A1904">
        <v>10103</v>
      </c>
      <c r="B1904" t="s">
        <v>509</v>
      </c>
      <c r="C1904">
        <v>27</v>
      </c>
      <c r="D1904">
        <v>121.64</v>
      </c>
      <c r="E1904">
        <v>58.77</v>
      </c>
      <c r="F1904">
        <v>8</v>
      </c>
      <c r="G1904">
        <v>3284.28</v>
      </c>
      <c r="H1904">
        <v>1586.79</v>
      </c>
    </row>
    <row r="1905" spans="1:8" x14ac:dyDescent="0.3">
      <c r="A1905">
        <v>10104</v>
      </c>
      <c r="B1905" t="s">
        <v>524</v>
      </c>
      <c r="C1905">
        <v>24</v>
      </c>
      <c r="D1905">
        <v>135.9</v>
      </c>
      <c r="E1905">
        <v>62.22</v>
      </c>
      <c r="F1905">
        <v>8</v>
      </c>
      <c r="G1905">
        <v>3261.6</v>
      </c>
      <c r="H1905">
        <v>1493.28</v>
      </c>
    </row>
    <row r="1906" spans="1:8" x14ac:dyDescent="0.3">
      <c r="A1906">
        <v>10108</v>
      </c>
      <c r="B1906" t="s">
        <v>535</v>
      </c>
      <c r="C1906">
        <v>29</v>
      </c>
      <c r="D1906">
        <v>132.29</v>
      </c>
      <c r="E1906">
        <v>73.5</v>
      </c>
      <c r="F1906">
        <v>8</v>
      </c>
      <c r="G1906">
        <v>3836.41</v>
      </c>
      <c r="H1906">
        <v>2131.5</v>
      </c>
    </row>
    <row r="1907" spans="1:8" x14ac:dyDescent="0.3">
      <c r="A1907">
        <v>10105</v>
      </c>
      <c r="B1907" t="s">
        <v>543</v>
      </c>
      <c r="C1907">
        <v>25</v>
      </c>
      <c r="D1907">
        <v>44.77</v>
      </c>
      <c r="E1907">
        <v>21.3</v>
      </c>
      <c r="F1907">
        <v>8</v>
      </c>
      <c r="G1907">
        <v>1119.25</v>
      </c>
      <c r="H1907">
        <v>532.5</v>
      </c>
    </row>
    <row r="1908" spans="1:8" x14ac:dyDescent="0.3">
      <c r="A1908">
        <v>10106</v>
      </c>
      <c r="B1908" t="s">
        <v>484</v>
      </c>
      <c r="C1908">
        <v>44</v>
      </c>
      <c r="D1908">
        <v>76</v>
      </c>
      <c r="E1908">
        <v>25.6</v>
      </c>
      <c r="F1908">
        <v>8</v>
      </c>
      <c r="G1908">
        <v>3344</v>
      </c>
      <c r="H1908">
        <v>1126.4000000000001</v>
      </c>
    </row>
    <row r="1909" spans="1:8" x14ac:dyDescent="0.3">
      <c r="A1909">
        <v>10107</v>
      </c>
      <c r="B1909" t="s">
        <v>485</v>
      </c>
      <c r="C1909">
        <v>20</v>
      </c>
      <c r="D1909">
        <v>88.9</v>
      </c>
      <c r="E1909">
        <v>32.97</v>
      </c>
      <c r="F1909">
        <v>8</v>
      </c>
      <c r="G1909">
        <v>1778</v>
      </c>
      <c r="H1909">
        <v>659.4</v>
      </c>
    </row>
    <row r="1910" spans="1:8" x14ac:dyDescent="0.3">
      <c r="A1910">
        <v>10114</v>
      </c>
      <c r="B1910" t="s">
        <v>495</v>
      </c>
      <c r="C1910">
        <v>31</v>
      </c>
      <c r="D1910">
        <v>128.53</v>
      </c>
      <c r="E1910">
        <v>44.32</v>
      </c>
      <c r="F1910">
        <v>8</v>
      </c>
      <c r="G1910">
        <v>3984.43</v>
      </c>
      <c r="H1910">
        <v>1373.92</v>
      </c>
    </row>
    <row r="1911" spans="1:8" x14ac:dyDescent="0.3">
      <c r="A1911">
        <v>10117</v>
      </c>
      <c r="B1911" t="s">
        <v>480</v>
      </c>
      <c r="C1911">
        <v>39</v>
      </c>
      <c r="D1911">
        <v>173.02</v>
      </c>
      <c r="E1911">
        <v>89.97</v>
      </c>
      <c r="F1911">
        <v>8</v>
      </c>
      <c r="G1911">
        <v>6747.78</v>
      </c>
      <c r="H1911">
        <v>3508.83</v>
      </c>
    </row>
    <row r="1912" spans="1:8" x14ac:dyDescent="0.3">
      <c r="A1912">
        <v>10119</v>
      </c>
      <c r="B1912" t="s">
        <v>482</v>
      </c>
      <c r="C1912">
        <v>27</v>
      </c>
      <c r="D1912">
        <v>95.28</v>
      </c>
      <c r="E1912">
        <v>41.29</v>
      </c>
      <c r="F1912">
        <v>8</v>
      </c>
      <c r="G1912">
        <v>2572.56</v>
      </c>
      <c r="H1912">
        <v>1114.83</v>
      </c>
    </row>
    <row r="1913" spans="1:8" x14ac:dyDescent="0.3">
      <c r="A1913">
        <v>10120</v>
      </c>
      <c r="B1913" t="s">
        <v>513</v>
      </c>
      <c r="C1913">
        <v>29</v>
      </c>
      <c r="D1913">
        <v>82.79</v>
      </c>
      <c r="E1913">
        <v>35.479999999999997</v>
      </c>
      <c r="F1913">
        <v>8</v>
      </c>
      <c r="G1913">
        <v>2400.91</v>
      </c>
      <c r="H1913">
        <v>1028.92</v>
      </c>
    </row>
    <row r="1914" spans="1:8" x14ac:dyDescent="0.3">
      <c r="A1914">
        <v>10122</v>
      </c>
      <c r="B1914" t="s">
        <v>514</v>
      </c>
      <c r="C1914">
        <v>37</v>
      </c>
      <c r="D1914">
        <v>113.92</v>
      </c>
      <c r="E1914">
        <v>42.28</v>
      </c>
      <c r="F1914">
        <v>8</v>
      </c>
      <c r="G1914">
        <v>4215.04</v>
      </c>
      <c r="H1914">
        <v>1564.36</v>
      </c>
    </row>
    <row r="1915" spans="1:8" x14ac:dyDescent="0.3">
      <c r="A1915">
        <v>10124</v>
      </c>
      <c r="B1915" t="s">
        <v>503</v>
      </c>
      <c r="C1915">
        <v>23</v>
      </c>
      <c r="D1915">
        <v>66.28</v>
      </c>
      <c r="E1915">
        <v>37.06</v>
      </c>
      <c r="F1915">
        <v>8</v>
      </c>
      <c r="G1915">
        <v>1524.44</v>
      </c>
      <c r="H1915">
        <v>852.38</v>
      </c>
    </row>
    <row r="1916" spans="1:8" x14ac:dyDescent="0.3">
      <c r="A1916">
        <v>10126</v>
      </c>
      <c r="B1916" t="s">
        <v>509</v>
      </c>
      <c r="C1916">
        <v>21</v>
      </c>
      <c r="D1916">
        <v>135.30000000000001</v>
      </c>
      <c r="E1916">
        <v>58.77</v>
      </c>
      <c r="F1916">
        <v>8</v>
      </c>
      <c r="G1916">
        <v>2841.3</v>
      </c>
      <c r="H1916">
        <v>1234.17</v>
      </c>
    </row>
    <row r="1917" spans="1:8" x14ac:dyDescent="0.3">
      <c r="A1917">
        <v>10127</v>
      </c>
      <c r="B1917" t="s">
        <v>537</v>
      </c>
      <c r="C1917">
        <v>20</v>
      </c>
      <c r="D1917">
        <v>50.86</v>
      </c>
      <c r="E1917">
        <v>25.43</v>
      </c>
      <c r="F1917">
        <v>8</v>
      </c>
      <c r="G1917">
        <v>1017.2</v>
      </c>
      <c r="H1917">
        <v>508.6</v>
      </c>
    </row>
    <row r="1918" spans="1:8" x14ac:dyDescent="0.3">
      <c r="A1918">
        <v>10129</v>
      </c>
      <c r="B1918" t="s">
        <v>543</v>
      </c>
      <c r="C1918">
        <v>32</v>
      </c>
      <c r="D1918">
        <v>44.23</v>
      </c>
      <c r="E1918">
        <v>21.3</v>
      </c>
      <c r="F1918">
        <v>8</v>
      </c>
      <c r="G1918">
        <v>1415.36</v>
      </c>
      <c r="H1918">
        <v>681.6</v>
      </c>
    </row>
    <row r="1919" spans="1:8" x14ac:dyDescent="0.3">
      <c r="A1919">
        <v>10131</v>
      </c>
      <c r="B1919" t="s">
        <v>559</v>
      </c>
      <c r="C1919">
        <v>22</v>
      </c>
      <c r="D1919">
        <v>76.94</v>
      </c>
      <c r="E1919">
        <v>50.69</v>
      </c>
      <c r="F1919">
        <v>8</v>
      </c>
      <c r="G1919">
        <v>1692.68</v>
      </c>
      <c r="H1919">
        <v>1115.18</v>
      </c>
    </row>
    <row r="1920" spans="1:8" x14ac:dyDescent="0.3">
      <c r="A1920">
        <v>10133</v>
      </c>
      <c r="B1920" t="s">
        <v>557</v>
      </c>
      <c r="C1920">
        <v>24</v>
      </c>
      <c r="D1920">
        <v>76.73</v>
      </c>
      <c r="E1920">
        <v>40.19</v>
      </c>
      <c r="F1920">
        <v>8</v>
      </c>
      <c r="G1920">
        <v>1841.52</v>
      </c>
      <c r="H1920">
        <v>964.56</v>
      </c>
    </row>
    <row r="1921" spans="1:8" x14ac:dyDescent="0.3">
      <c r="A1921">
        <v>10135</v>
      </c>
      <c r="B1921" t="s">
        <v>563</v>
      </c>
      <c r="C1921">
        <v>24</v>
      </c>
      <c r="D1921">
        <v>72.62</v>
      </c>
      <c r="E1921">
        <v>47.88</v>
      </c>
      <c r="F1921">
        <v>8</v>
      </c>
      <c r="G1921">
        <v>1742.88</v>
      </c>
      <c r="H1921">
        <v>1149.1199999999999</v>
      </c>
    </row>
    <row r="1922" spans="1:8" x14ac:dyDescent="0.3">
      <c r="A1922">
        <v>10138</v>
      </c>
      <c r="B1922" t="s">
        <v>503</v>
      </c>
      <c r="C1922">
        <v>23</v>
      </c>
      <c r="D1922">
        <v>64.86</v>
      </c>
      <c r="E1922">
        <v>37.06</v>
      </c>
      <c r="F1922">
        <v>8</v>
      </c>
      <c r="G1922">
        <v>1491.78</v>
      </c>
      <c r="H1922">
        <v>852.38</v>
      </c>
    </row>
    <row r="1923" spans="1:8" x14ac:dyDescent="0.3">
      <c r="A1923">
        <v>10139</v>
      </c>
      <c r="B1923" t="s">
        <v>456</v>
      </c>
      <c r="C1923">
        <v>41</v>
      </c>
      <c r="D1923">
        <v>151.88</v>
      </c>
      <c r="E1923">
        <v>96.19</v>
      </c>
      <c r="F1923">
        <v>8</v>
      </c>
      <c r="G1923">
        <v>6227.08</v>
      </c>
      <c r="H1923">
        <v>3943.79</v>
      </c>
    </row>
    <row r="1924" spans="1:8" x14ac:dyDescent="0.3">
      <c r="A1924">
        <v>10140</v>
      </c>
      <c r="B1924" t="s">
        <v>509</v>
      </c>
      <c r="C1924">
        <v>38</v>
      </c>
      <c r="D1924">
        <v>118.9</v>
      </c>
      <c r="E1924">
        <v>58.77</v>
      </c>
      <c r="F1924">
        <v>8</v>
      </c>
      <c r="G1924">
        <v>4518.2</v>
      </c>
      <c r="H1924">
        <v>2233.2600000000002</v>
      </c>
    </row>
    <row r="1925" spans="1:8" x14ac:dyDescent="0.3">
      <c r="A1925">
        <v>10141</v>
      </c>
      <c r="B1925" t="s">
        <v>523</v>
      </c>
      <c r="C1925">
        <v>47</v>
      </c>
      <c r="D1925">
        <v>103.09</v>
      </c>
      <c r="E1925">
        <v>47.87</v>
      </c>
      <c r="F1925">
        <v>8</v>
      </c>
      <c r="G1925">
        <v>4845.2299999999996</v>
      </c>
      <c r="H1925">
        <v>2249.89</v>
      </c>
    </row>
    <row r="1926" spans="1:8" x14ac:dyDescent="0.3">
      <c r="A1926">
        <v>10142</v>
      </c>
      <c r="B1926" t="s">
        <v>516</v>
      </c>
      <c r="C1926">
        <v>47</v>
      </c>
      <c r="D1926">
        <v>129.76</v>
      </c>
      <c r="E1926">
        <v>68.290000000000006</v>
      </c>
      <c r="F1926">
        <v>8</v>
      </c>
      <c r="G1926">
        <v>6098.72</v>
      </c>
      <c r="H1926">
        <v>3209.63</v>
      </c>
    </row>
    <row r="1927" spans="1:8" x14ac:dyDescent="0.3">
      <c r="A1927">
        <v>10143</v>
      </c>
      <c r="B1927" t="s">
        <v>520</v>
      </c>
      <c r="C1927">
        <v>27</v>
      </c>
      <c r="D1927">
        <v>63.71</v>
      </c>
      <c r="E1927">
        <v>34.26</v>
      </c>
      <c r="F1927">
        <v>8</v>
      </c>
      <c r="G1927">
        <v>1720.17</v>
      </c>
      <c r="H1927">
        <v>925.02</v>
      </c>
    </row>
    <row r="1928" spans="1:8" x14ac:dyDescent="0.3">
      <c r="A1928">
        <v>10145</v>
      </c>
      <c r="B1928" t="s">
        <v>521</v>
      </c>
      <c r="C1928">
        <v>33</v>
      </c>
      <c r="D1928">
        <v>154.93</v>
      </c>
      <c r="E1928">
        <v>102.64</v>
      </c>
      <c r="F1928">
        <v>8</v>
      </c>
      <c r="G1928">
        <v>5112.6899999999996</v>
      </c>
      <c r="H1928">
        <v>3387.12</v>
      </c>
    </row>
    <row r="1929" spans="1:8" x14ac:dyDescent="0.3">
      <c r="A1929">
        <v>10147</v>
      </c>
      <c r="B1929" t="s">
        <v>563</v>
      </c>
      <c r="C1929">
        <v>21</v>
      </c>
      <c r="D1929">
        <v>74.209999999999994</v>
      </c>
      <c r="E1929">
        <v>47.88</v>
      </c>
      <c r="F1929">
        <v>8</v>
      </c>
      <c r="G1929">
        <v>1558.41</v>
      </c>
      <c r="H1929">
        <v>1005.48</v>
      </c>
    </row>
    <row r="1930" spans="1:8" x14ac:dyDescent="0.3">
      <c r="A1930">
        <v>10148</v>
      </c>
      <c r="B1930" t="s">
        <v>477</v>
      </c>
      <c r="C1930">
        <v>47</v>
      </c>
      <c r="D1930">
        <v>46.29</v>
      </c>
      <c r="E1930">
        <v>21.13</v>
      </c>
      <c r="F1930">
        <v>8</v>
      </c>
      <c r="G1930">
        <v>2175.63</v>
      </c>
      <c r="H1930">
        <v>993.11</v>
      </c>
    </row>
    <row r="1931" spans="1:8" x14ac:dyDescent="0.3">
      <c r="A1931">
        <v>10149</v>
      </c>
      <c r="B1931" t="s">
        <v>518</v>
      </c>
      <c r="C1931">
        <v>33</v>
      </c>
      <c r="D1931">
        <v>125.86</v>
      </c>
      <c r="E1931">
        <v>68.650000000000006</v>
      </c>
      <c r="F1931">
        <v>8</v>
      </c>
      <c r="G1931">
        <v>4153.38</v>
      </c>
      <c r="H1931">
        <v>2265.4499999999998</v>
      </c>
    </row>
    <row r="1932" spans="1:8" x14ac:dyDescent="0.3">
      <c r="A1932">
        <v>10150</v>
      </c>
      <c r="B1932" t="s">
        <v>466</v>
      </c>
      <c r="C1932">
        <v>45</v>
      </c>
      <c r="D1932">
        <v>182.16</v>
      </c>
      <c r="E1932">
        <v>115.72</v>
      </c>
      <c r="F1932">
        <v>8</v>
      </c>
      <c r="G1932">
        <v>8197.2000000000007</v>
      </c>
      <c r="H1932">
        <v>5207.3999999999996</v>
      </c>
    </row>
    <row r="1933" spans="1:8" x14ac:dyDescent="0.3">
      <c r="A1933">
        <v>10151</v>
      </c>
      <c r="B1933" t="s">
        <v>460</v>
      </c>
      <c r="C1933">
        <v>42</v>
      </c>
      <c r="D1933">
        <v>109.9</v>
      </c>
      <c r="E1933">
        <v>66.45</v>
      </c>
      <c r="F1933">
        <v>8</v>
      </c>
      <c r="G1933">
        <v>4615.8</v>
      </c>
      <c r="H1933">
        <v>2790.9</v>
      </c>
    </row>
    <row r="1934" spans="1:8" x14ac:dyDescent="0.3">
      <c r="A1934">
        <v>10153</v>
      </c>
      <c r="B1934" t="s">
        <v>554</v>
      </c>
      <c r="C1934">
        <v>31</v>
      </c>
      <c r="D1934">
        <v>80.55</v>
      </c>
      <c r="E1934">
        <v>43.31</v>
      </c>
      <c r="F1934">
        <v>8</v>
      </c>
      <c r="G1934">
        <v>2497.0500000000002</v>
      </c>
      <c r="H1934">
        <v>1342.61</v>
      </c>
    </row>
    <row r="1935" spans="1:8" x14ac:dyDescent="0.3">
      <c r="A1935">
        <v>10155</v>
      </c>
      <c r="B1935" t="s">
        <v>517</v>
      </c>
      <c r="C1935">
        <v>34</v>
      </c>
      <c r="D1935">
        <v>49.16</v>
      </c>
      <c r="E1935">
        <v>16.89</v>
      </c>
      <c r="F1935">
        <v>8</v>
      </c>
      <c r="G1935">
        <v>1671.44</v>
      </c>
      <c r="H1935">
        <v>574.26</v>
      </c>
    </row>
    <row r="1936" spans="1:8" x14ac:dyDescent="0.3">
      <c r="A1936">
        <v>10159</v>
      </c>
      <c r="B1936" t="s">
        <v>526</v>
      </c>
      <c r="C1936">
        <v>21</v>
      </c>
      <c r="D1936">
        <v>54.71</v>
      </c>
      <c r="E1936">
        <v>29.22</v>
      </c>
      <c r="F1936">
        <v>8</v>
      </c>
      <c r="G1936">
        <v>1148.9100000000001</v>
      </c>
      <c r="H1936">
        <v>613.62</v>
      </c>
    </row>
    <row r="1937" spans="1:8" x14ac:dyDescent="0.3">
      <c r="A1937">
        <v>10161</v>
      </c>
      <c r="B1937" t="s">
        <v>536</v>
      </c>
      <c r="C1937">
        <v>43</v>
      </c>
      <c r="D1937">
        <v>102.04</v>
      </c>
      <c r="E1937">
        <v>58.48</v>
      </c>
      <c r="F1937">
        <v>8</v>
      </c>
      <c r="G1937">
        <v>4387.72</v>
      </c>
      <c r="H1937">
        <v>2514.64</v>
      </c>
    </row>
    <row r="1938" spans="1:8" x14ac:dyDescent="0.3">
      <c r="A1938">
        <v>10162</v>
      </c>
      <c r="B1938" t="s">
        <v>532</v>
      </c>
      <c r="C1938">
        <v>27</v>
      </c>
      <c r="D1938">
        <v>53.28</v>
      </c>
      <c r="E1938">
        <v>27.24</v>
      </c>
      <c r="F1938">
        <v>8</v>
      </c>
      <c r="G1938">
        <v>1438.56</v>
      </c>
      <c r="H1938">
        <v>735.48</v>
      </c>
    </row>
    <row r="1939" spans="1:8" x14ac:dyDescent="0.3">
      <c r="A1939">
        <v>10164</v>
      </c>
      <c r="B1939" t="s">
        <v>529</v>
      </c>
      <c r="C1939">
        <v>36</v>
      </c>
      <c r="D1939">
        <v>103.84</v>
      </c>
      <c r="E1939">
        <v>58.34</v>
      </c>
      <c r="F1939">
        <v>8</v>
      </c>
      <c r="G1939">
        <v>3738.24</v>
      </c>
      <c r="H1939">
        <v>2100.2399999999998</v>
      </c>
    </row>
    <row r="1940" spans="1:8" x14ac:dyDescent="0.3">
      <c r="A1940">
        <v>10165</v>
      </c>
      <c r="B1940" t="s">
        <v>469</v>
      </c>
      <c r="C1940">
        <v>24</v>
      </c>
      <c r="D1940">
        <v>106.45</v>
      </c>
      <c r="E1940">
        <v>48.5</v>
      </c>
      <c r="F1940">
        <v>8</v>
      </c>
      <c r="G1940">
        <v>2554.8000000000002</v>
      </c>
      <c r="H1940">
        <v>1164</v>
      </c>
    </row>
    <row r="1941" spans="1:8" x14ac:dyDescent="0.3">
      <c r="A1941">
        <v>10167</v>
      </c>
      <c r="B1941" t="s">
        <v>462</v>
      </c>
      <c r="C1941">
        <v>29</v>
      </c>
      <c r="D1941">
        <v>73.8</v>
      </c>
      <c r="E1941">
        <v>35.22</v>
      </c>
      <c r="F1941">
        <v>8</v>
      </c>
      <c r="G1941">
        <v>2140.1999999999998</v>
      </c>
      <c r="H1941">
        <v>1021.38</v>
      </c>
    </row>
    <row r="1942" spans="1:8" x14ac:dyDescent="0.3">
      <c r="A1942">
        <v>10168</v>
      </c>
      <c r="B1942" t="s">
        <v>463</v>
      </c>
      <c r="C1942">
        <v>36</v>
      </c>
      <c r="D1942">
        <v>94.92</v>
      </c>
      <c r="E1942">
        <v>59.32</v>
      </c>
      <c r="F1942">
        <v>8</v>
      </c>
      <c r="G1942">
        <v>3417.12</v>
      </c>
      <c r="H1942">
        <v>2135.52</v>
      </c>
    </row>
    <row r="1943" spans="1:8" x14ac:dyDescent="0.3">
      <c r="A1943">
        <v>10169</v>
      </c>
      <c r="B1943" t="s">
        <v>526</v>
      </c>
      <c r="C1943">
        <v>38</v>
      </c>
      <c r="D1943">
        <v>52.84</v>
      </c>
      <c r="E1943">
        <v>29.22</v>
      </c>
      <c r="F1943">
        <v>8</v>
      </c>
      <c r="G1943">
        <v>2007.92</v>
      </c>
      <c r="H1943">
        <v>1110.3599999999999</v>
      </c>
    </row>
    <row r="1944" spans="1:8" x14ac:dyDescent="0.3">
      <c r="A1944">
        <v>10172</v>
      </c>
      <c r="B1944" t="s">
        <v>531</v>
      </c>
      <c r="C1944">
        <v>48</v>
      </c>
      <c r="D1944">
        <v>139.87</v>
      </c>
      <c r="E1944">
        <v>79.12</v>
      </c>
      <c r="F1944">
        <v>8</v>
      </c>
      <c r="G1944">
        <v>6713.76</v>
      </c>
      <c r="H1944">
        <v>3797.76</v>
      </c>
    </row>
    <row r="1945" spans="1:8" x14ac:dyDescent="0.3">
      <c r="A1945">
        <v>10173</v>
      </c>
      <c r="B1945" t="s">
        <v>478</v>
      </c>
      <c r="C1945">
        <v>27</v>
      </c>
      <c r="D1945">
        <v>39.42</v>
      </c>
      <c r="E1945">
        <v>24.19</v>
      </c>
      <c r="F1945">
        <v>8</v>
      </c>
      <c r="G1945">
        <v>1064.3399999999999</v>
      </c>
      <c r="H1945">
        <v>653.13</v>
      </c>
    </row>
    <row r="1946" spans="1:8" x14ac:dyDescent="0.3">
      <c r="A1946">
        <v>10175</v>
      </c>
      <c r="B1946" t="s">
        <v>504</v>
      </c>
      <c r="C1946">
        <v>22</v>
      </c>
      <c r="D1946">
        <v>89.57</v>
      </c>
      <c r="E1946">
        <v>42.38</v>
      </c>
      <c r="F1946">
        <v>8</v>
      </c>
      <c r="G1946">
        <v>1970.54</v>
      </c>
      <c r="H1946">
        <v>932.36</v>
      </c>
    </row>
    <row r="1947" spans="1:8" x14ac:dyDescent="0.3">
      <c r="A1947">
        <v>10176</v>
      </c>
      <c r="B1947" t="s">
        <v>537</v>
      </c>
      <c r="C1947">
        <v>27</v>
      </c>
      <c r="D1947">
        <v>55.49</v>
      </c>
      <c r="E1947">
        <v>25.43</v>
      </c>
      <c r="F1947">
        <v>8</v>
      </c>
      <c r="G1947">
        <v>1498.23</v>
      </c>
      <c r="H1947">
        <v>686.61</v>
      </c>
    </row>
    <row r="1948" spans="1:8" x14ac:dyDescent="0.3">
      <c r="A1948">
        <v>10177</v>
      </c>
      <c r="B1948" t="s">
        <v>481</v>
      </c>
      <c r="C1948">
        <v>35</v>
      </c>
      <c r="D1948">
        <v>82.5</v>
      </c>
      <c r="E1948">
        <v>35.11</v>
      </c>
      <c r="F1948">
        <v>8</v>
      </c>
      <c r="G1948">
        <v>2887.5</v>
      </c>
      <c r="H1948">
        <v>1228.8499999999999</v>
      </c>
    </row>
    <row r="1949" spans="1:8" x14ac:dyDescent="0.3">
      <c r="A1949">
        <v>10178</v>
      </c>
      <c r="B1949" t="s">
        <v>559</v>
      </c>
      <c r="C1949">
        <v>34</v>
      </c>
      <c r="D1949">
        <v>86.9</v>
      </c>
      <c r="E1949">
        <v>50.69</v>
      </c>
      <c r="F1949">
        <v>8</v>
      </c>
      <c r="G1949">
        <v>2954.6</v>
      </c>
      <c r="H1949">
        <v>1723.46</v>
      </c>
    </row>
    <row r="1950" spans="1:8" x14ac:dyDescent="0.3">
      <c r="A1950">
        <v>10179</v>
      </c>
      <c r="B1950" t="s">
        <v>557</v>
      </c>
      <c r="C1950">
        <v>23</v>
      </c>
      <c r="D1950">
        <v>75.81</v>
      </c>
      <c r="E1950">
        <v>40.19</v>
      </c>
      <c r="F1950">
        <v>8</v>
      </c>
      <c r="G1950">
        <v>1743.63</v>
      </c>
      <c r="H1950">
        <v>924.37</v>
      </c>
    </row>
    <row r="1951" spans="1:8" x14ac:dyDescent="0.3">
      <c r="A1951">
        <v>10180</v>
      </c>
      <c r="B1951" t="s">
        <v>458</v>
      </c>
      <c r="C1951">
        <v>40</v>
      </c>
      <c r="D1951">
        <v>131.04</v>
      </c>
      <c r="E1951">
        <v>84.35</v>
      </c>
      <c r="F1951">
        <v>8</v>
      </c>
      <c r="G1951">
        <v>5241.6000000000004</v>
      </c>
      <c r="H1951">
        <v>3374</v>
      </c>
    </row>
    <row r="1952" spans="1:8" x14ac:dyDescent="0.3">
      <c r="A1952">
        <v>10181</v>
      </c>
      <c r="B1952" t="s">
        <v>486</v>
      </c>
      <c r="C1952">
        <v>37</v>
      </c>
      <c r="D1952">
        <v>32.85</v>
      </c>
      <c r="E1952">
        <v>21.52</v>
      </c>
      <c r="F1952">
        <v>8</v>
      </c>
      <c r="G1952">
        <v>1215.45</v>
      </c>
      <c r="H1952">
        <v>796.24</v>
      </c>
    </row>
    <row r="1953" spans="1:8" x14ac:dyDescent="0.3">
      <c r="A1953">
        <v>10182</v>
      </c>
      <c r="B1953" t="s">
        <v>455</v>
      </c>
      <c r="C1953">
        <v>23</v>
      </c>
      <c r="D1953">
        <v>34.880000000000003</v>
      </c>
      <c r="E1953">
        <v>19.28</v>
      </c>
      <c r="F1953">
        <v>8</v>
      </c>
      <c r="G1953">
        <v>802.24</v>
      </c>
      <c r="H1953">
        <v>443.44</v>
      </c>
    </row>
    <row r="1954" spans="1:8" x14ac:dyDescent="0.3">
      <c r="A1954">
        <v>10183</v>
      </c>
      <c r="B1954" t="s">
        <v>466</v>
      </c>
      <c r="C1954">
        <v>23</v>
      </c>
      <c r="D1954">
        <v>180.01</v>
      </c>
      <c r="E1954">
        <v>115.72</v>
      </c>
      <c r="F1954">
        <v>8</v>
      </c>
      <c r="G1954">
        <v>4140.2299999999996</v>
      </c>
      <c r="H1954">
        <v>2661.56</v>
      </c>
    </row>
    <row r="1955" spans="1:8" x14ac:dyDescent="0.3">
      <c r="A1955">
        <v>10184</v>
      </c>
      <c r="B1955" t="s">
        <v>546</v>
      </c>
      <c r="C1955">
        <v>33</v>
      </c>
      <c r="D1955">
        <v>52.49</v>
      </c>
      <c r="E1955">
        <v>28.13</v>
      </c>
      <c r="F1955">
        <v>8</v>
      </c>
      <c r="G1955">
        <v>1732.17</v>
      </c>
      <c r="H1955">
        <v>928.29</v>
      </c>
    </row>
    <row r="1956" spans="1:8" x14ac:dyDescent="0.3">
      <c r="A1956">
        <v>10185</v>
      </c>
      <c r="B1956" t="s">
        <v>481</v>
      </c>
      <c r="C1956">
        <v>47</v>
      </c>
      <c r="D1956">
        <v>87.77</v>
      </c>
      <c r="E1956">
        <v>35.11</v>
      </c>
      <c r="F1956">
        <v>8</v>
      </c>
      <c r="G1956">
        <v>4125.1899999999996</v>
      </c>
      <c r="H1956">
        <v>1650.17</v>
      </c>
    </row>
    <row r="1957" spans="1:8" x14ac:dyDescent="0.3">
      <c r="A1957">
        <v>10186</v>
      </c>
      <c r="B1957" t="s">
        <v>462</v>
      </c>
      <c r="C1957">
        <v>36</v>
      </c>
      <c r="D1957">
        <v>68.77</v>
      </c>
      <c r="E1957">
        <v>35.22</v>
      </c>
      <c r="F1957">
        <v>8</v>
      </c>
      <c r="G1957">
        <v>2475.7199999999998</v>
      </c>
      <c r="H1957">
        <v>1267.92</v>
      </c>
    </row>
    <row r="1958" spans="1:8" x14ac:dyDescent="0.3">
      <c r="A1958">
        <v>10187</v>
      </c>
      <c r="B1958" t="s">
        <v>483</v>
      </c>
      <c r="C1958">
        <v>44</v>
      </c>
      <c r="D1958">
        <v>95.73</v>
      </c>
      <c r="E1958">
        <v>30.92</v>
      </c>
      <c r="F1958">
        <v>8</v>
      </c>
      <c r="G1958">
        <v>4212.12</v>
      </c>
      <c r="H1958">
        <v>1360.48</v>
      </c>
    </row>
    <row r="1959" spans="1:8" x14ac:dyDescent="0.3">
      <c r="A1959">
        <v>10188</v>
      </c>
      <c r="B1959" t="s">
        <v>463</v>
      </c>
      <c r="C1959">
        <v>29</v>
      </c>
      <c r="D1959">
        <v>96.11</v>
      </c>
      <c r="E1959">
        <v>59.32</v>
      </c>
      <c r="F1959">
        <v>8</v>
      </c>
      <c r="G1959">
        <v>2787.19</v>
      </c>
      <c r="H1959">
        <v>1720.28</v>
      </c>
    </row>
    <row r="1960" spans="1:8" x14ac:dyDescent="0.3">
      <c r="A1960">
        <v>10191</v>
      </c>
      <c r="B1960" t="s">
        <v>492</v>
      </c>
      <c r="C1960">
        <v>32</v>
      </c>
      <c r="D1960">
        <v>136.9</v>
      </c>
      <c r="E1960">
        <v>78.87</v>
      </c>
      <c r="F1960">
        <v>8</v>
      </c>
      <c r="G1960">
        <v>4380.8</v>
      </c>
      <c r="H1960">
        <v>2523.84</v>
      </c>
    </row>
    <row r="1961" spans="1:8" x14ac:dyDescent="0.3">
      <c r="A1961">
        <v>10192</v>
      </c>
      <c r="B1961" t="s">
        <v>461</v>
      </c>
      <c r="C1961">
        <v>38</v>
      </c>
      <c r="D1961">
        <v>110.88</v>
      </c>
      <c r="E1961">
        <v>75.239999999999995</v>
      </c>
      <c r="F1961">
        <v>8</v>
      </c>
      <c r="G1961">
        <v>4213.4399999999996</v>
      </c>
      <c r="H1961">
        <v>2859.12</v>
      </c>
    </row>
    <row r="1962" spans="1:8" x14ac:dyDescent="0.3">
      <c r="A1962">
        <v>10193</v>
      </c>
      <c r="B1962" t="s">
        <v>456</v>
      </c>
      <c r="C1962">
        <v>22</v>
      </c>
      <c r="D1962">
        <v>143.44</v>
      </c>
      <c r="E1962">
        <v>96.19</v>
      </c>
      <c r="F1962">
        <v>8</v>
      </c>
      <c r="G1962">
        <v>3155.68</v>
      </c>
      <c r="H1962">
        <v>2116.1799999999998</v>
      </c>
    </row>
    <row r="1963" spans="1:8" x14ac:dyDescent="0.3">
      <c r="A1963">
        <v>10194</v>
      </c>
      <c r="B1963" t="s">
        <v>509</v>
      </c>
      <c r="C1963">
        <v>38</v>
      </c>
      <c r="D1963">
        <v>124.37</v>
      </c>
      <c r="E1963">
        <v>58.77</v>
      </c>
      <c r="F1963">
        <v>8</v>
      </c>
      <c r="G1963">
        <v>4726.0600000000004</v>
      </c>
      <c r="H1963">
        <v>2233.2600000000002</v>
      </c>
    </row>
    <row r="1964" spans="1:8" x14ac:dyDescent="0.3">
      <c r="A1964">
        <v>10195</v>
      </c>
      <c r="B1964" t="s">
        <v>546</v>
      </c>
      <c r="C1964">
        <v>32</v>
      </c>
      <c r="D1964">
        <v>51.95</v>
      </c>
      <c r="E1964">
        <v>28.13</v>
      </c>
      <c r="F1964">
        <v>8</v>
      </c>
      <c r="G1964">
        <v>1662.4</v>
      </c>
      <c r="H1964">
        <v>900.16</v>
      </c>
    </row>
    <row r="1965" spans="1:8" x14ac:dyDescent="0.3">
      <c r="A1965">
        <v>10196</v>
      </c>
      <c r="B1965" t="s">
        <v>497</v>
      </c>
      <c r="C1965">
        <v>27</v>
      </c>
      <c r="D1965">
        <v>126.39</v>
      </c>
      <c r="E1965">
        <v>51.7</v>
      </c>
      <c r="F1965">
        <v>8</v>
      </c>
      <c r="G1965">
        <v>3412.53</v>
      </c>
      <c r="H1965">
        <v>1395.9</v>
      </c>
    </row>
    <row r="1966" spans="1:8" x14ac:dyDescent="0.3">
      <c r="A1966">
        <v>10197</v>
      </c>
      <c r="B1966" t="s">
        <v>488</v>
      </c>
      <c r="C1966">
        <v>47</v>
      </c>
      <c r="D1966">
        <v>83.2</v>
      </c>
      <c r="E1966">
        <v>41.6</v>
      </c>
      <c r="F1966">
        <v>8</v>
      </c>
      <c r="G1966">
        <v>3910.4</v>
      </c>
      <c r="H1966">
        <v>1955.2</v>
      </c>
    </row>
    <row r="1967" spans="1:8" x14ac:dyDescent="0.3">
      <c r="A1967">
        <v>10203</v>
      </c>
      <c r="B1967" t="s">
        <v>558</v>
      </c>
      <c r="C1967">
        <v>20</v>
      </c>
      <c r="D1967">
        <v>161.49</v>
      </c>
      <c r="E1967">
        <v>99.23</v>
      </c>
      <c r="F1967">
        <v>8</v>
      </c>
      <c r="G1967">
        <v>3229.8</v>
      </c>
      <c r="H1967">
        <v>1984.6</v>
      </c>
    </row>
    <row r="1968" spans="1:8" x14ac:dyDescent="0.3">
      <c r="A1968">
        <v>10204</v>
      </c>
      <c r="B1968" t="s">
        <v>508</v>
      </c>
      <c r="C1968">
        <v>47</v>
      </c>
      <c r="D1968">
        <v>79.06</v>
      </c>
      <c r="E1968">
        <v>43.62</v>
      </c>
      <c r="F1968">
        <v>8</v>
      </c>
      <c r="G1968">
        <v>3715.82</v>
      </c>
      <c r="H1968">
        <v>2050.14</v>
      </c>
    </row>
    <row r="1969" spans="1:8" x14ac:dyDescent="0.3">
      <c r="A1969">
        <v>10206</v>
      </c>
      <c r="B1969" t="s">
        <v>465</v>
      </c>
      <c r="C1969">
        <v>30</v>
      </c>
      <c r="D1969">
        <v>102.63</v>
      </c>
      <c r="E1969">
        <v>43.98</v>
      </c>
      <c r="F1969">
        <v>8</v>
      </c>
      <c r="G1969">
        <v>3078.9</v>
      </c>
      <c r="H1969">
        <v>1319.4</v>
      </c>
    </row>
    <row r="1970" spans="1:8" x14ac:dyDescent="0.3">
      <c r="A1970">
        <v>10207</v>
      </c>
      <c r="B1970" t="s">
        <v>468</v>
      </c>
      <c r="C1970">
        <v>42</v>
      </c>
      <c r="D1970">
        <v>30.76</v>
      </c>
      <c r="E1970">
        <v>19.45</v>
      </c>
      <c r="F1970">
        <v>8</v>
      </c>
      <c r="G1970">
        <v>1291.92</v>
      </c>
      <c r="H1970">
        <v>816.9</v>
      </c>
    </row>
    <row r="1971" spans="1:8" x14ac:dyDescent="0.3">
      <c r="A1971">
        <v>10208</v>
      </c>
      <c r="B1971" t="s">
        <v>481</v>
      </c>
      <c r="C1971">
        <v>45</v>
      </c>
      <c r="D1971">
        <v>72.849999999999994</v>
      </c>
      <c r="E1971">
        <v>35.11</v>
      </c>
      <c r="F1971">
        <v>8</v>
      </c>
      <c r="G1971">
        <v>3278.25</v>
      </c>
      <c r="H1971">
        <v>1579.95</v>
      </c>
    </row>
    <row r="1972" spans="1:8" x14ac:dyDescent="0.3">
      <c r="A1972">
        <v>10209</v>
      </c>
      <c r="B1972" t="s">
        <v>538</v>
      </c>
      <c r="C1972">
        <v>39</v>
      </c>
      <c r="D1972">
        <v>129.19999999999999</v>
      </c>
      <c r="E1972">
        <v>50.32</v>
      </c>
      <c r="F1972">
        <v>8</v>
      </c>
      <c r="G1972">
        <v>5038.8</v>
      </c>
      <c r="H1972">
        <v>1962.48</v>
      </c>
    </row>
    <row r="1973" spans="1:8" x14ac:dyDescent="0.3">
      <c r="A1973">
        <v>10210</v>
      </c>
      <c r="B1973" t="s">
        <v>547</v>
      </c>
      <c r="C1973">
        <v>40</v>
      </c>
      <c r="D1973">
        <v>68.099999999999994</v>
      </c>
      <c r="E1973">
        <v>36.22</v>
      </c>
      <c r="F1973">
        <v>8</v>
      </c>
      <c r="G1973">
        <v>2724</v>
      </c>
      <c r="H1973">
        <v>1448.8</v>
      </c>
    </row>
    <row r="1974" spans="1:8" x14ac:dyDescent="0.3">
      <c r="A1974">
        <v>10211</v>
      </c>
      <c r="B1974" t="s">
        <v>526</v>
      </c>
      <c r="C1974">
        <v>46</v>
      </c>
      <c r="D1974">
        <v>60.3</v>
      </c>
      <c r="E1974">
        <v>29.22</v>
      </c>
      <c r="F1974">
        <v>8</v>
      </c>
      <c r="G1974">
        <v>2773.8</v>
      </c>
      <c r="H1974">
        <v>1344.12</v>
      </c>
    </row>
    <row r="1975" spans="1:8" x14ac:dyDescent="0.3">
      <c r="A1975">
        <v>10212</v>
      </c>
      <c r="B1975" t="s">
        <v>531</v>
      </c>
      <c r="C1975">
        <v>45</v>
      </c>
      <c r="D1975">
        <v>115.85</v>
      </c>
      <c r="E1975">
        <v>79.12</v>
      </c>
      <c r="F1975">
        <v>8</v>
      </c>
      <c r="G1975">
        <v>5213.25</v>
      </c>
      <c r="H1975">
        <v>3560.4</v>
      </c>
    </row>
    <row r="1976" spans="1:8" x14ac:dyDescent="0.3">
      <c r="A1976">
        <v>10215</v>
      </c>
      <c r="B1976" t="s">
        <v>512</v>
      </c>
      <c r="C1976">
        <v>41</v>
      </c>
      <c r="D1976">
        <v>84.33</v>
      </c>
      <c r="E1976">
        <v>41.67</v>
      </c>
      <c r="F1976">
        <v>8</v>
      </c>
      <c r="G1976">
        <v>3457.53</v>
      </c>
      <c r="H1976">
        <v>1708.47</v>
      </c>
    </row>
    <row r="1977" spans="1:8" x14ac:dyDescent="0.3">
      <c r="A1977">
        <v>10220</v>
      </c>
      <c r="B1977" t="s">
        <v>537</v>
      </c>
      <c r="C1977">
        <v>26</v>
      </c>
      <c r="D1977">
        <v>48.55</v>
      </c>
      <c r="E1977">
        <v>25.43</v>
      </c>
      <c r="F1977">
        <v>8</v>
      </c>
      <c r="G1977">
        <v>1262.3</v>
      </c>
      <c r="H1977">
        <v>661.18</v>
      </c>
    </row>
    <row r="1978" spans="1:8" x14ac:dyDescent="0.3">
      <c r="A1978">
        <v>10222</v>
      </c>
      <c r="B1978" t="s">
        <v>559</v>
      </c>
      <c r="C1978">
        <v>26</v>
      </c>
      <c r="D1978">
        <v>80.56</v>
      </c>
      <c r="E1978">
        <v>50.69</v>
      </c>
      <c r="F1978">
        <v>8</v>
      </c>
      <c r="G1978">
        <v>2094.56</v>
      </c>
      <c r="H1978">
        <v>1317.94</v>
      </c>
    </row>
    <row r="1979" spans="1:8" x14ac:dyDescent="0.3">
      <c r="A1979">
        <v>10223</v>
      </c>
      <c r="B1979" t="s">
        <v>463</v>
      </c>
      <c r="C1979">
        <v>29</v>
      </c>
      <c r="D1979">
        <v>113.9</v>
      </c>
      <c r="E1979">
        <v>59.32</v>
      </c>
      <c r="F1979">
        <v>8</v>
      </c>
      <c r="G1979">
        <v>3303.1</v>
      </c>
      <c r="H1979">
        <v>1720.28</v>
      </c>
    </row>
    <row r="1980" spans="1:8" x14ac:dyDescent="0.3">
      <c r="A1980">
        <v>10225</v>
      </c>
      <c r="B1980" t="s">
        <v>501</v>
      </c>
      <c r="C1980">
        <v>24</v>
      </c>
      <c r="D1980">
        <v>51.43</v>
      </c>
      <c r="E1980">
        <v>22.65</v>
      </c>
      <c r="F1980">
        <v>8</v>
      </c>
      <c r="G1980">
        <v>1234.32</v>
      </c>
      <c r="H1980">
        <v>543.6</v>
      </c>
    </row>
    <row r="1981" spans="1:8" x14ac:dyDescent="0.3">
      <c r="A1981">
        <v>10227</v>
      </c>
      <c r="B1981" t="s">
        <v>455</v>
      </c>
      <c r="C1981">
        <v>27</v>
      </c>
      <c r="D1981">
        <v>34.880000000000003</v>
      </c>
      <c r="E1981">
        <v>19.28</v>
      </c>
      <c r="F1981">
        <v>8</v>
      </c>
      <c r="G1981">
        <v>941.76</v>
      </c>
      <c r="H1981">
        <v>520.55999999999995</v>
      </c>
    </row>
    <row r="1982" spans="1:8" x14ac:dyDescent="0.3">
      <c r="A1982">
        <v>10229</v>
      </c>
      <c r="B1982" t="s">
        <v>504</v>
      </c>
      <c r="C1982">
        <v>25</v>
      </c>
      <c r="D1982">
        <v>78.97</v>
      </c>
      <c r="E1982">
        <v>42.38</v>
      </c>
      <c r="F1982">
        <v>8</v>
      </c>
      <c r="G1982">
        <v>1974.25</v>
      </c>
      <c r="H1982">
        <v>1059.5</v>
      </c>
    </row>
    <row r="1983" spans="1:8" x14ac:dyDescent="0.3">
      <c r="A1983">
        <v>10230</v>
      </c>
      <c r="B1983" t="s">
        <v>524</v>
      </c>
      <c r="C1983">
        <v>49</v>
      </c>
      <c r="D1983">
        <v>153.91</v>
      </c>
      <c r="E1983">
        <v>62.22</v>
      </c>
      <c r="F1983">
        <v>8</v>
      </c>
      <c r="G1983">
        <v>7541.59</v>
      </c>
      <c r="H1983">
        <v>3048.78</v>
      </c>
    </row>
    <row r="1984" spans="1:8" x14ac:dyDescent="0.3">
      <c r="A1984">
        <v>10232</v>
      </c>
      <c r="B1984" t="s">
        <v>505</v>
      </c>
      <c r="C1984">
        <v>48</v>
      </c>
      <c r="D1984">
        <v>97.81</v>
      </c>
      <c r="E1984">
        <v>33.28</v>
      </c>
      <c r="F1984">
        <v>8</v>
      </c>
      <c r="G1984">
        <v>4694.88</v>
      </c>
      <c r="H1984">
        <v>1597.44</v>
      </c>
    </row>
    <row r="1985" spans="1:8" x14ac:dyDescent="0.3">
      <c r="A1985">
        <v>10234</v>
      </c>
      <c r="B1985" t="s">
        <v>462</v>
      </c>
      <c r="C1985">
        <v>31</v>
      </c>
      <c r="D1985">
        <v>78.83</v>
      </c>
      <c r="E1985">
        <v>35.22</v>
      </c>
      <c r="F1985">
        <v>8</v>
      </c>
      <c r="G1985">
        <v>2443.73</v>
      </c>
      <c r="H1985">
        <v>1091.82</v>
      </c>
    </row>
    <row r="1986" spans="1:8" x14ac:dyDescent="0.3">
      <c r="A1986">
        <v>10235</v>
      </c>
      <c r="B1986" t="s">
        <v>557</v>
      </c>
      <c r="C1986">
        <v>25</v>
      </c>
      <c r="D1986">
        <v>88.6</v>
      </c>
      <c r="E1986">
        <v>40.19</v>
      </c>
      <c r="F1986">
        <v>8</v>
      </c>
      <c r="G1986">
        <v>2215</v>
      </c>
      <c r="H1986">
        <v>1004.75</v>
      </c>
    </row>
    <row r="1987" spans="1:8" x14ac:dyDescent="0.3">
      <c r="A1987">
        <v>10237</v>
      </c>
      <c r="B1987" t="s">
        <v>474</v>
      </c>
      <c r="C1987">
        <v>20</v>
      </c>
      <c r="D1987">
        <v>109.32</v>
      </c>
      <c r="E1987">
        <v>51.84</v>
      </c>
      <c r="F1987">
        <v>8</v>
      </c>
      <c r="G1987">
        <v>2186.4</v>
      </c>
      <c r="H1987">
        <v>1036.8</v>
      </c>
    </row>
    <row r="1988" spans="1:8" x14ac:dyDescent="0.3">
      <c r="A1988">
        <v>10238</v>
      </c>
      <c r="B1988" t="s">
        <v>492</v>
      </c>
      <c r="C1988">
        <v>44</v>
      </c>
      <c r="D1988">
        <v>120.53</v>
      </c>
      <c r="E1988">
        <v>78.87</v>
      </c>
      <c r="F1988">
        <v>8</v>
      </c>
      <c r="G1988">
        <v>5303.32</v>
      </c>
      <c r="H1988">
        <v>3470.28</v>
      </c>
    </row>
    <row r="1989" spans="1:8" x14ac:dyDescent="0.3">
      <c r="A1989">
        <v>10241</v>
      </c>
      <c r="B1989" t="s">
        <v>528</v>
      </c>
      <c r="C1989">
        <v>22</v>
      </c>
      <c r="D1989">
        <v>72.02</v>
      </c>
      <c r="E1989">
        <v>24.25</v>
      </c>
      <c r="F1989">
        <v>8</v>
      </c>
      <c r="G1989">
        <v>1584.44</v>
      </c>
      <c r="H1989">
        <v>533.5</v>
      </c>
    </row>
    <row r="1990" spans="1:8" x14ac:dyDescent="0.3">
      <c r="A1990">
        <v>10244</v>
      </c>
      <c r="B1990" t="s">
        <v>456</v>
      </c>
      <c r="C1990">
        <v>43</v>
      </c>
      <c r="D1990">
        <v>141.75</v>
      </c>
      <c r="E1990">
        <v>96.19</v>
      </c>
      <c r="F1990">
        <v>8</v>
      </c>
      <c r="G1990">
        <v>6095.25</v>
      </c>
      <c r="H1990">
        <v>4136.17</v>
      </c>
    </row>
    <row r="1991" spans="1:8" x14ac:dyDescent="0.3">
      <c r="A1991">
        <v>10245</v>
      </c>
      <c r="B1991" t="s">
        <v>529</v>
      </c>
      <c r="C1991">
        <v>29</v>
      </c>
      <c r="D1991">
        <v>114.34</v>
      </c>
      <c r="E1991">
        <v>58.34</v>
      </c>
      <c r="F1991">
        <v>8</v>
      </c>
      <c r="G1991">
        <v>3315.86</v>
      </c>
      <c r="H1991">
        <v>1691.86</v>
      </c>
    </row>
    <row r="1992" spans="1:8" x14ac:dyDescent="0.3">
      <c r="A1992">
        <v>10246</v>
      </c>
      <c r="B1992" t="s">
        <v>523</v>
      </c>
      <c r="C1992">
        <v>22</v>
      </c>
      <c r="D1992">
        <v>100.64</v>
      </c>
      <c r="E1992">
        <v>47.87</v>
      </c>
      <c r="F1992">
        <v>8</v>
      </c>
      <c r="G1992">
        <v>2214.08</v>
      </c>
      <c r="H1992">
        <v>1053.1400000000001</v>
      </c>
    </row>
    <row r="1993" spans="1:8" x14ac:dyDescent="0.3">
      <c r="A1993">
        <v>10248</v>
      </c>
      <c r="B1993" t="s">
        <v>471</v>
      </c>
      <c r="C1993">
        <v>35</v>
      </c>
      <c r="D1993">
        <v>92.36</v>
      </c>
      <c r="E1993">
        <v>45.68</v>
      </c>
      <c r="F1993">
        <v>8</v>
      </c>
      <c r="G1993">
        <v>3232.6</v>
      </c>
      <c r="H1993">
        <v>1598.8</v>
      </c>
    </row>
    <row r="1994" spans="1:8" x14ac:dyDescent="0.3">
      <c r="A1994">
        <v>10250</v>
      </c>
      <c r="B1994" t="s">
        <v>489</v>
      </c>
      <c r="C1994">
        <v>36</v>
      </c>
      <c r="D1994">
        <v>36.659999999999997</v>
      </c>
      <c r="E1994">
        <v>16.579999999999998</v>
      </c>
      <c r="F1994">
        <v>8</v>
      </c>
      <c r="G1994">
        <v>1319.76</v>
      </c>
      <c r="H1994">
        <v>596.88</v>
      </c>
    </row>
    <row r="1995" spans="1:8" x14ac:dyDescent="0.3">
      <c r="A1995">
        <v>10252</v>
      </c>
      <c r="B1995" t="s">
        <v>550</v>
      </c>
      <c r="C1995">
        <v>47</v>
      </c>
      <c r="D1995">
        <v>63.03</v>
      </c>
      <c r="E1995">
        <v>22.16</v>
      </c>
      <c r="F1995">
        <v>8</v>
      </c>
      <c r="G1995">
        <v>2962.41</v>
      </c>
      <c r="H1995">
        <v>1041.52</v>
      </c>
    </row>
    <row r="1996" spans="1:8" x14ac:dyDescent="0.3">
      <c r="A1996">
        <v>10253</v>
      </c>
      <c r="B1996" t="s">
        <v>464</v>
      </c>
      <c r="C1996">
        <v>39</v>
      </c>
      <c r="D1996">
        <v>115.15</v>
      </c>
      <c r="E1996">
        <v>42.13</v>
      </c>
      <c r="F1996">
        <v>8</v>
      </c>
      <c r="G1996">
        <v>4490.8500000000004</v>
      </c>
      <c r="H1996">
        <v>1643.07</v>
      </c>
    </row>
    <row r="1997" spans="1:8" x14ac:dyDescent="0.3">
      <c r="A1997">
        <v>10254</v>
      </c>
      <c r="B1997" t="s">
        <v>515</v>
      </c>
      <c r="C1997">
        <v>33</v>
      </c>
      <c r="D1997">
        <v>111.57</v>
      </c>
      <c r="E1997">
        <v>44.62</v>
      </c>
      <c r="F1997">
        <v>8</v>
      </c>
      <c r="G1997">
        <v>3681.81</v>
      </c>
      <c r="H1997">
        <v>1472.46</v>
      </c>
    </row>
    <row r="1998" spans="1:8" x14ac:dyDescent="0.3">
      <c r="A1998">
        <v>10259</v>
      </c>
      <c r="B1998" t="s">
        <v>502</v>
      </c>
      <c r="C1998">
        <v>27</v>
      </c>
      <c r="D1998">
        <v>152.41</v>
      </c>
      <c r="E1998">
        <v>91.44</v>
      </c>
      <c r="F1998">
        <v>8</v>
      </c>
      <c r="G1998">
        <v>4115.07</v>
      </c>
      <c r="H1998">
        <v>2468.88</v>
      </c>
    </row>
    <row r="1999" spans="1:8" x14ac:dyDescent="0.3">
      <c r="A1999">
        <v>10260</v>
      </c>
      <c r="B1999" t="s">
        <v>497</v>
      </c>
      <c r="C1999">
        <v>23</v>
      </c>
      <c r="D1999">
        <v>137.88</v>
      </c>
      <c r="E1999">
        <v>51.7</v>
      </c>
      <c r="F1999">
        <v>8</v>
      </c>
      <c r="G1999">
        <v>3171.24</v>
      </c>
      <c r="H1999">
        <v>1189.0999999999999</v>
      </c>
    </row>
    <row r="2000" spans="1:8" x14ac:dyDescent="0.3">
      <c r="A2000">
        <v>10261</v>
      </c>
      <c r="B2000" t="s">
        <v>525</v>
      </c>
      <c r="C2000">
        <v>36</v>
      </c>
      <c r="D2000">
        <v>105.69</v>
      </c>
      <c r="E2000">
        <v>40.549999999999997</v>
      </c>
      <c r="F2000">
        <v>8</v>
      </c>
      <c r="G2000">
        <v>3804.84</v>
      </c>
      <c r="H2000">
        <v>1459.8</v>
      </c>
    </row>
    <row r="2001" spans="1:8" x14ac:dyDescent="0.3">
      <c r="A2001">
        <v>10262</v>
      </c>
      <c r="B2001" t="s">
        <v>556</v>
      </c>
      <c r="C2001">
        <v>48</v>
      </c>
      <c r="D2001">
        <v>58.69</v>
      </c>
      <c r="E2001">
        <v>38.9</v>
      </c>
      <c r="F2001">
        <v>8</v>
      </c>
      <c r="G2001">
        <v>2817.12</v>
      </c>
      <c r="H2001">
        <v>1867.2</v>
      </c>
    </row>
    <row r="2002" spans="1:8" x14ac:dyDescent="0.3">
      <c r="A2002">
        <v>10263</v>
      </c>
      <c r="B2002" t="s">
        <v>485</v>
      </c>
      <c r="C2002">
        <v>31</v>
      </c>
      <c r="D2002">
        <v>93.9</v>
      </c>
      <c r="E2002">
        <v>32.97</v>
      </c>
      <c r="F2002">
        <v>8</v>
      </c>
      <c r="G2002">
        <v>2910.9</v>
      </c>
      <c r="H2002">
        <v>1022.07</v>
      </c>
    </row>
    <row r="2003" spans="1:8" x14ac:dyDescent="0.3">
      <c r="A2003">
        <v>10266</v>
      </c>
      <c r="B2003" t="s">
        <v>486</v>
      </c>
      <c r="C2003">
        <v>34</v>
      </c>
      <c r="D2003">
        <v>35.119999999999997</v>
      </c>
      <c r="E2003">
        <v>21.52</v>
      </c>
      <c r="F2003">
        <v>8</v>
      </c>
      <c r="G2003">
        <v>1194.08</v>
      </c>
      <c r="H2003">
        <v>731.68</v>
      </c>
    </row>
    <row r="2004" spans="1:8" x14ac:dyDescent="0.3">
      <c r="A2004">
        <v>10268</v>
      </c>
      <c r="B2004" t="s">
        <v>455</v>
      </c>
      <c r="C2004">
        <v>30</v>
      </c>
      <c r="D2004">
        <v>37.75</v>
      </c>
      <c r="E2004">
        <v>19.28</v>
      </c>
      <c r="F2004">
        <v>8</v>
      </c>
      <c r="G2004">
        <v>1132.5</v>
      </c>
      <c r="H2004">
        <v>578.4</v>
      </c>
    </row>
    <row r="2005" spans="1:8" x14ac:dyDescent="0.3">
      <c r="A2005">
        <v>10270</v>
      </c>
      <c r="B2005" t="s">
        <v>529</v>
      </c>
      <c r="C2005">
        <v>43</v>
      </c>
      <c r="D2005">
        <v>94.5</v>
      </c>
      <c r="E2005">
        <v>58.34</v>
      </c>
      <c r="F2005">
        <v>8</v>
      </c>
      <c r="G2005">
        <v>4063.5</v>
      </c>
      <c r="H2005">
        <v>2508.62</v>
      </c>
    </row>
    <row r="2006" spans="1:8" x14ac:dyDescent="0.3">
      <c r="A2006">
        <v>10271</v>
      </c>
      <c r="B2006" t="s">
        <v>523</v>
      </c>
      <c r="C2006">
        <v>50</v>
      </c>
      <c r="D2006">
        <v>121.5</v>
      </c>
      <c r="E2006">
        <v>47.87</v>
      </c>
      <c r="F2006">
        <v>8</v>
      </c>
      <c r="G2006">
        <v>6075</v>
      </c>
      <c r="H2006">
        <v>2393.5</v>
      </c>
    </row>
    <row r="2007" spans="1:8" x14ac:dyDescent="0.3">
      <c r="A2007">
        <v>10273</v>
      </c>
      <c r="B2007" t="s">
        <v>472</v>
      </c>
      <c r="C2007">
        <v>40</v>
      </c>
      <c r="D2007">
        <v>91.15</v>
      </c>
      <c r="E2007">
        <v>49.08</v>
      </c>
      <c r="F2007">
        <v>8</v>
      </c>
      <c r="G2007">
        <v>3646</v>
      </c>
      <c r="H2007">
        <v>1963.2</v>
      </c>
    </row>
    <row r="2008" spans="1:8" x14ac:dyDescent="0.3">
      <c r="A2008">
        <v>10275</v>
      </c>
      <c r="B2008" t="s">
        <v>463</v>
      </c>
      <c r="C2008">
        <v>48</v>
      </c>
      <c r="D2008">
        <v>102.04</v>
      </c>
      <c r="E2008">
        <v>59.32</v>
      </c>
      <c r="F2008">
        <v>8</v>
      </c>
      <c r="G2008">
        <v>4897.92</v>
      </c>
      <c r="H2008">
        <v>2847.36</v>
      </c>
    </row>
    <row r="2009" spans="1:8" x14ac:dyDescent="0.3">
      <c r="A2009">
        <v>10276</v>
      </c>
      <c r="B2009" t="s">
        <v>492</v>
      </c>
      <c r="C2009">
        <v>48</v>
      </c>
      <c r="D2009">
        <v>120.53</v>
      </c>
      <c r="E2009">
        <v>78.87</v>
      </c>
      <c r="F2009">
        <v>8</v>
      </c>
      <c r="G2009">
        <v>5785.44</v>
      </c>
      <c r="H2009">
        <v>3785.76</v>
      </c>
    </row>
    <row r="2010" spans="1:8" x14ac:dyDescent="0.3">
      <c r="A2010">
        <v>10278</v>
      </c>
      <c r="B2010" t="s">
        <v>486</v>
      </c>
      <c r="C2010">
        <v>31</v>
      </c>
      <c r="D2010">
        <v>37.380000000000003</v>
      </c>
      <c r="E2010">
        <v>21.52</v>
      </c>
      <c r="F2010">
        <v>8</v>
      </c>
      <c r="G2010">
        <v>1158.78</v>
      </c>
      <c r="H2010">
        <v>667.12</v>
      </c>
    </row>
    <row r="2011" spans="1:8" x14ac:dyDescent="0.3">
      <c r="A2011">
        <v>10280</v>
      </c>
      <c r="B2011" t="s">
        <v>457</v>
      </c>
      <c r="C2011">
        <v>27</v>
      </c>
      <c r="D2011">
        <v>47.44</v>
      </c>
      <c r="E2011">
        <v>29.65</v>
      </c>
      <c r="F2011">
        <v>8</v>
      </c>
      <c r="G2011">
        <v>1280.8800000000001</v>
      </c>
      <c r="H2011">
        <v>800.55</v>
      </c>
    </row>
    <row r="2012" spans="1:8" x14ac:dyDescent="0.3">
      <c r="A2012">
        <v>10281</v>
      </c>
      <c r="B2012" t="s">
        <v>504</v>
      </c>
      <c r="C2012">
        <v>29</v>
      </c>
      <c r="D2012">
        <v>80.900000000000006</v>
      </c>
      <c r="E2012">
        <v>42.38</v>
      </c>
      <c r="F2012">
        <v>8</v>
      </c>
      <c r="G2012">
        <v>2346.1</v>
      </c>
      <c r="H2012">
        <v>1229.02</v>
      </c>
    </row>
    <row r="2013" spans="1:8" x14ac:dyDescent="0.3">
      <c r="A2013">
        <v>10282</v>
      </c>
      <c r="B2013" t="s">
        <v>497</v>
      </c>
      <c r="C2013">
        <v>31</v>
      </c>
      <c r="D2013">
        <v>132.13</v>
      </c>
      <c r="E2013">
        <v>51.7</v>
      </c>
      <c r="F2013">
        <v>8</v>
      </c>
      <c r="G2013">
        <v>4096.03</v>
      </c>
      <c r="H2013">
        <v>1602.7</v>
      </c>
    </row>
    <row r="2014" spans="1:8" x14ac:dyDescent="0.3">
      <c r="A2014">
        <v>10283</v>
      </c>
      <c r="B2014" t="s">
        <v>488</v>
      </c>
      <c r="C2014">
        <v>34</v>
      </c>
      <c r="D2014">
        <v>80.540000000000006</v>
      </c>
      <c r="E2014">
        <v>41.6</v>
      </c>
      <c r="F2014">
        <v>8</v>
      </c>
      <c r="G2014">
        <v>2738.36</v>
      </c>
      <c r="H2014">
        <v>1414.4</v>
      </c>
    </row>
    <row r="2015" spans="1:8" x14ac:dyDescent="0.3">
      <c r="A2015">
        <v>10284</v>
      </c>
      <c r="B2015" t="s">
        <v>483</v>
      </c>
      <c r="C2015">
        <v>45</v>
      </c>
      <c r="D2015">
        <v>95.73</v>
      </c>
      <c r="E2015">
        <v>30.92</v>
      </c>
      <c r="F2015">
        <v>8</v>
      </c>
      <c r="G2015">
        <v>4307.8500000000004</v>
      </c>
      <c r="H2015">
        <v>1391.4</v>
      </c>
    </row>
    <row r="2016" spans="1:8" x14ac:dyDescent="0.3">
      <c r="A2016">
        <v>10285</v>
      </c>
      <c r="B2016" t="s">
        <v>521</v>
      </c>
      <c r="C2016">
        <v>27</v>
      </c>
      <c r="D2016">
        <v>166.55</v>
      </c>
      <c r="E2016">
        <v>102.64</v>
      </c>
      <c r="F2016">
        <v>8</v>
      </c>
      <c r="G2016">
        <v>4496.8500000000004</v>
      </c>
      <c r="H2016">
        <v>2771.28</v>
      </c>
    </row>
    <row r="2017" spans="1:8" x14ac:dyDescent="0.3">
      <c r="A2017">
        <v>10287</v>
      </c>
      <c r="B2017" t="s">
        <v>544</v>
      </c>
      <c r="C2017">
        <v>44</v>
      </c>
      <c r="D2017">
        <v>61.6</v>
      </c>
      <c r="E2017">
        <v>23.1</v>
      </c>
      <c r="F2017">
        <v>8</v>
      </c>
      <c r="G2017">
        <v>2710.4</v>
      </c>
      <c r="H2017">
        <v>1016.4</v>
      </c>
    </row>
    <row r="2018" spans="1:8" x14ac:dyDescent="0.3">
      <c r="A2018">
        <v>10288</v>
      </c>
      <c r="B2018" t="s">
        <v>515</v>
      </c>
      <c r="C2018">
        <v>48</v>
      </c>
      <c r="D2018">
        <v>109.22</v>
      </c>
      <c r="E2018">
        <v>44.62</v>
      </c>
      <c r="F2018">
        <v>8</v>
      </c>
      <c r="G2018">
        <v>5242.5600000000004</v>
      </c>
      <c r="H2018">
        <v>2141.7600000000002</v>
      </c>
    </row>
    <row r="2019" spans="1:8" x14ac:dyDescent="0.3">
      <c r="A2019">
        <v>10291</v>
      </c>
      <c r="B2019" t="s">
        <v>509</v>
      </c>
      <c r="C2019">
        <v>41</v>
      </c>
      <c r="D2019">
        <v>123</v>
      </c>
      <c r="E2019">
        <v>58.77</v>
      </c>
      <c r="F2019">
        <v>8</v>
      </c>
      <c r="G2019">
        <v>5043</v>
      </c>
      <c r="H2019">
        <v>2409.5700000000002</v>
      </c>
    </row>
    <row r="2020" spans="1:8" x14ac:dyDescent="0.3">
      <c r="A2020">
        <v>10292</v>
      </c>
      <c r="B2020" t="s">
        <v>510</v>
      </c>
      <c r="C2020">
        <v>21</v>
      </c>
      <c r="D2020">
        <v>94.8</v>
      </c>
      <c r="E2020">
        <v>62.8</v>
      </c>
      <c r="F2020">
        <v>8</v>
      </c>
      <c r="G2020">
        <v>1990.8</v>
      </c>
      <c r="H2020">
        <v>1318.8</v>
      </c>
    </row>
    <row r="2021" spans="1:8" x14ac:dyDescent="0.3">
      <c r="A2021">
        <v>10293</v>
      </c>
      <c r="B2021" t="s">
        <v>555</v>
      </c>
      <c r="C2021">
        <v>46</v>
      </c>
      <c r="D2021">
        <v>187.02</v>
      </c>
      <c r="E2021">
        <v>112.21</v>
      </c>
      <c r="F2021">
        <v>8</v>
      </c>
      <c r="G2021">
        <v>8602.92</v>
      </c>
      <c r="H2021">
        <v>5161.66</v>
      </c>
    </row>
    <row r="2022" spans="1:8" x14ac:dyDescent="0.3">
      <c r="A2022">
        <v>10296</v>
      </c>
      <c r="B2022" t="s">
        <v>520</v>
      </c>
      <c r="C2022">
        <v>21</v>
      </c>
      <c r="D2022">
        <v>60.97</v>
      </c>
      <c r="E2022">
        <v>34.26</v>
      </c>
      <c r="F2022">
        <v>8</v>
      </c>
      <c r="G2022">
        <v>1280.3699999999999</v>
      </c>
      <c r="H2022">
        <v>719.46</v>
      </c>
    </row>
    <row r="2023" spans="1:8" x14ac:dyDescent="0.3">
      <c r="A2023">
        <v>10299</v>
      </c>
      <c r="B2023" t="s">
        <v>458</v>
      </c>
      <c r="C2023">
        <v>24</v>
      </c>
      <c r="D2023">
        <v>123.51</v>
      </c>
      <c r="E2023">
        <v>84.35</v>
      </c>
      <c r="F2023">
        <v>8</v>
      </c>
      <c r="G2023">
        <v>2964.24</v>
      </c>
      <c r="H2023">
        <v>2024.4</v>
      </c>
    </row>
    <row r="2024" spans="1:8" x14ac:dyDescent="0.3">
      <c r="A2024">
        <v>10300</v>
      </c>
      <c r="B2024" t="s">
        <v>548</v>
      </c>
      <c r="C2024">
        <v>49</v>
      </c>
      <c r="D2024">
        <v>65.94</v>
      </c>
      <c r="E2024">
        <v>31.36</v>
      </c>
      <c r="F2024">
        <v>8</v>
      </c>
      <c r="G2024">
        <v>3231.06</v>
      </c>
      <c r="H2024">
        <v>1536.64</v>
      </c>
    </row>
    <row r="2025" spans="1:8" x14ac:dyDescent="0.3">
      <c r="A2025">
        <v>10301</v>
      </c>
      <c r="B2025" t="s">
        <v>527</v>
      </c>
      <c r="C2025">
        <v>37</v>
      </c>
      <c r="D2025">
        <v>114.65</v>
      </c>
      <c r="E2025">
        <v>58.03</v>
      </c>
      <c r="F2025">
        <v>8</v>
      </c>
      <c r="G2025">
        <v>4242.05</v>
      </c>
      <c r="H2025">
        <v>2147.11</v>
      </c>
    </row>
    <row r="2026" spans="1:8" x14ac:dyDescent="0.3">
      <c r="A2026">
        <v>10304</v>
      </c>
      <c r="B2026" t="s">
        <v>465</v>
      </c>
      <c r="C2026">
        <v>26</v>
      </c>
      <c r="D2026">
        <v>90.06</v>
      </c>
      <c r="E2026">
        <v>43.98</v>
      </c>
      <c r="F2026">
        <v>8</v>
      </c>
      <c r="G2026">
        <v>2341.56</v>
      </c>
      <c r="H2026">
        <v>1143.48</v>
      </c>
    </row>
    <row r="2027" spans="1:8" x14ac:dyDescent="0.3">
      <c r="A2027">
        <v>10305</v>
      </c>
      <c r="B2027" t="s">
        <v>523</v>
      </c>
      <c r="C2027">
        <v>36</v>
      </c>
      <c r="D2027">
        <v>117.82</v>
      </c>
      <c r="E2027">
        <v>47.87</v>
      </c>
      <c r="F2027">
        <v>8</v>
      </c>
      <c r="G2027">
        <v>4241.5200000000004</v>
      </c>
      <c r="H2027">
        <v>1723.32</v>
      </c>
    </row>
    <row r="2028" spans="1:8" x14ac:dyDescent="0.3">
      <c r="A2028">
        <v>10306</v>
      </c>
      <c r="B2028" t="s">
        <v>481</v>
      </c>
      <c r="C2028">
        <v>39</v>
      </c>
      <c r="D2028">
        <v>85.14</v>
      </c>
      <c r="E2028">
        <v>35.11</v>
      </c>
      <c r="F2028">
        <v>8</v>
      </c>
      <c r="G2028">
        <v>3320.46</v>
      </c>
      <c r="H2028">
        <v>1369.29</v>
      </c>
    </row>
    <row r="2029" spans="1:8" x14ac:dyDescent="0.3">
      <c r="A2029">
        <v>10307</v>
      </c>
      <c r="B2029" t="s">
        <v>462</v>
      </c>
      <c r="C2029">
        <v>22</v>
      </c>
      <c r="D2029">
        <v>75.47</v>
      </c>
      <c r="E2029">
        <v>35.22</v>
      </c>
      <c r="F2029">
        <v>8</v>
      </c>
      <c r="G2029">
        <v>1660.34</v>
      </c>
      <c r="H2029">
        <v>774.84</v>
      </c>
    </row>
    <row r="2030" spans="1:8" x14ac:dyDescent="0.3">
      <c r="A2030">
        <v>10308</v>
      </c>
      <c r="B2030" t="s">
        <v>547</v>
      </c>
      <c r="C2030">
        <v>44</v>
      </c>
      <c r="D2030">
        <v>71.73</v>
      </c>
      <c r="E2030">
        <v>36.22</v>
      </c>
      <c r="F2030">
        <v>8</v>
      </c>
      <c r="G2030">
        <v>3156.12</v>
      </c>
      <c r="H2030">
        <v>1593.68</v>
      </c>
    </row>
    <row r="2031" spans="1:8" x14ac:dyDescent="0.3">
      <c r="A2031">
        <v>10310</v>
      </c>
      <c r="B2031" t="s">
        <v>514</v>
      </c>
      <c r="C2031">
        <v>24</v>
      </c>
      <c r="D2031">
        <v>105.7</v>
      </c>
      <c r="E2031">
        <v>42.28</v>
      </c>
      <c r="F2031">
        <v>8</v>
      </c>
      <c r="G2031">
        <v>2536.8000000000002</v>
      </c>
      <c r="H2031">
        <v>1014.72</v>
      </c>
    </row>
    <row r="2032" spans="1:8" x14ac:dyDescent="0.3">
      <c r="A2032">
        <v>10311</v>
      </c>
      <c r="B2032" t="s">
        <v>477</v>
      </c>
      <c r="C2032">
        <v>45</v>
      </c>
      <c r="D2032">
        <v>48.8</v>
      </c>
      <c r="E2032">
        <v>21.13</v>
      </c>
      <c r="F2032">
        <v>8</v>
      </c>
      <c r="G2032">
        <v>2196</v>
      </c>
      <c r="H2032">
        <v>950.85</v>
      </c>
    </row>
    <row r="2033" spans="1:8" x14ac:dyDescent="0.3">
      <c r="A2033">
        <v>10312</v>
      </c>
      <c r="B2033" t="s">
        <v>512</v>
      </c>
      <c r="C2033">
        <v>33</v>
      </c>
      <c r="D2033">
        <v>84.33</v>
      </c>
      <c r="E2033">
        <v>41.67</v>
      </c>
      <c r="F2033">
        <v>8</v>
      </c>
      <c r="G2033">
        <v>2782.89</v>
      </c>
      <c r="H2033">
        <v>1375.11</v>
      </c>
    </row>
    <row r="2034" spans="1:8" x14ac:dyDescent="0.3">
      <c r="A2034">
        <v>10313</v>
      </c>
      <c r="B2034" t="s">
        <v>549</v>
      </c>
      <c r="C2034">
        <v>28</v>
      </c>
      <c r="D2034">
        <v>110.18</v>
      </c>
      <c r="E2034">
        <v>36.32</v>
      </c>
      <c r="F2034">
        <v>8</v>
      </c>
      <c r="G2034">
        <v>3085.04</v>
      </c>
      <c r="H2034">
        <v>1016.96</v>
      </c>
    </row>
    <row r="2035" spans="1:8" x14ac:dyDescent="0.3">
      <c r="A2035">
        <v>10314</v>
      </c>
      <c r="B2035" t="s">
        <v>497</v>
      </c>
      <c r="C2035">
        <v>29</v>
      </c>
      <c r="D2035">
        <v>129.26</v>
      </c>
      <c r="E2035">
        <v>51.7</v>
      </c>
      <c r="F2035">
        <v>8</v>
      </c>
      <c r="G2035">
        <v>3748.54</v>
      </c>
      <c r="H2035">
        <v>1499.3</v>
      </c>
    </row>
    <row r="2036" spans="1:8" x14ac:dyDescent="0.3">
      <c r="A2036">
        <v>10316</v>
      </c>
      <c r="B2036" t="s">
        <v>556</v>
      </c>
      <c r="C2036">
        <v>30</v>
      </c>
      <c r="D2036">
        <v>67.56</v>
      </c>
      <c r="E2036">
        <v>38.9</v>
      </c>
      <c r="F2036">
        <v>8</v>
      </c>
      <c r="G2036">
        <v>2026.8</v>
      </c>
      <c r="H2036">
        <v>1167</v>
      </c>
    </row>
    <row r="2037" spans="1:8" x14ac:dyDescent="0.3">
      <c r="A2037">
        <v>10318</v>
      </c>
      <c r="B2037" t="s">
        <v>463</v>
      </c>
      <c r="C2037">
        <v>50</v>
      </c>
      <c r="D2037">
        <v>102.04</v>
      </c>
      <c r="E2037">
        <v>59.32</v>
      </c>
      <c r="F2037">
        <v>8</v>
      </c>
      <c r="G2037">
        <v>5102</v>
      </c>
      <c r="H2037">
        <v>2966</v>
      </c>
    </row>
    <row r="2038" spans="1:8" x14ac:dyDescent="0.3">
      <c r="A2038">
        <v>10319</v>
      </c>
      <c r="B2038" t="s">
        <v>562</v>
      </c>
      <c r="C2038">
        <v>22</v>
      </c>
      <c r="D2038">
        <v>96.95</v>
      </c>
      <c r="E2038">
        <v>45.92</v>
      </c>
      <c r="F2038">
        <v>8</v>
      </c>
      <c r="G2038">
        <v>2132.9</v>
      </c>
      <c r="H2038">
        <v>1010.24</v>
      </c>
    </row>
    <row r="2039" spans="1:8" x14ac:dyDescent="0.3">
      <c r="A2039">
        <v>10321</v>
      </c>
      <c r="B2039" t="s">
        <v>531</v>
      </c>
      <c r="C2039">
        <v>28</v>
      </c>
      <c r="D2039">
        <v>138.44999999999999</v>
      </c>
      <c r="E2039">
        <v>79.12</v>
      </c>
      <c r="F2039">
        <v>8</v>
      </c>
      <c r="G2039">
        <v>3876.6</v>
      </c>
      <c r="H2039">
        <v>2215.36</v>
      </c>
    </row>
    <row r="2040" spans="1:8" x14ac:dyDescent="0.3">
      <c r="A2040">
        <v>10322</v>
      </c>
      <c r="B2040" t="s">
        <v>495</v>
      </c>
      <c r="C2040">
        <v>46</v>
      </c>
      <c r="D2040">
        <v>141.83000000000001</v>
      </c>
      <c r="E2040">
        <v>44.32</v>
      </c>
      <c r="F2040">
        <v>8</v>
      </c>
      <c r="G2040">
        <v>6524.18</v>
      </c>
      <c r="H2040">
        <v>2038.72</v>
      </c>
    </row>
    <row r="2041" spans="1:8" x14ac:dyDescent="0.3">
      <c r="A2041">
        <v>10324</v>
      </c>
      <c r="B2041" t="s">
        <v>524</v>
      </c>
      <c r="C2041">
        <v>47</v>
      </c>
      <c r="D2041">
        <v>142.44999999999999</v>
      </c>
      <c r="E2041">
        <v>62.22</v>
      </c>
      <c r="F2041">
        <v>8</v>
      </c>
      <c r="G2041">
        <v>6695.15</v>
      </c>
      <c r="H2041">
        <v>2924.34</v>
      </c>
    </row>
    <row r="2042" spans="1:8" x14ac:dyDescent="0.3">
      <c r="A2042">
        <v>10325</v>
      </c>
      <c r="B2042" t="s">
        <v>555</v>
      </c>
      <c r="C2042">
        <v>42</v>
      </c>
      <c r="D2042">
        <v>193.25</v>
      </c>
      <c r="E2042">
        <v>112.21</v>
      </c>
      <c r="F2042">
        <v>8</v>
      </c>
      <c r="G2042">
        <v>8116.5</v>
      </c>
      <c r="H2042">
        <v>4712.82</v>
      </c>
    </row>
    <row r="2043" spans="1:8" x14ac:dyDescent="0.3">
      <c r="A2043">
        <v>10327</v>
      </c>
      <c r="B2043" t="s">
        <v>513</v>
      </c>
      <c r="C2043">
        <v>45</v>
      </c>
      <c r="D2043">
        <v>74.34</v>
      </c>
      <c r="E2043">
        <v>35.479999999999997</v>
      </c>
      <c r="F2043">
        <v>8</v>
      </c>
      <c r="G2043">
        <v>3345.3</v>
      </c>
      <c r="H2043">
        <v>1596.6</v>
      </c>
    </row>
    <row r="2044" spans="1:8" x14ac:dyDescent="0.3">
      <c r="A2044">
        <v>10328</v>
      </c>
      <c r="B2044" t="s">
        <v>557</v>
      </c>
      <c r="C2044">
        <v>27</v>
      </c>
      <c r="D2044">
        <v>84.03</v>
      </c>
      <c r="E2044">
        <v>40.19</v>
      </c>
      <c r="F2044">
        <v>8</v>
      </c>
      <c r="G2044">
        <v>2268.81</v>
      </c>
      <c r="H2044">
        <v>1085.1300000000001</v>
      </c>
    </row>
    <row r="2045" spans="1:8" x14ac:dyDescent="0.3">
      <c r="A2045">
        <v>10329</v>
      </c>
      <c r="B2045" t="s">
        <v>517</v>
      </c>
      <c r="C2045">
        <v>44</v>
      </c>
      <c r="D2045">
        <v>41.22</v>
      </c>
      <c r="E2045">
        <v>16.89</v>
      </c>
      <c r="F2045">
        <v>8</v>
      </c>
      <c r="G2045">
        <v>1813.68</v>
      </c>
      <c r="H2045">
        <v>743.16</v>
      </c>
    </row>
    <row r="2046" spans="1:8" x14ac:dyDescent="0.3">
      <c r="A2046">
        <v>10331</v>
      </c>
      <c r="B2046" t="s">
        <v>476</v>
      </c>
      <c r="C2046">
        <v>30</v>
      </c>
      <c r="D2046">
        <v>135.13999999999999</v>
      </c>
      <c r="E2046">
        <v>48.36</v>
      </c>
      <c r="F2046">
        <v>8</v>
      </c>
      <c r="G2046">
        <v>4054.2</v>
      </c>
      <c r="H2046">
        <v>1450.8</v>
      </c>
    </row>
    <row r="2047" spans="1:8" x14ac:dyDescent="0.3">
      <c r="A2047">
        <v>10332</v>
      </c>
      <c r="B2047" t="s">
        <v>518</v>
      </c>
      <c r="C2047">
        <v>35</v>
      </c>
      <c r="D2047">
        <v>116.96</v>
      </c>
      <c r="E2047">
        <v>68.650000000000006</v>
      </c>
      <c r="F2047">
        <v>8</v>
      </c>
      <c r="G2047">
        <v>4093.6</v>
      </c>
      <c r="H2047">
        <v>2402.75</v>
      </c>
    </row>
    <row r="2048" spans="1:8" x14ac:dyDescent="0.3">
      <c r="A2048">
        <v>10333</v>
      </c>
      <c r="B2048" t="s">
        <v>522</v>
      </c>
      <c r="C2048">
        <v>24</v>
      </c>
      <c r="D2048">
        <v>42.26</v>
      </c>
      <c r="E2048">
        <v>27.17</v>
      </c>
      <c r="F2048">
        <v>8</v>
      </c>
      <c r="G2048">
        <v>1014.24</v>
      </c>
      <c r="H2048">
        <v>652.08000000000004</v>
      </c>
    </row>
    <row r="2049" spans="1:8" x14ac:dyDescent="0.3">
      <c r="A2049">
        <v>10336</v>
      </c>
      <c r="B2049" t="s">
        <v>496</v>
      </c>
      <c r="C2049">
        <v>23</v>
      </c>
      <c r="D2049">
        <v>109.96</v>
      </c>
      <c r="E2049">
        <v>47.46</v>
      </c>
      <c r="F2049">
        <v>8</v>
      </c>
      <c r="G2049">
        <v>2529.08</v>
      </c>
      <c r="H2049">
        <v>1091.58</v>
      </c>
    </row>
    <row r="2050" spans="1:8" x14ac:dyDescent="0.3">
      <c r="A2050">
        <v>10337</v>
      </c>
      <c r="B2050" t="s">
        <v>538</v>
      </c>
      <c r="C2050">
        <v>25</v>
      </c>
      <c r="D2050">
        <v>131.91999999999999</v>
      </c>
      <c r="E2050">
        <v>50.32</v>
      </c>
      <c r="F2050">
        <v>8</v>
      </c>
      <c r="G2050">
        <v>3298</v>
      </c>
      <c r="H2050">
        <v>1258</v>
      </c>
    </row>
    <row r="2051" spans="1:8" x14ac:dyDescent="0.3">
      <c r="A2051">
        <v>10339</v>
      </c>
      <c r="B2051" t="s">
        <v>473</v>
      </c>
      <c r="C2051">
        <v>50</v>
      </c>
      <c r="D2051">
        <v>66.63</v>
      </c>
      <c r="E2051">
        <v>37.76</v>
      </c>
      <c r="F2051">
        <v>8</v>
      </c>
      <c r="G2051">
        <v>3331.5</v>
      </c>
      <c r="H2051">
        <v>1888</v>
      </c>
    </row>
    <row r="2052" spans="1:8" x14ac:dyDescent="0.3">
      <c r="A2052">
        <v>10340</v>
      </c>
      <c r="B2052" t="s">
        <v>500</v>
      </c>
      <c r="C2052">
        <v>55</v>
      </c>
      <c r="D2052">
        <v>62.46</v>
      </c>
      <c r="E2052">
        <v>38.85</v>
      </c>
      <c r="F2052">
        <v>8</v>
      </c>
      <c r="G2052">
        <v>3435.3</v>
      </c>
      <c r="H2052">
        <v>2136.75</v>
      </c>
    </row>
    <row r="2053" spans="1:8" x14ac:dyDescent="0.3">
      <c r="A2053">
        <v>10341</v>
      </c>
      <c r="B2053" t="s">
        <v>458</v>
      </c>
      <c r="C2053">
        <v>55</v>
      </c>
      <c r="D2053">
        <v>120.5</v>
      </c>
      <c r="E2053">
        <v>84.35</v>
      </c>
      <c r="F2053">
        <v>8</v>
      </c>
      <c r="G2053">
        <v>6627.5</v>
      </c>
      <c r="H2053">
        <v>4639.25</v>
      </c>
    </row>
    <row r="2054" spans="1:8" x14ac:dyDescent="0.3">
      <c r="A2054">
        <v>10342</v>
      </c>
      <c r="B2054" t="s">
        <v>526</v>
      </c>
      <c r="C2054">
        <v>26</v>
      </c>
      <c r="D2054">
        <v>57.82</v>
      </c>
      <c r="E2054">
        <v>29.22</v>
      </c>
      <c r="F2054">
        <v>8</v>
      </c>
      <c r="G2054">
        <v>1503.32</v>
      </c>
      <c r="H2054">
        <v>759.72</v>
      </c>
    </row>
    <row r="2055" spans="1:8" x14ac:dyDescent="0.3">
      <c r="A2055">
        <v>10347</v>
      </c>
      <c r="B2055" t="s">
        <v>551</v>
      </c>
      <c r="C2055">
        <v>50</v>
      </c>
      <c r="D2055">
        <v>51.05</v>
      </c>
      <c r="E2055">
        <v>35.85</v>
      </c>
      <c r="F2055">
        <v>8</v>
      </c>
      <c r="G2055">
        <v>2552.5</v>
      </c>
      <c r="H2055">
        <v>1792.5</v>
      </c>
    </row>
    <row r="2056" spans="1:8" x14ac:dyDescent="0.3">
      <c r="A2056">
        <v>10348</v>
      </c>
      <c r="B2056" t="s">
        <v>555</v>
      </c>
      <c r="C2056">
        <v>48</v>
      </c>
      <c r="D2056">
        <v>207.8</v>
      </c>
      <c r="E2056">
        <v>112.21</v>
      </c>
      <c r="F2056">
        <v>8</v>
      </c>
      <c r="G2056">
        <v>9974.4</v>
      </c>
      <c r="H2056">
        <v>5386.08</v>
      </c>
    </row>
    <row r="2057" spans="1:8" x14ac:dyDescent="0.3">
      <c r="A2057">
        <v>10349</v>
      </c>
      <c r="B2057" t="s">
        <v>524</v>
      </c>
      <c r="C2057">
        <v>38</v>
      </c>
      <c r="D2057">
        <v>142.44999999999999</v>
      </c>
      <c r="E2057">
        <v>62.22</v>
      </c>
      <c r="F2057">
        <v>8</v>
      </c>
      <c r="G2057">
        <v>5413.1</v>
      </c>
      <c r="H2057">
        <v>2364.36</v>
      </c>
    </row>
    <row r="2058" spans="1:8" x14ac:dyDescent="0.3">
      <c r="A2058">
        <v>10350</v>
      </c>
      <c r="B2058" t="s">
        <v>496</v>
      </c>
      <c r="C2058">
        <v>31</v>
      </c>
      <c r="D2058">
        <v>104.18</v>
      </c>
      <c r="E2058">
        <v>47.46</v>
      </c>
      <c r="F2058">
        <v>8</v>
      </c>
      <c r="G2058">
        <v>3229.58</v>
      </c>
      <c r="H2058">
        <v>1471.26</v>
      </c>
    </row>
    <row r="2059" spans="1:8" x14ac:dyDescent="0.3">
      <c r="A2059">
        <v>10353</v>
      </c>
      <c r="B2059" t="s">
        <v>489</v>
      </c>
      <c r="C2059">
        <v>40</v>
      </c>
      <c r="D2059">
        <v>35.78</v>
      </c>
      <c r="E2059">
        <v>16.579999999999998</v>
      </c>
      <c r="F2059">
        <v>8</v>
      </c>
      <c r="G2059">
        <v>1431.2</v>
      </c>
      <c r="H2059">
        <v>663.2</v>
      </c>
    </row>
    <row r="2060" spans="1:8" x14ac:dyDescent="0.3">
      <c r="A2060">
        <v>10354</v>
      </c>
      <c r="B2060" t="s">
        <v>544</v>
      </c>
      <c r="C2060">
        <v>21</v>
      </c>
      <c r="D2060">
        <v>76.23</v>
      </c>
      <c r="E2060">
        <v>23.1</v>
      </c>
      <c r="F2060">
        <v>8</v>
      </c>
      <c r="G2060">
        <v>1600.83</v>
      </c>
      <c r="H2060">
        <v>485.1</v>
      </c>
    </row>
    <row r="2061" spans="1:8" x14ac:dyDescent="0.3">
      <c r="A2061">
        <v>10355</v>
      </c>
      <c r="B2061" t="s">
        <v>464</v>
      </c>
      <c r="C2061">
        <v>32</v>
      </c>
      <c r="D2061">
        <v>137.62</v>
      </c>
      <c r="E2061">
        <v>42.13</v>
      </c>
      <c r="F2061">
        <v>8</v>
      </c>
      <c r="G2061">
        <v>4403.84</v>
      </c>
      <c r="H2061">
        <v>1348.16</v>
      </c>
    </row>
    <row r="2062" spans="1:8" x14ac:dyDescent="0.3">
      <c r="A2062">
        <v>10356</v>
      </c>
      <c r="B2062" t="s">
        <v>527</v>
      </c>
      <c r="C2062">
        <v>43</v>
      </c>
      <c r="D2062">
        <v>120.31</v>
      </c>
      <c r="E2062">
        <v>58.03</v>
      </c>
      <c r="F2062">
        <v>8</v>
      </c>
      <c r="G2062">
        <v>5173.33</v>
      </c>
      <c r="H2062">
        <v>2495.29</v>
      </c>
    </row>
    <row r="2063" spans="1:8" x14ac:dyDescent="0.3">
      <c r="A2063">
        <v>10357</v>
      </c>
      <c r="B2063" t="s">
        <v>509</v>
      </c>
      <c r="C2063">
        <v>49</v>
      </c>
      <c r="D2063">
        <v>109.34</v>
      </c>
      <c r="E2063">
        <v>58.77</v>
      </c>
      <c r="F2063">
        <v>8</v>
      </c>
      <c r="G2063">
        <v>5357.66</v>
      </c>
      <c r="H2063">
        <v>2879.73</v>
      </c>
    </row>
    <row r="2064" spans="1:8" x14ac:dyDescent="0.3">
      <c r="A2064">
        <v>10358</v>
      </c>
      <c r="B2064" t="s">
        <v>522</v>
      </c>
      <c r="C2064">
        <v>30</v>
      </c>
      <c r="D2064">
        <v>46.29</v>
      </c>
      <c r="E2064">
        <v>27.17</v>
      </c>
      <c r="F2064">
        <v>8</v>
      </c>
      <c r="G2064">
        <v>1388.7</v>
      </c>
      <c r="H2064">
        <v>815.1</v>
      </c>
    </row>
    <row r="2065" spans="1:8" x14ac:dyDescent="0.3">
      <c r="A2065">
        <v>10359</v>
      </c>
      <c r="B2065" t="s">
        <v>555</v>
      </c>
      <c r="C2065">
        <v>42</v>
      </c>
      <c r="D2065">
        <v>180.79</v>
      </c>
      <c r="E2065">
        <v>112.21</v>
      </c>
      <c r="F2065">
        <v>8</v>
      </c>
      <c r="G2065">
        <v>7593.18</v>
      </c>
      <c r="H2065">
        <v>4712.82</v>
      </c>
    </row>
    <row r="2066" spans="1:8" x14ac:dyDescent="0.3">
      <c r="A2066">
        <v>10360</v>
      </c>
      <c r="B2066" t="s">
        <v>516</v>
      </c>
      <c r="C2066">
        <v>29</v>
      </c>
      <c r="D2066">
        <v>122.93</v>
      </c>
      <c r="E2066">
        <v>68.290000000000006</v>
      </c>
      <c r="F2066">
        <v>8</v>
      </c>
      <c r="G2066">
        <v>3564.97</v>
      </c>
      <c r="H2066">
        <v>1980.41</v>
      </c>
    </row>
    <row r="2067" spans="1:8" x14ac:dyDescent="0.3">
      <c r="A2067">
        <v>10361</v>
      </c>
      <c r="B2067" t="s">
        <v>530</v>
      </c>
      <c r="C2067">
        <v>26</v>
      </c>
      <c r="D2067">
        <v>114.18</v>
      </c>
      <c r="E2067">
        <v>49.95</v>
      </c>
      <c r="F2067">
        <v>8</v>
      </c>
      <c r="G2067">
        <v>2968.68</v>
      </c>
      <c r="H2067">
        <v>1298.7</v>
      </c>
    </row>
    <row r="2068" spans="1:8" x14ac:dyDescent="0.3">
      <c r="A2068">
        <v>10363</v>
      </c>
      <c r="B2068" t="s">
        <v>500</v>
      </c>
      <c r="C2068">
        <v>21</v>
      </c>
      <c r="D2068">
        <v>70.08</v>
      </c>
      <c r="E2068">
        <v>38.85</v>
      </c>
      <c r="F2068">
        <v>8</v>
      </c>
      <c r="G2068">
        <v>1471.68</v>
      </c>
      <c r="H2068">
        <v>815.85</v>
      </c>
    </row>
    <row r="2069" spans="1:8" x14ac:dyDescent="0.3">
      <c r="A2069">
        <v>10367</v>
      </c>
      <c r="B2069" t="s">
        <v>493</v>
      </c>
      <c r="C2069">
        <v>43</v>
      </c>
      <c r="D2069">
        <v>77.31</v>
      </c>
      <c r="E2069">
        <v>48.77</v>
      </c>
      <c r="F2069">
        <v>8</v>
      </c>
      <c r="G2069">
        <v>3324.33</v>
      </c>
      <c r="H2069">
        <v>2097.11</v>
      </c>
    </row>
    <row r="2070" spans="1:8" x14ac:dyDescent="0.3">
      <c r="A2070">
        <v>10369</v>
      </c>
      <c r="B2070" t="s">
        <v>479</v>
      </c>
      <c r="C2070">
        <v>44</v>
      </c>
      <c r="D2070">
        <v>89.38</v>
      </c>
      <c r="E2070">
        <v>42.12</v>
      </c>
      <c r="F2070">
        <v>8</v>
      </c>
      <c r="G2070">
        <v>3932.72</v>
      </c>
      <c r="H2070">
        <v>1853.28</v>
      </c>
    </row>
    <row r="2071" spans="1:8" x14ac:dyDescent="0.3">
      <c r="A2071">
        <v>10370</v>
      </c>
      <c r="B2071" t="s">
        <v>509</v>
      </c>
      <c r="C2071">
        <v>49</v>
      </c>
      <c r="D2071">
        <v>128.47</v>
      </c>
      <c r="E2071">
        <v>58.77</v>
      </c>
      <c r="F2071">
        <v>8</v>
      </c>
      <c r="G2071">
        <v>6295.03</v>
      </c>
      <c r="H2071">
        <v>2879.73</v>
      </c>
    </row>
    <row r="2072" spans="1:8" x14ac:dyDescent="0.3">
      <c r="A2072">
        <v>10371</v>
      </c>
      <c r="B2072" t="s">
        <v>468</v>
      </c>
      <c r="C2072">
        <v>45</v>
      </c>
      <c r="D2072">
        <v>35.01</v>
      </c>
      <c r="E2072">
        <v>19.45</v>
      </c>
      <c r="F2072">
        <v>8</v>
      </c>
      <c r="G2072">
        <v>1575.45</v>
      </c>
      <c r="H2072">
        <v>875.25</v>
      </c>
    </row>
    <row r="2073" spans="1:8" x14ac:dyDescent="0.3">
      <c r="A2073">
        <v>10372</v>
      </c>
      <c r="B2073" t="s">
        <v>525</v>
      </c>
      <c r="C2073">
        <v>37</v>
      </c>
      <c r="D2073">
        <v>102</v>
      </c>
      <c r="E2073">
        <v>40.549999999999997</v>
      </c>
      <c r="F2073">
        <v>8</v>
      </c>
      <c r="G2073">
        <v>3774</v>
      </c>
      <c r="H2073">
        <v>1500.35</v>
      </c>
    </row>
    <row r="2074" spans="1:8" x14ac:dyDescent="0.3">
      <c r="A2074">
        <v>10373</v>
      </c>
      <c r="B2074" t="s">
        <v>471</v>
      </c>
      <c r="C2074">
        <v>37</v>
      </c>
      <c r="D2074">
        <v>83.42</v>
      </c>
      <c r="E2074">
        <v>45.68</v>
      </c>
      <c r="F2074">
        <v>8</v>
      </c>
      <c r="G2074">
        <v>3086.54</v>
      </c>
      <c r="H2074">
        <v>1690.16</v>
      </c>
    </row>
    <row r="2075" spans="1:8" x14ac:dyDescent="0.3">
      <c r="A2075">
        <v>10375</v>
      </c>
      <c r="B2075" t="s">
        <v>475</v>
      </c>
      <c r="C2075">
        <v>49</v>
      </c>
      <c r="D2075">
        <v>69.16</v>
      </c>
      <c r="E2075">
        <v>47.19</v>
      </c>
      <c r="F2075">
        <v>8</v>
      </c>
      <c r="G2075">
        <v>3388.84</v>
      </c>
      <c r="H2075">
        <v>2312.31</v>
      </c>
    </row>
    <row r="2076" spans="1:8" x14ac:dyDescent="0.3">
      <c r="A2076">
        <v>10378</v>
      </c>
      <c r="B2076" t="s">
        <v>492</v>
      </c>
      <c r="C2076">
        <v>49</v>
      </c>
      <c r="D2076">
        <v>122.02</v>
      </c>
      <c r="E2076">
        <v>78.87</v>
      </c>
      <c r="F2076">
        <v>8</v>
      </c>
      <c r="G2076">
        <v>5978.98</v>
      </c>
      <c r="H2076">
        <v>3864.63</v>
      </c>
    </row>
    <row r="2077" spans="1:8" x14ac:dyDescent="0.3">
      <c r="A2077">
        <v>10380</v>
      </c>
      <c r="B2077" t="s">
        <v>456</v>
      </c>
      <c r="C2077">
        <v>21</v>
      </c>
      <c r="D2077">
        <v>156.94</v>
      </c>
      <c r="E2077">
        <v>96.19</v>
      </c>
      <c r="F2077">
        <v>8</v>
      </c>
      <c r="G2077">
        <v>3295.74</v>
      </c>
      <c r="H2077">
        <v>2019.99</v>
      </c>
    </row>
    <row r="2078" spans="1:8" x14ac:dyDescent="0.3">
      <c r="A2078">
        <v>10381</v>
      </c>
      <c r="B2078" t="s">
        <v>487</v>
      </c>
      <c r="C2078">
        <v>41</v>
      </c>
      <c r="D2078">
        <v>100.3</v>
      </c>
      <c r="E2078">
        <v>40.53</v>
      </c>
      <c r="F2078">
        <v>8</v>
      </c>
      <c r="G2078">
        <v>4112.3</v>
      </c>
      <c r="H2078">
        <v>1661.73</v>
      </c>
    </row>
    <row r="2079" spans="1:8" x14ac:dyDescent="0.3">
      <c r="A2079">
        <v>10382</v>
      </c>
      <c r="B2079" t="s">
        <v>467</v>
      </c>
      <c r="C2079">
        <v>48</v>
      </c>
      <c r="D2079">
        <v>57.53</v>
      </c>
      <c r="E2079">
        <v>31.03</v>
      </c>
      <c r="F2079">
        <v>8</v>
      </c>
      <c r="G2079">
        <v>2761.44</v>
      </c>
      <c r="H2079">
        <v>1489.44</v>
      </c>
    </row>
    <row r="2080" spans="1:8" x14ac:dyDescent="0.3">
      <c r="A2080">
        <v>10383</v>
      </c>
      <c r="B2080" t="s">
        <v>470</v>
      </c>
      <c r="C2080">
        <v>44</v>
      </c>
      <c r="D2080">
        <v>55.93</v>
      </c>
      <c r="E2080">
        <v>35.42</v>
      </c>
      <c r="F2080">
        <v>8</v>
      </c>
      <c r="G2080">
        <v>2460.92</v>
      </c>
      <c r="H2080">
        <v>1558.48</v>
      </c>
    </row>
    <row r="2081" spans="1:8" x14ac:dyDescent="0.3">
      <c r="A2081">
        <v>10386</v>
      </c>
      <c r="B2081" t="s">
        <v>547</v>
      </c>
      <c r="C2081">
        <v>50</v>
      </c>
      <c r="D2081">
        <v>71.73</v>
      </c>
      <c r="E2081">
        <v>36.22</v>
      </c>
      <c r="F2081">
        <v>8</v>
      </c>
      <c r="G2081">
        <v>3586.5</v>
      </c>
      <c r="H2081">
        <v>1811</v>
      </c>
    </row>
    <row r="2082" spans="1:8" x14ac:dyDescent="0.3">
      <c r="A2082">
        <v>10388</v>
      </c>
      <c r="B2082" t="s">
        <v>490</v>
      </c>
      <c r="C2082">
        <v>35</v>
      </c>
      <c r="D2082">
        <v>58.47</v>
      </c>
      <c r="E2082">
        <v>35.770000000000003</v>
      </c>
      <c r="F2082">
        <v>8</v>
      </c>
      <c r="G2082">
        <v>2046.45</v>
      </c>
      <c r="H2082">
        <v>1251.95</v>
      </c>
    </row>
    <row r="2083" spans="1:8" x14ac:dyDescent="0.3">
      <c r="A2083">
        <v>10389</v>
      </c>
      <c r="B2083" t="s">
        <v>541</v>
      </c>
      <c r="C2083">
        <v>47</v>
      </c>
      <c r="D2083">
        <v>102.49</v>
      </c>
      <c r="E2083">
        <v>56.43</v>
      </c>
      <c r="F2083">
        <v>8</v>
      </c>
      <c r="G2083">
        <v>4817.03</v>
      </c>
      <c r="H2083">
        <v>2652.21</v>
      </c>
    </row>
    <row r="2084" spans="1:8" x14ac:dyDescent="0.3">
      <c r="A2084">
        <v>10390</v>
      </c>
      <c r="B2084" t="s">
        <v>464</v>
      </c>
      <c r="C2084">
        <v>45</v>
      </c>
      <c r="D2084">
        <v>134.81</v>
      </c>
      <c r="E2084">
        <v>42.13</v>
      </c>
      <c r="F2084">
        <v>8</v>
      </c>
      <c r="G2084">
        <v>6066.45</v>
      </c>
      <c r="H2084">
        <v>1895.85</v>
      </c>
    </row>
    <row r="2085" spans="1:8" x14ac:dyDescent="0.3">
      <c r="A2085">
        <v>10391</v>
      </c>
      <c r="B2085" t="s">
        <v>533</v>
      </c>
      <c r="C2085">
        <v>33</v>
      </c>
      <c r="D2085">
        <v>26.55</v>
      </c>
      <c r="E2085">
        <v>10.62</v>
      </c>
      <c r="F2085">
        <v>8</v>
      </c>
      <c r="G2085">
        <v>876.15</v>
      </c>
      <c r="H2085">
        <v>350.46</v>
      </c>
    </row>
    <row r="2086" spans="1:8" x14ac:dyDescent="0.3">
      <c r="A2086">
        <v>10393</v>
      </c>
      <c r="B2086" t="s">
        <v>459</v>
      </c>
      <c r="C2086">
        <v>35</v>
      </c>
      <c r="D2086">
        <v>145.04</v>
      </c>
      <c r="E2086">
        <v>61.94</v>
      </c>
      <c r="F2086">
        <v>8</v>
      </c>
      <c r="G2086">
        <v>5076.3999999999996</v>
      </c>
      <c r="H2086">
        <v>2167.9</v>
      </c>
    </row>
    <row r="2087" spans="1:8" x14ac:dyDescent="0.3">
      <c r="A2087">
        <v>10396</v>
      </c>
      <c r="B2087" t="s">
        <v>462</v>
      </c>
      <c r="C2087">
        <v>37</v>
      </c>
      <c r="D2087">
        <v>77.989999999999995</v>
      </c>
      <c r="E2087">
        <v>35.22</v>
      </c>
      <c r="F2087">
        <v>8</v>
      </c>
      <c r="G2087">
        <v>2885.63</v>
      </c>
      <c r="H2087">
        <v>1303.1400000000001</v>
      </c>
    </row>
    <row r="2088" spans="1:8" x14ac:dyDescent="0.3">
      <c r="A2088">
        <v>10398</v>
      </c>
      <c r="B2088" t="s">
        <v>483</v>
      </c>
      <c r="C2088">
        <v>22</v>
      </c>
      <c r="D2088">
        <v>98.72</v>
      </c>
      <c r="E2088">
        <v>30.92</v>
      </c>
      <c r="F2088">
        <v>8</v>
      </c>
      <c r="G2088">
        <v>2171.84</v>
      </c>
      <c r="H2088">
        <v>680.24</v>
      </c>
    </row>
    <row r="2089" spans="1:8" x14ac:dyDescent="0.3">
      <c r="A2089">
        <v>10399</v>
      </c>
      <c r="B2089" t="s">
        <v>507</v>
      </c>
      <c r="C2089">
        <v>40</v>
      </c>
      <c r="D2089">
        <v>77.52</v>
      </c>
      <c r="E2089">
        <v>46.89</v>
      </c>
      <c r="F2089">
        <v>8</v>
      </c>
      <c r="G2089">
        <v>3100.8</v>
      </c>
      <c r="H2089">
        <v>1875.6</v>
      </c>
    </row>
    <row r="2090" spans="1:8" x14ac:dyDescent="0.3">
      <c r="A2090">
        <v>10400</v>
      </c>
      <c r="B2090" t="s">
        <v>462</v>
      </c>
      <c r="C2090">
        <v>42</v>
      </c>
      <c r="D2090">
        <v>74.64</v>
      </c>
      <c r="E2090">
        <v>35.22</v>
      </c>
      <c r="F2090">
        <v>8</v>
      </c>
      <c r="G2090">
        <v>3134.88</v>
      </c>
      <c r="H2090">
        <v>1479.24</v>
      </c>
    </row>
    <row r="2091" spans="1:8" x14ac:dyDescent="0.3">
      <c r="A2091">
        <v>10401</v>
      </c>
      <c r="B2091" t="s">
        <v>557</v>
      </c>
      <c r="C2091">
        <v>11</v>
      </c>
      <c r="D2091">
        <v>77.64</v>
      </c>
      <c r="E2091">
        <v>40.19</v>
      </c>
      <c r="F2091">
        <v>8</v>
      </c>
      <c r="G2091">
        <v>854.04</v>
      </c>
      <c r="H2091">
        <v>442.09</v>
      </c>
    </row>
    <row r="2092" spans="1:8" x14ac:dyDescent="0.3">
      <c r="A2092">
        <v>10403</v>
      </c>
      <c r="B2092" t="s">
        <v>474</v>
      </c>
      <c r="C2092">
        <v>46</v>
      </c>
      <c r="D2092">
        <v>109.32</v>
      </c>
      <c r="E2092">
        <v>51.84</v>
      </c>
      <c r="F2092">
        <v>8</v>
      </c>
      <c r="G2092">
        <v>5028.72</v>
      </c>
      <c r="H2092">
        <v>2384.64</v>
      </c>
    </row>
    <row r="2093" spans="1:8" x14ac:dyDescent="0.3">
      <c r="A2093">
        <v>10404</v>
      </c>
      <c r="B2093" t="s">
        <v>492</v>
      </c>
      <c r="C2093">
        <v>48</v>
      </c>
      <c r="D2093">
        <v>124.99</v>
      </c>
      <c r="E2093">
        <v>78.87</v>
      </c>
      <c r="F2093">
        <v>8</v>
      </c>
      <c r="G2093">
        <v>5999.52</v>
      </c>
      <c r="H2093">
        <v>3785.76</v>
      </c>
    </row>
    <row r="2094" spans="1:8" x14ac:dyDescent="0.3">
      <c r="A2094">
        <v>10407</v>
      </c>
      <c r="B2094" t="s">
        <v>528</v>
      </c>
      <c r="C2094">
        <v>26</v>
      </c>
      <c r="D2094">
        <v>68.349999999999994</v>
      </c>
      <c r="E2094">
        <v>24.25</v>
      </c>
      <c r="F2094">
        <v>8</v>
      </c>
      <c r="G2094">
        <v>1777.1</v>
      </c>
      <c r="H2094">
        <v>630.5</v>
      </c>
    </row>
    <row r="2095" spans="1:8" x14ac:dyDescent="0.3">
      <c r="A2095">
        <v>10410</v>
      </c>
      <c r="B2095" t="s">
        <v>456</v>
      </c>
      <c r="C2095">
        <v>56</v>
      </c>
      <c r="D2095">
        <v>145.13</v>
      </c>
      <c r="E2095">
        <v>96.19</v>
      </c>
      <c r="F2095">
        <v>8</v>
      </c>
      <c r="G2095">
        <v>8127.28</v>
      </c>
      <c r="H2095">
        <v>5386.64</v>
      </c>
    </row>
    <row r="2096" spans="1:8" x14ac:dyDescent="0.3">
      <c r="A2096">
        <v>10411</v>
      </c>
      <c r="B2096" t="s">
        <v>529</v>
      </c>
      <c r="C2096">
        <v>27</v>
      </c>
      <c r="D2096">
        <v>109.67</v>
      </c>
      <c r="E2096">
        <v>58.34</v>
      </c>
      <c r="F2096">
        <v>8</v>
      </c>
      <c r="G2096">
        <v>2961.09</v>
      </c>
      <c r="H2096">
        <v>1575.18</v>
      </c>
    </row>
    <row r="2097" spans="1:8" x14ac:dyDescent="0.3">
      <c r="A2097">
        <v>10412</v>
      </c>
      <c r="B2097" t="s">
        <v>523</v>
      </c>
      <c r="C2097">
        <v>56</v>
      </c>
      <c r="D2097">
        <v>120.28</v>
      </c>
      <c r="E2097">
        <v>47.87</v>
      </c>
      <c r="F2097">
        <v>8</v>
      </c>
      <c r="G2097">
        <v>6735.68</v>
      </c>
      <c r="H2097">
        <v>2680.72</v>
      </c>
    </row>
    <row r="2098" spans="1:8" x14ac:dyDescent="0.3">
      <c r="A2098">
        <v>10414</v>
      </c>
      <c r="B2098" t="s">
        <v>471</v>
      </c>
      <c r="C2098">
        <v>40</v>
      </c>
      <c r="D2098">
        <v>84.41</v>
      </c>
      <c r="E2098">
        <v>45.68</v>
      </c>
      <c r="F2098">
        <v>8</v>
      </c>
      <c r="G2098">
        <v>3376.4</v>
      </c>
      <c r="H2098">
        <v>1827.2</v>
      </c>
    </row>
    <row r="2099" spans="1:8" x14ac:dyDescent="0.3">
      <c r="A2099">
        <v>10416</v>
      </c>
      <c r="B2099" t="s">
        <v>489</v>
      </c>
      <c r="C2099">
        <v>37</v>
      </c>
      <c r="D2099">
        <v>39.71</v>
      </c>
      <c r="E2099">
        <v>16.579999999999998</v>
      </c>
      <c r="F2099">
        <v>8</v>
      </c>
      <c r="G2099">
        <v>1469.27</v>
      </c>
      <c r="H2099">
        <v>613.46</v>
      </c>
    </row>
    <row r="2100" spans="1:8" x14ac:dyDescent="0.3">
      <c r="A2100">
        <v>10418</v>
      </c>
      <c r="B2100" t="s">
        <v>550</v>
      </c>
      <c r="C2100">
        <v>52</v>
      </c>
      <c r="D2100">
        <v>64.41</v>
      </c>
      <c r="E2100">
        <v>22.16</v>
      </c>
      <c r="F2100">
        <v>8</v>
      </c>
      <c r="G2100">
        <v>3349.32</v>
      </c>
      <c r="H2100">
        <v>1152.32</v>
      </c>
    </row>
    <row r="2101" spans="1:8" x14ac:dyDescent="0.3">
      <c r="A2101">
        <v>10419</v>
      </c>
      <c r="B2101" t="s">
        <v>464</v>
      </c>
      <c r="C2101">
        <v>70</v>
      </c>
      <c r="D2101">
        <v>112.34</v>
      </c>
      <c r="E2101">
        <v>42.13</v>
      </c>
      <c r="F2101">
        <v>8</v>
      </c>
      <c r="G2101">
        <v>7863.8</v>
      </c>
      <c r="H2101">
        <v>2949.1</v>
      </c>
    </row>
    <row r="2102" spans="1:8" x14ac:dyDescent="0.3">
      <c r="A2102">
        <v>10420</v>
      </c>
      <c r="B2102" t="s">
        <v>515</v>
      </c>
      <c r="C2102">
        <v>55</v>
      </c>
      <c r="D2102">
        <v>115.09</v>
      </c>
      <c r="E2102">
        <v>44.62</v>
      </c>
      <c r="F2102">
        <v>8</v>
      </c>
      <c r="G2102">
        <v>6329.95</v>
      </c>
      <c r="H2102">
        <v>2454.1</v>
      </c>
    </row>
    <row r="2103" spans="1:8" x14ac:dyDescent="0.3">
      <c r="A2103">
        <v>10425</v>
      </c>
      <c r="B2103" t="s">
        <v>502</v>
      </c>
      <c r="C2103">
        <v>28</v>
      </c>
      <c r="D2103">
        <v>140.55000000000001</v>
      </c>
      <c r="E2103">
        <v>91.44</v>
      </c>
      <c r="F2103">
        <v>8</v>
      </c>
      <c r="G2103">
        <v>3935.4</v>
      </c>
      <c r="H2103">
        <v>2560.3200000000002</v>
      </c>
    </row>
    <row r="2104" spans="1:8" x14ac:dyDescent="0.3">
      <c r="A2104">
        <v>10104</v>
      </c>
      <c r="B2104" t="s">
        <v>510</v>
      </c>
      <c r="C2104">
        <v>41</v>
      </c>
      <c r="D2104">
        <v>111.39</v>
      </c>
      <c r="E2104">
        <v>62.8</v>
      </c>
      <c r="F2104">
        <v>9</v>
      </c>
      <c r="G2104">
        <v>4566.99</v>
      </c>
      <c r="H2104">
        <v>2574.8000000000002</v>
      </c>
    </row>
    <row r="2105" spans="1:8" x14ac:dyDescent="0.3">
      <c r="A2105">
        <v>10103</v>
      </c>
      <c r="B2105" t="s">
        <v>522</v>
      </c>
      <c r="C2105">
        <v>41</v>
      </c>
      <c r="D2105">
        <v>40.75</v>
      </c>
      <c r="E2105">
        <v>27.17</v>
      </c>
      <c r="F2105">
        <v>9</v>
      </c>
      <c r="G2105">
        <v>1670.75</v>
      </c>
      <c r="H2105">
        <v>1113.97</v>
      </c>
    </row>
    <row r="2106" spans="1:8" x14ac:dyDescent="0.3">
      <c r="A2106">
        <v>10108</v>
      </c>
      <c r="B2106" t="s">
        <v>548</v>
      </c>
      <c r="C2106">
        <v>26</v>
      </c>
      <c r="D2106">
        <v>73.17</v>
      </c>
      <c r="E2106">
        <v>31.36</v>
      </c>
      <c r="F2106">
        <v>9</v>
      </c>
      <c r="G2106">
        <v>1902.42</v>
      </c>
      <c r="H2106">
        <v>815.36</v>
      </c>
    </row>
    <row r="2107" spans="1:8" x14ac:dyDescent="0.3">
      <c r="A2107">
        <v>10105</v>
      </c>
      <c r="B2107" t="s">
        <v>525</v>
      </c>
      <c r="C2107">
        <v>43</v>
      </c>
      <c r="D2107">
        <v>117.97</v>
      </c>
      <c r="E2107">
        <v>40.549999999999997</v>
      </c>
      <c r="F2107">
        <v>9</v>
      </c>
      <c r="G2107">
        <v>5072.71</v>
      </c>
      <c r="H2107">
        <v>1743.65</v>
      </c>
    </row>
    <row r="2108" spans="1:8" x14ac:dyDescent="0.3">
      <c r="A2108">
        <v>10110</v>
      </c>
      <c r="B2108" t="s">
        <v>503</v>
      </c>
      <c r="C2108">
        <v>42</v>
      </c>
      <c r="D2108">
        <v>62</v>
      </c>
      <c r="E2108">
        <v>37.06</v>
      </c>
      <c r="F2108">
        <v>9</v>
      </c>
      <c r="G2108">
        <v>2604</v>
      </c>
      <c r="H2108">
        <v>1556.52</v>
      </c>
    </row>
    <row r="2109" spans="1:8" x14ac:dyDescent="0.3">
      <c r="A2109">
        <v>10106</v>
      </c>
      <c r="B2109" t="s">
        <v>483</v>
      </c>
      <c r="C2109">
        <v>34</v>
      </c>
      <c r="D2109">
        <v>99.72</v>
      </c>
      <c r="E2109">
        <v>30.92</v>
      </c>
      <c r="F2109">
        <v>9</v>
      </c>
      <c r="G2109">
        <v>3390.48</v>
      </c>
      <c r="H2109">
        <v>1051.28</v>
      </c>
    </row>
    <row r="2110" spans="1:8" x14ac:dyDescent="0.3">
      <c r="A2110">
        <v>10114</v>
      </c>
      <c r="B2110" t="s">
        <v>549</v>
      </c>
      <c r="C2110">
        <v>41</v>
      </c>
      <c r="D2110">
        <v>105.34</v>
      </c>
      <c r="E2110">
        <v>36.32</v>
      </c>
      <c r="F2110">
        <v>9</v>
      </c>
      <c r="G2110">
        <v>4318.9399999999996</v>
      </c>
      <c r="H2110">
        <v>1489.12</v>
      </c>
    </row>
    <row r="2111" spans="1:8" x14ac:dyDescent="0.3">
      <c r="A2111">
        <v>10117</v>
      </c>
      <c r="B2111" t="s">
        <v>555</v>
      </c>
      <c r="C2111">
        <v>33</v>
      </c>
      <c r="D2111">
        <v>195.33</v>
      </c>
      <c r="E2111">
        <v>112.21</v>
      </c>
      <c r="F2111">
        <v>9</v>
      </c>
      <c r="G2111">
        <v>6445.89</v>
      </c>
      <c r="H2111">
        <v>3702.93</v>
      </c>
    </row>
    <row r="2112" spans="1:8" x14ac:dyDescent="0.3">
      <c r="A2112">
        <v>10119</v>
      </c>
      <c r="B2112" t="s">
        <v>534</v>
      </c>
      <c r="C2112">
        <v>21</v>
      </c>
      <c r="D2112">
        <v>74.84</v>
      </c>
      <c r="E2112">
        <v>34.409999999999997</v>
      </c>
      <c r="F2112">
        <v>9</v>
      </c>
      <c r="G2112">
        <v>1571.64</v>
      </c>
      <c r="H2112">
        <v>722.61</v>
      </c>
    </row>
    <row r="2113" spans="1:8" x14ac:dyDescent="0.3">
      <c r="A2113">
        <v>10120</v>
      </c>
      <c r="B2113" t="s">
        <v>547</v>
      </c>
      <c r="C2113">
        <v>29</v>
      </c>
      <c r="D2113">
        <v>71.73</v>
      </c>
      <c r="E2113">
        <v>36.22</v>
      </c>
      <c r="F2113">
        <v>9</v>
      </c>
      <c r="G2113">
        <v>2080.17</v>
      </c>
      <c r="H2113">
        <v>1050.3800000000001</v>
      </c>
    </row>
    <row r="2114" spans="1:8" x14ac:dyDescent="0.3">
      <c r="A2114">
        <v>10122</v>
      </c>
      <c r="B2114" t="s">
        <v>501</v>
      </c>
      <c r="C2114">
        <v>34</v>
      </c>
      <c r="D2114">
        <v>50.82</v>
      </c>
      <c r="E2114">
        <v>22.65</v>
      </c>
      <c r="F2114">
        <v>9</v>
      </c>
      <c r="G2114">
        <v>1727.88</v>
      </c>
      <c r="H2114">
        <v>770.1</v>
      </c>
    </row>
    <row r="2115" spans="1:8" x14ac:dyDescent="0.3">
      <c r="A2115">
        <v>10124</v>
      </c>
      <c r="B2115" t="s">
        <v>515</v>
      </c>
      <c r="C2115">
        <v>25</v>
      </c>
      <c r="D2115">
        <v>93.95</v>
      </c>
      <c r="E2115">
        <v>44.62</v>
      </c>
      <c r="F2115">
        <v>9</v>
      </c>
      <c r="G2115">
        <v>2348.75</v>
      </c>
      <c r="H2115">
        <v>1115.5</v>
      </c>
    </row>
    <row r="2116" spans="1:8" x14ac:dyDescent="0.3">
      <c r="A2116">
        <v>10126</v>
      </c>
      <c r="B2116" t="s">
        <v>522</v>
      </c>
      <c r="C2116">
        <v>43</v>
      </c>
      <c r="D2116">
        <v>47.29</v>
      </c>
      <c r="E2116">
        <v>27.17</v>
      </c>
      <c r="F2116">
        <v>9</v>
      </c>
      <c r="G2116">
        <v>2033.47</v>
      </c>
      <c r="H2116">
        <v>1168.31</v>
      </c>
    </row>
    <row r="2117" spans="1:8" x14ac:dyDescent="0.3">
      <c r="A2117">
        <v>10127</v>
      </c>
      <c r="B2117" t="s">
        <v>496</v>
      </c>
      <c r="C2117">
        <v>46</v>
      </c>
      <c r="D2117">
        <v>111.12</v>
      </c>
      <c r="E2117">
        <v>47.46</v>
      </c>
      <c r="F2117">
        <v>9</v>
      </c>
      <c r="G2117">
        <v>5111.5200000000004</v>
      </c>
      <c r="H2117">
        <v>2183.16</v>
      </c>
    </row>
    <row r="2118" spans="1:8" x14ac:dyDescent="0.3">
      <c r="A2118">
        <v>10129</v>
      </c>
      <c r="B2118" t="s">
        <v>525</v>
      </c>
      <c r="C2118">
        <v>45</v>
      </c>
      <c r="D2118">
        <v>113.06</v>
      </c>
      <c r="E2118">
        <v>40.549999999999997</v>
      </c>
      <c r="F2118">
        <v>9</v>
      </c>
      <c r="G2118">
        <v>5087.7</v>
      </c>
      <c r="H2118">
        <v>1824.75</v>
      </c>
    </row>
    <row r="2119" spans="1:8" x14ac:dyDescent="0.3">
      <c r="A2119">
        <v>10135</v>
      </c>
      <c r="B2119" t="s">
        <v>535</v>
      </c>
      <c r="C2119">
        <v>42</v>
      </c>
      <c r="D2119">
        <v>139.63999999999999</v>
      </c>
      <c r="E2119">
        <v>73.5</v>
      </c>
      <c r="F2119">
        <v>9</v>
      </c>
      <c r="G2119">
        <v>5864.88</v>
      </c>
      <c r="H2119">
        <v>3087</v>
      </c>
    </row>
    <row r="2120" spans="1:8" x14ac:dyDescent="0.3">
      <c r="A2120">
        <v>10138</v>
      </c>
      <c r="B2120" t="s">
        <v>515</v>
      </c>
      <c r="C2120">
        <v>30</v>
      </c>
      <c r="D2120">
        <v>96.3</v>
      </c>
      <c r="E2120">
        <v>44.62</v>
      </c>
      <c r="F2120">
        <v>9</v>
      </c>
      <c r="G2120">
        <v>2889</v>
      </c>
      <c r="H2120">
        <v>1338.6</v>
      </c>
    </row>
    <row r="2121" spans="1:8" x14ac:dyDescent="0.3">
      <c r="A2121">
        <v>10140</v>
      </c>
      <c r="B2121" t="s">
        <v>522</v>
      </c>
      <c r="C2121">
        <v>29</v>
      </c>
      <c r="D2121">
        <v>40.25</v>
      </c>
      <c r="E2121">
        <v>27.17</v>
      </c>
      <c r="F2121">
        <v>9</v>
      </c>
      <c r="G2121">
        <v>1167.25</v>
      </c>
      <c r="H2121">
        <v>787.93</v>
      </c>
    </row>
    <row r="2122" spans="1:8" x14ac:dyDescent="0.3">
      <c r="A2122">
        <v>10141</v>
      </c>
      <c r="B2122" t="s">
        <v>502</v>
      </c>
      <c r="C2122">
        <v>34</v>
      </c>
      <c r="D2122">
        <v>143.94</v>
      </c>
      <c r="E2122">
        <v>91.44</v>
      </c>
      <c r="F2122">
        <v>9</v>
      </c>
      <c r="G2122">
        <v>4893.96</v>
      </c>
      <c r="H2122">
        <v>3108.96</v>
      </c>
    </row>
    <row r="2123" spans="1:8" x14ac:dyDescent="0.3">
      <c r="A2123">
        <v>10142</v>
      </c>
      <c r="B2123" t="s">
        <v>554</v>
      </c>
      <c r="C2123">
        <v>43</v>
      </c>
      <c r="D2123">
        <v>77.08</v>
      </c>
      <c r="E2123">
        <v>43.31</v>
      </c>
      <c r="F2123">
        <v>9</v>
      </c>
      <c r="G2123">
        <v>3314.44</v>
      </c>
      <c r="H2123">
        <v>1862.33</v>
      </c>
    </row>
    <row r="2124" spans="1:8" x14ac:dyDescent="0.3">
      <c r="A2124">
        <v>10143</v>
      </c>
      <c r="B2124" t="s">
        <v>560</v>
      </c>
      <c r="C2124">
        <v>33</v>
      </c>
      <c r="D2124">
        <v>59.83</v>
      </c>
      <c r="E2124">
        <v>39.450000000000003</v>
      </c>
      <c r="F2124">
        <v>9</v>
      </c>
      <c r="G2124">
        <v>1974.39</v>
      </c>
      <c r="H2124">
        <v>1301.8499999999999</v>
      </c>
    </row>
    <row r="2125" spans="1:8" x14ac:dyDescent="0.3">
      <c r="A2125">
        <v>10145</v>
      </c>
      <c r="B2125" t="s">
        <v>530</v>
      </c>
      <c r="C2125">
        <v>37</v>
      </c>
      <c r="D2125">
        <v>104.67</v>
      </c>
      <c r="E2125">
        <v>49.95</v>
      </c>
      <c r="F2125">
        <v>9</v>
      </c>
      <c r="G2125">
        <v>3872.79</v>
      </c>
      <c r="H2125">
        <v>1848.15</v>
      </c>
    </row>
    <row r="2126" spans="1:8" x14ac:dyDescent="0.3">
      <c r="A2126">
        <v>10147</v>
      </c>
      <c r="B2126" t="s">
        <v>535</v>
      </c>
      <c r="C2126">
        <v>37</v>
      </c>
      <c r="D2126">
        <v>129.35</v>
      </c>
      <c r="E2126">
        <v>73.5</v>
      </c>
      <c r="F2126">
        <v>9</v>
      </c>
      <c r="G2126">
        <v>4785.95</v>
      </c>
      <c r="H2126">
        <v>2719.5</v>
      </c>
    </row>
    <row r="2127" spans="1:8" x14ac:dyDescent="0.3">
      <c r="A2127">
        <v>10148</v>
      </c>
      <c r="B2127" t="s">
        <v>536</v>
      </c>
      <c r="C2127">
        <v>47</v>
      </c>
      <c r="D2127">
        <v>108.26</v>
      </c>
      <c r="E2127">
        <v>58.48</v>
      </c>
      <c r="F2127">
        <v>9</v>
      </c>
      <c r="G2127">
        <v>5088.22</v>
      </c>
      <c r="H2127">
        <v>2748.56</v>
      </c>
    </row>
    <row r="2128" spans="1:8" x14ac:dyDescent="0.3">
      <c r="A2128">
        <v>10149</v>
      </c>
      <c r="B2128" t="s">
        <v>455</v>
      </c>
      <c r="C2128">
        <v>26</v>
      </c>
      <c r="D2128">
        <v>38.57</v>
      </c>
      <c r="E2128">
        <v>19.28</v>
      </c>
      <c r="F2128">
        <v>9</v>
      </c>
      <c r="G2128">
        <v>1002.82</v>
      </c>
      <c r="H2128">
        <v>501.28</v>
      </c>
    </row>
    <row r="2129" spans="1:8" x14ac:dyDescent="0.3">
      <c r="A2129">
        <v>10150</v>
      </c>
      <c r="B2129" t="s">
        <v>487</v>
      </c>
      <c r="C2129">
        <v>47</v>
      </c>
      <c r="D2129">
        <v>93.21</v>
      </c>
      <c r="E2129">
        <v>40.53</v>
      </c>
      <c r="F2129">
        <v>9</v>
      </c>
      <c r="G2129">
        <v>4380.87</v>
      </c>
      <c r="H2129">
        <v>1904.91</v>
      </c>
    </row>
    <row r="2130" spans="1:8" x14ac:dyDescent="0.3">
      <c r="A2130">
        <v>10151</v>
      </c>
      <c r="B2130" t="s">
        <v>551</v>
      </c>
      <c r="C2130">
        <v>39</v>
      </c>
      <c r="D2130">
        <v>58.34</v>
      </c>
      <c r="E2130">
        <v>35.85</v>
      </c>
      <c r="F2130">
        <v>9</v>
      </c>
      <c r="G2130">
        <v>2275.2600000000002</v>
      </c>
      <c r="H2130">
        <v>1398.15</v>
      </c>
    </row>
    <row r="2131" spans="1:8" x14ac:dyDescent="0.3">
      <c r="A2131">
        <v>10153</v>
      </c>
      <c r="B2131" t="s">
        <v>505</v>
      </c>
      <c r="C2131">
        <v>29</v>
      </c>
      <c r="D2131">
        <v>82.69</v>
      </c>
      <c r="E2131">
        <v>33.28</v>
      </c>
      <c r="F2131">
        <v>9</v>
      </c>
      <c r="G2131">
        <v>2398.0100000000002</v>
      </c>
      <c r="H2131">
        <v>965.12</v>
      </c>
    </row>
    <row r="2132" spans="1:8" x14ac:dyDescent="0.3">
      <c r="A2132">
        <v>10155</v>
      </c>
      <c r="B2132" t="s">
        <v>559</v>
      </c>
      <c r="C2132">
        <v>32</v>
      </c>
      <c r="D2132">
        <v>89.61</v>
      </c>
      <c r="E2132">
        <v>50.69</v>
      </c>
      <c r="F2132">
        <v>9</v>
      </c>
      <c r="G2132">
        <v>2867.52</v>
      </c>
      <c r="H2132">
        <v>1622.08</v>
      </c>
    </row>
    <row r="2133" spans="1:8" x14ac:dyDescent="0.3">
      <c r="A2133">
        <v>10159</v>
      </c>
      <c r="B2133" t="s">
        <v>491</v>
      </c>
      <c r="C2133">
        <v>35</v>
      </c>
      <c r="D2133">
        <v>39.43</v>
      </c>
      <c r="E2133">
        <v>16.09</v>
      </c>
      <c r="F2133">
        <v>9</v>
      </c>
      <c r="G2133">
        <v>1380.05</v>
      </c>
      <c r="H2133">
        <v>563.15</v>
      </c>
    </row>
    <row r="2134" spans="1:8" x14ac:dyDescent="0.3">
      <c r="A2134">
        <v>10161</v>
      </c>
      <c r="B2134" t="s">
        <v>461</v>
      </c>
      <c r="C2134">
        <v>23</v>
      </c>
      <c r="D2134">
        <v>125.4</v>
      </c>
      <c r="E2134">
        <v>75.239999999999995</v>
      </c>
      <c r="F2134">
        <v>9</v>
      </c>
      <c r="G2134">
        <v>2884.2</v>
      </c>
      <c r="H2134">
        <v>1730.52</v>
      </c>
    </row>
    <row r="2135" spans="1:8" x14ac:dyDescent="0.3">
      <c r="A2135">
        <v>10162</v>
      </c>
      <c r="B2135" t="s">
        <v>545</v>
      </c>
      <c r="C2135">
        <v>29</v>
      </c>
      <c r="D2135">
        <v>141.1</v>
      </c>
      <c r="E2135">
        <v>83.3</v>
      </c>
      <c r="F2135">
        <v>9</v>
      </c>
      <c r="G2135">
        <v>4091.9</v>
      </c>
      <c r="H2135">
        <v>2415.6999999999998</v>
      </c>
    </row>
    <row r="2136" spans="1:8" x14ac:dyDescent="0.3">
      <c r="A2136">
        <v>10165</v>
      </c>
      <c r="B2136" t="s">
        <v>537</v>
      </c>
      <c r="C2136">
        <v>25</v>
      </c>
      <c r="D2136">
        <v>46.82</v>
      </c>
      <c r="E2136">
        <v>25.43</v>
      </c>
      <c r="F2136">
        <v>9</v>
      </c>
      <c r="G2136">
        <v>1170.5</v>
      </c>
      <c r="H2136">
        <v>635.75</v>
      </c>
    </row>
    <row r="2137" spans="1:8" x14ac:dyDescent="0.3">
      <c r="A2137">
        <v>10167</v>
      </c>
      <c r="B2137" t="s">
        <v>538</v>
      </c>
      <c r="C2137">
        <v>44</v>
      </c>
      <c r="D2137">
        <v>123.76</v>
      </c>
      <c r="E2137">
        <v>50.32</v>
      </c>
      <c r="F2137">
        <v>9</v>
      </c>
      <c r="G2137">
        <v>5445.44</v>
      </c>
      <c r="H2137">
        <v>2214.08</v>
      </c>
    </row>
    <row r="2138" spans="1:8" x14ac:dyDescent="0.3">
      <c r="A2138">
        <v>10168</v>
      </c>
      <c r="B2138" t="s">
        <v>513</v>
      </c>
      <c r="C2138">
        <v>21</v>
      </c>
      <c r="D2138">
        <v>75.19</v>
      </c>
      <c r="E2138">
        <v>35.479999999999997</v>
      </c>
      <c r="F2138">
        <v>9</v>
      </c>
      <c r="G2138">
        <v>1578.99</v>
      </c>
      <c r="H2138">
        <v>745.08</v>
      </c>
    </row>
    <row r="2139" spans="1:8" x14ac:dyDescent="0.3">
      <c r="A2139">
        <v>10169</v>
      </c>
      <c r="B2139" t="s">
        <v>491</v>
      </c>
      <c r="C2139">
        <v>26</v>
      </c>
      <c r="D2139">
        <v>37.01</v>
      </c>
      <c r="E2139">
        <v>16.09</v>
      </c>
      <c r="F2139">
        <v>9</v>
      </c>
      <c r="G2139">
        <v>962.26</v>
      </c>
      <c r="H2139">
        <v>418.34</v>
      </c>
    </row>
    <row r="2140" spans="1:8" x14ac:dyDescent="0.3">
      <c r="A2140">
        <v>10173</v>
      </c>
      <c r="B2140" t="s">
        <v>533</v>
      </c>
      <c r="C2140">
        <v>31</v>
      </c>
      <c r="D2140">
        <v>29.87</v>
      </c>
      <c r="E2140">
        <v>10.62</v>
      </c>
      <c r="F2140">
        <v>9</v>
      </c>
      <c r="G2140">
        <v>925.97</v>
      </c>
      <c r="H2140">
        <v>329.22</v>
      </c>
    </row>
    <row r="2141" spans="1:8" x14ac:dyDescent="0.3">
      <c r="A2141">
        <v>10175</v>
      </c>
      <c r="B2141" t="s">
        <v>495</v>
      </c>
      <c r="C2141">
        <v>33</v>
      </c>
      <c r="D2141">
        <v>119.67</v>
      </c>
      <c r="E2141">
        <v>44.32</v>
      </c>
      <c r="F2141">
        <v>9</v>
      </c>
      <c r="G2141">
        <v>3949.11</v>
      </c>
      <c r="H2141">
        <v>1462.56</v>
      </c>
    </row>
    <row r="2142" spans="1:8" x14ac:dyDescent="0.3">
      <c r="A2142">
        <v>10176</v>
      </c>
      <c r="B2142" t="s">
        <v>496</v>
      </c>
      <c r="C2142">
        <v>23</v>
      </c>
      <c r="D2142">
        <v>109.96</v>
      </c>
      <c r="E2142">
        <v>47.46</v>
      </c>
      <c r="F2142">
        <v>9</v>
      </c>
      <c r="G2142">
        <v>2529.08</v>
      </c>
      <c r="H2142">
        <v>1091.58</v>
      </c>
    </row>
    <row r="2143" spans="1:8" x14ac:dyDescent="0.3">
      <c r="A2143">
        <v>10177</v>
      </c>
      <c r="B2143" t="s">
        <v>516</v>
      </c>
      <c r="C2143">
        <v>23</v>
      </c>
      <c r="D2143">
        <v>113.37</v>
      </c>
      <c r="E2143">
        <v>68.290000000000006</v>
      </c>
      <c r="F2143">
        <v>9</v>
      </c>
      <c r="G2143">
        <v>2607.5100000000002</v>
      </c>
      <c r="H2143">
        <v>1570.67</v>
      </c>
    </row>
    <row r="2144" spans="1:8" x14ac:dyDescent="0.3">
      <c r="A2144">
        <v>10178</v>
      </c>
      <c r="B2144" t="s">
        <v>482</v>
      </c>
      <c r="C2144">
        <v>48</v>
      </c>
      <c r="D2144">
        <v>104.81</v>
      </c>
      <c r="E2144">
        <v>41.29</v>
      </c>
      <c r="F2144">
        <v>9</v>
      </c>
      <c r="G2144">
        <v>5030.88</v>
      </c>
      <c r="H2144">
        <v>1981.92</v>
      </c>
    </row>
    <row r="2145" spans="1:8" x14ac:dyDescent="0.3">
      <c r="A2145">
        <v>10179</v>
      </c>
      <c r="B2145" t="s">
        <v>484</v>
      </c>
      <c r="C2145">
        <v>39</v>
      </c>
      <c r="D2145">
        <v>80</v>
      </c>
      <c r="E2145">
        <v>25.6</v>
      </c>
      <c r="F2145">
        <v>9</v>
      </c>
      <c r="G2145">
        <v>3120</v>
      </c>
      <c r="H2145">
        <v>998.4</v>
      </c>
    </row>
    <row r="2146" spans="1:8" x14ac:dyDescent="0.3">
      <c r="A2146">
        <v>10180</v>
      </c>
      <c r="B2146" t="s">
        <v>507</v>
      </c>
      <c r="C2146">
        <v>29</v>
      </c>
      <c r="D2146">
        <v>76.56</v>
      </c>
      <c r="E2146">
        <v>46.89</v>
      </c>
      <c r="F2146">
        <v>9</v>
      </c>
      <c r="G2146">
        <v>2220.2399999999998</v>
      </c>
      <c r="H2146">
        <v>1359.81</v>
      </c>
    </row>
    <row r="2147" spans="1:8" x14ac:dyDescent="0.3">
      <c r="A2147">
        <v>10181</v>
      </c>
      <c r="B2147" t="s">
        <v>464</v>
      </c>
      <c r="C2147">
        <v>25</v>
      </c>
      <c r="D2147">
        <v>122.17</v>
      </c>
      <c r="E2147">
        <v>42.13</v>
      </c>
      <c r="F2147">
        <v>9</v>
      </c>
      <c r="G2147">
        <v>3054.25</v>
      </c>
      <c r="H2147">
        <v>1053.25</v>
      </c>
    </row>
    <row r="2148" spans="1:8" x14ac:dyDescent="0.3">
      <c r="A2148">
        <v>10182</v>
      </c>
      <c r="B2148" t="s">
        <v>532</v>
      </c>
      <c r="C2148">
        <v>38</v>
      </c>
      <c r="D2148">
        <v>54.49</v>
      </c>
      <c r="E2148">
        <v>27.24</v>
      </c>
      <c r="F2148">
        <v>9</v>
      </c>
      <c r="G2148">
        <v>2070.62</v>
      </c>
      <c r="H2148">
        <v>1035.1199999999999</v>
      </c>
    </row>
    <row r="2149" spans="1:8" x14ac:dyDescent="0.3">
      <c r="A2149">
        <v>10183</v>
      </c>
      <c r="B2149" t="s">
        <v>487</v>
      </c>
      <c r="C2149">
        <v>37</v>
      </c>
      <c r="D2149">
        <v>91.18</v>
      </c>
      <c r="E2149">
        <v>40.53</v>
      </c>
      <c r="F2149">
        <v>9</v>
      </c>
      <c r="G2149">
        <v>3373.66</v>
      </c>
      <c r="H2149">
        <v>1499.61</v>
      </c>
    </row>
    <row r="2150" spans="1:8" x14ac:dyDescent="0.3">
      <c r="A2150">
        <v>10184</v>
      </c>
      <c r="B2150" t="s">
        <v>523</v>
      </c>
      <c r="C2150">
        <v>46</v>
      </c>
      <c r="D2150">
        <v>119.05</v>
      </c>
      <c r="E2150">
        <v>47.87</v>
      </c>
      <c r="F2150">
        <v>9</v>
      </c>
      <c r="G2150">
        <v>5476.3</v>
      </c>
      <c r="H2150">
        <v>2202.02</v>
      </c>
    </row>
    <row r="2151" spans="1:8" x14ac:dyDescent="0.3">
      <c r="A2151">
        <v>10185</v>
      </c>
      <c r="B2151" t="s">
        <v>516</v>
      </c>
      <c r="C2151">
        <v>28</v>
      </c>
      <c r="D2151">
        <v>124.3</v>
      </c>
      <c r="E2151">
        <v>68.290000000000006</v>
      </c>
      <c r="F2151">
        <v>9</v>
      </c>
      <c r="G2151">
        <v>3480.4</v>
      </c>
      <c r="H2151">
        <v>1912.12</v>
      </c>
    </row>
    <row r="2152" spans="1:8" x14ac:dyDescent="0.3">
      <c r="A2152">
        <v>10186</v>
      </c>
      <c r="B2152" t="s">
        <v>538</v>
      </c>
      <c r="C2152">
        <v>26</v>
      </c>
      <c r="D2152">
        <v>108.8</v>
      </c>
      <c r="E2152">
        <v>50.32</v>
      </c>
      <c r="F2152">
        <v>9</v>
      </c>
      <c r="G2152">
        <v>2828.8</v>
      </c>
      <c r="H2152">
        <v>1308.32</v>
      </c>
    </row>
    <row r="2153" spans="1:8" x14ac:dyDescent="0.3">
      <c r="A2153">
        <v>10187</v>
      </c>
      <c r="B2153" t="s">
        <v>473</v>
      </c>
      <c r="C2153">
        <v>44</v>
      </c>
      <c r="D2153">
        <v>70.33</v>
      </c>
      <c r="E2153">
        <v>37.76</v>
      </c>
      <c r="F2153">
        <v>9</v>
      </c>
      <c r="G2153">
        <v>3094.52</v>
      </c>
      <c r="H2153">
        <v>1661.44</v>
      </c>
    </row>
    <row r="2154" spans="1:8" x14ac:dyDescent="0.3">
      <c r="A2154">
        <v>10191</v>
      </c>
      <c r="B2154" t="s">
        <v>526</v>
      </c>
      <c r="C2154">
        <v>43</v>
      </c>
      <c r="D2154">
        <v>60.93</v>
      </c>
      <c r="E2154">
        <v>29.22</v>
      </c>
      <c r="F2154">
        <v>9</v>
      </c>
      <c r="G2154">
        <v>2619.9899999999998</v>
      </c>
      <c r="H2154">
        <v>1256.46</v>
      </c>
    </row>
    <row r="2155" spans="1:8" x14ac:dyDescent="0.3">
      <c r="A2155">
        <v>10192</v>
      </c>
      <c r="B2155" t="s">
        <v>531</v>
      </c>
      <c r="C2155">
        <v>45</v>
      </c>
      <c r="D2155">
        <v>125.74</v>
      </c>
      <c r="E2155">
        <v>79.12</v>
      </c>
      <c r="F2155">
        <v>9</v>
      </c>
      <c r="G2155">
        <v>5658.3</v>
      </c>
      <c r="H2155">
        <v>3560.4</v>
      </c>
    </row>
    <row r="2156" spans="1:8" x14ac:dyDescent="0.3">
      <c r="A2156">
        <v>10193</v>
      </c>
      <c r="B2156" t="s">
        <v>478</v>
      </c>
      <c r="C2156">
        <v>20</v>
      </c>
      <c r="D2156">
        <v>44.8</v>
      </c>
      <c r="E2156">
        <v>24.19</v>
      </c>
      <c r="F2156">
        <v>9</v>
      </c>
      <c r="G2156">
        <v>896</v>
      </c>
      <c r="H2156">
        <v>483.8</v>
      </c>
    </row>
    <row r="2157" spans="1:8" x14ac:dyDescent="0.3">
      <c r="A2157">
        <v>10194</v>
      </c>
      <c r="B2157" t="s">
        <v>522</v>
      </c>
      <c r="C2157">
        <v>41</v>
      </c>
      <c r="D2157">
        <v>47.79</v>
      </c>
      <c r="E2157">
        <v>27.17</v>
      </c>
      <c r="F2157">
        <v>9</v>
      </c>
      <c r="G2157">
        <v>1959.39</v>
      </c>
      <c r="H2157">
        <v>1113.97</v>
      </c>
    </row>
    <row r="2158" spans="1:8" x14ac:dyDescent="0.3">
      <c r="A2158">
        <v>10195</v>
      </c>
      <c r="B2158" t="s">
        <v>523</v>
      </c>
      <c r="C2158">
        <v>35</v>
      </c>
      <c r="D2158">
        <v>112.91</v>
      </c>
      <c r="E2158">
        <v>47.87</v>
      </c>
      <c r="F2158">
        <v>9</v>
      </c>
      <c r="G2158">
        <v>3951.85</v>
      </c>
      <c r="H2158">
        <v>1675.45</v>
      </c>
    </row>
    <row r="2159" spans="1:8" x14ac:dyDescent="0.3">
      <c r="A2159">
        <v>10197</v>
      </c>
      <c r="B2159" t="s">
        <v>498</v>
      </c>
      <c r="C2159">
        <v>23</v>
      </c>
      <c r="D2159">
        <v>60</v>
      </c>
      <c r="E2159">
        <v>32.67</v>
      </c>
      <c r="F2159">
        <v>9</v>
      </c>
      <c r="G2159">
        <v>1380</v>
      </c>
      <c r="H2159">
        <v>751.41</v>
      </c>
    </row>
    <row r="2160" spans="1:8" x14ac:dyDescent="0.3">
      <c r="A2160">
        <v>10203</v>
      </c>
      <c r="B2160" t="s">
        <v>563</v>
      </c>
      <c r="C2160">
        <v>44</v>
      </c>
      <c r="D2160">
        <v>63.84</v>
      </c>
      <c r="E2160">
        <v>47.88</v>
      </c>
      <c r="F2160">
        <v>9</v>
      </c>
      <c r="G2160">
        <v>2808.96</v>
      </c>
      <c r="H2160">
        <v>2106.7199999999998</v>
      </c>
    </row>
    <row r="2161" spans="1:8" x14ac:dyDescent="0.3">
      <c r="A2161">
        <v>10204</v>
      </c>
      <c r="B2161" t="s">
        <v>553</v>
      </c>
      <c r="C2161">
        <v>40</v>
      </c>
      <c r="D2161">
        <v>84.75</v>
      </c>
      <c r="E2161">
        <v>35.1</v>
      </c>
      <c r="F2161">
        <v>9</v>
      </c>
      <c r="G2161">
        <v>3390</v>
      </c>
      <c r="H2161">
        <v>1404</v>
      </c>
    </row>
    <row r="2162" spans="1:8" x14ac:dyDescent="0.3">
      <c r="A2162">
        <v>10206</v>
      </c>
      <c r="B2162" t="s">
        <v>540</v>
      </c>
      <c r="C2162">
        <v>28</v>
      </c>
      <c r="D2162">
        <v>51.84</v>
      </c>
      <c r="E2162">
        <v>28.11</v>
      </c>
      <c r="F2162">
        <v>9</v>
      </c>
      <c r="G2162">
        <v>1451.52</v>
      </c>
      <c r="H2162">
        <v>787.08</v>
      </c>
    </row>
    <row r="2163" spans="1:8" x14ac:dyDescent="0.3">
      <c r="A2163">
        <v>10207</v>
      </c>
      <c r="B2163" t="s">
        <v>546</v>
      </c>
      <c r="C2163">
        <v>27</v>
      </c>
      <c r="D2163">
        <v>51.95</v>
      </c>
      <c r="E2163">
        <v>28.13</v>
      </c>
      <c r="F2163">
        <v>9</v>
      </c>
      <c r="G2163">
        <v>1402.65</v>
      </c>
      <c r="H2163">
        <v>759.51</v>
      </c>
    </row>
    <row r="2164" spans="1:8" x14ac:dyDescent="0.3">
      <c r="A2164">
        <v>10208</v>
      </c>
      <c r="B2164" t="s">
        <v>516</v>
      </c>
      <c r="C2164">
        <v>24</v>
      </c>
      <c r="D2164">
        <v>117.47</v>
      </c>
      <c r="E2164">
        <v>68.290000000000006</v>
      </c>
      <c r="F2164">
        <v>9</v>
      </c>
      <c r="G2164">
        <v>2819.28</v>
      </c>
      <c r="H2164">
        <v>1638.96</v>
      </c>
    </row>
    <row r="2165" spans="1:8" x14ac:dyDescent="0.3">
      <c r="A2165">
        <v>10210</v>
      </c>
      <c r="B2165" t="s">
        <v>539</v>
      </c>
      <c r="C2165">
        <v>27</v>
      </c>
      <c r="D2165">
        <v>100.67</v>
      </c>
      <c r="E2165">
        <v>42.68</v>
      </c>
      <c r="F2165">
        <v>9</v>
      </c>
      <c r="G2165">
        <v>2718.09</v>
      </c>
      <c r="H2165">
        <v>1152.3599999999999</v>
      </c>
    </row>
    <row r="2166" spans="1:8" x14ac:dyDescent="0.3">
      <c r="A2166">
        <v>10211</v>
      </c>
      <c r="B2166" t="s">
        <v>491</v>
      </c>
      <c r="C2166">
        <v>41</v>
      </c>
      <c r="D2166">
        <v>39.83</v>
      </c>
      <c r="E2166">
        <v>16.09</v>
      </c>
      <c r="F2166">
        <v>9</v>
      </c>
      <c r="G2166">
        <v>1633.03</v>
      </c>
      <c r="H2166">
        <v>659.69</v>
      </c>
    </row>
    <row r="2167" spans="1:8" x14ac:dyDescent="0.3">
      <c r="A2167">
        <v>10212</v>
      </c>
      <c r="B2167" t="s">
        <v>476</v>
      </c>
      <c r="C2167">
        <v>41</v>
      </c>
      <c r="D2167">
        <v>133.72</v>
      </c>
      <c r="E2167">
        <v>48.36</v>
      </c>
      <c r="F2167">
        <v>9</v>
      </c>
      <c r="G2167">
        <v>5482.52</v>
      </c>
      <c r="H2167">
        <v>1982.76</v>
      </c>
    </row>
    <row r="2168" spans="1:8" x14ac:dyDescent="0.3">
      <c r="A2168">
        <v>10215</v>
      </c>
      <c r="B2168" t="s">
        <v>457</v>
      </c>
      <c r="C2168">
        <v>33</v>
      </c>
      <c r="D2168">
        <v>53.91</v>
      </c>
      <c r="E2168">
        <v>29.65</v>
      </c>
      <c r="F2168">
        <v>9</v>
      </c>
      <c r="G2168">
        <v>1779.03</v>
      </c>
      <c r="H2168">
        <v>978.45</v>
      </c>
    </row>
    <row r="2169" spans="1:8" x14ac:dyDescent="0.3">
      <c r="A2169">
        <v>10220</v>
      </c>
      <c r="B2169" t="s">
        <v>496</v>
      </c>
      <c r="C2169">
        <v>37</v>
      </c>
      <c r="D2169">
        <v>92.6</v>
      </c>
      <c r="E2169">
        <v>47.46</v>
      </c>
      <c r="F2169">
        <v>9</v>
      </c>
      <c r="G2169">
        <v>3426.2</v>
      </c>
      <c r="H2169">
        <v>1756.02</v>
      </c>
    </row>
    <row r="2170" spans="1:8" x14ac:dyDescent="0.3">
      <c r="A2170">
        <v>10222</v>
      </c>
      <c r="B2170" t="s">
        <v>482</v>
      </c>
      <c r="C2170">
        <v>45</v>
      </c>
      <c r="D2170">
        <v>88.93</v>
      </c>
      <c r="E2170">
        <v>41.29</v>
      </c>
      <c r="F2170">
        <v>9</v>
      </c>
      <c r="G2170">
        <v>4001.85</v>
      </c>
      <c r="H2170">
        <v>1858.05</v>
      </c>
    </row>
    <row r="2171" spans="1:8" x14ac:dyDescent="0.3">
      <c r="A2171">
        <v>10223</v>
      </c>
      <c r="B2171" t="s">
        <v>513</v>
      </c>
      <c r="C2171">
        <v>47</v>
      </c>
      <c r="D2171">
        <v>67.58</v>
      </c>
      <c r="E2171">
        <v>35.479999999999997</v>
      </c>
      <c r="F2171">
        <v>9</v>
      </c>
      <c r="G2171">
        <v>3176.26</v>
      </c>
      <c r="H2171">
        <v>1667.56</v>
      </c>
    </row>
    <row r="2172" spans="1:8" x14ac:dyDescent="0.3">
      <c r="A2172">
        <v>10225</v>
      </c>
      <c r="B2172" t="s">
        <v>558</v>
      </c>
      <c r="C2172">
        <v>27</v>
      </c>
      <c r="D2172">
        <v>157.6</v>
      </c>
      <c r="E2172">
        <v>99.23</v>
      </c>
      <c r="F2172">
        <v>9</v>
      </c>
      <c r="G2172">
        <v>4255.2</v>
      </c>
      <c r="H2172">
        <v>2679.21</v>
      </c>
    </row>
    <row r="2173" spans="1:8" x14ac:dyDescent="0.3">
      <c r="A2173">
        <v>10227</v>
      </c>
      <c r="B2173" t="s">
        <v>532</v>
      </c>
      <c r="C2173">
        <v>28</v>
      </c>
      <c r="D2173">
        <v>59.93</v>
      </c>
      <c r="E2173">
        <v>27.24</v>
      </c>
      <c r="F2173">
        <v>9</v>
      </c>
      <c r="G2173">
        <v>1678.04</v>
      </c>
      <c r="H2173">
        <v>762.72</v>
      </c>
    </row>
    <row r="2174" spans="1:8" x14ac:dyDescent="0.3">
      <c r="A2174">
        <v>10229</v>
      </c>
      <c r="B2174" t="s">
        <v>495</v>
      </c>
      <c r="C2174">
        <v>50</v>
      </c>
      <c r="D2174">
        <v>138.88</v>
      </c>
      <c r="E2174">
        <v>44.32</v>
      </c>
      <c r="F2174">
        <v>9</v>
      </c>
      <c r="G2174">
        <v>6944</v>
      </c>
      <c r="H2174">
        <v>2216</v>
      </c>
    </row>
    <row r="2175" spans="1:8" x14ac:dyDescent="0.3">
      <c r="A2175">
        <v>10234</v>
      </c>
      <c r="B2175" t="s">
        <v>538</v>
      </c>
      <c r="C2175">
        <v>48</v>
      </c>
      <c r="D2175">
        <v>118.32</v>
      </c>
      <c r="E2175">
        <v>50.32</v>
      </c>
      <c r="F2175">
        <v>9</v>
      </c>
      <c r="G2175">
        <v>5679.36</v>
      </c>
      <c r="H2175">
        <v>2415.36</v>
      </c>
    </row>
    <row r="2176" spans="1:8" x14ac:dyDescent="0.3">
      <c r="A2176">
        <v>10235</v>
      </c>
      <c r="B2176" t="s">
        <v>484</v>
      </c>
      <c r="C2176">
        <v>32</v>
      </c>
      <c r="D2176">
        <v>73.599999999999994</v>
      </c>
      <c r="E2176">
        <v>25.6</v>
      </c>
      <c r="F2176">
        <v>9</v>
      </c>
      <c r="G2176">
        <v>2355.1999999999998</v>
      </c>
      <c r="H2176">
        <v>819.2</v>
      </c>
    </row>
    <row r="2177" spans="1:8" x14ac:dyDescent="0.3">
      <c r="A2177">
        <v>10237</v>
      </c>
      <c r="B2177" t="s">
        <v>521</v>
      </c>
      <c r="C2177">
        <v>39</v>
      </c>
      <c r="D2177">
        <v>158.80000000000001</v>
      </c>
      <c r="E2177">
        <v>102.64</v>
      </c>
      <c r="F2177">
        <v>9</v>
      </c>
      <c r="G2177">
        <v>6193.2</v>
      </c>
      <c r="H2177">
        <v>4002.96</v>
      </c>
    </row>
    <row r="2178" spans="1:8" x14ac:dyDescent="0.3">
      <c r="A2178">
        <v>10241</v>
      </c>
      <c r="B2178" t="s">
        <v>561</v>
      </c>
      <c r="C2178">
        <v>27</v>
      </c>
      <c r="D2178">
        <v>107.08</v>
      </c>
      <c r="E2178">
        <v>44.97</v>
      </c>
      <c r="F2178">
        <v>9</v>
      </c>
      <c r="G2178">
        <v>2891.16</v>
      </c>
      <c r="H2178">
        <v>1214.19</v>
      </c>
    </row>
    <row r="2179" spans="1:8" x14ac:dyDescent="0.3">
      <c r="A2179">
        <v>10244</v>
      </c>
      <c r="B2179" t="s">
        <v>478</v>
      </c>
      <c r="C2179">
        <v>39</v>
      </c>
      <c r="D2179">
        <v>42.11</v>
      </c>
      <c r="E2179">
        <v>24.19</v>
      </c>
      <c r="F2179">
        <v>9</v>
      </c>
      <c r="G2179">
        <v>1642.29</v>
      </c>
      <c r="H2179">
        <v>943.41</v>
      </c>
    </row>
    <row r="2180" spans="1:8" x14ac:dyDescent="0.3">
      <c r="A2180">
        <v>10245</v>
      </c>
      <c r="B2180" t="s">
        <v>466</v>
      </c>
      <c r="C2180">
        <v>34</v>
      </c>
      <c r="D2180">
        <v>195.01</v>
      </c>
      <c r="E2180">
        <v>115.72</v>
      </c>
      <c r="F2180">
        <v>9</v>
      </c>
      <c r="G2180">
        <v>6630.34</v>
      </c>
      <c r="H2180">
        <v>3934.48</v>
      </c>
    </row>
    <row r="2181" spans="1:8" x14ac:dyDescent="0.3">
      <c r="A2181">
        <v>10246</v>
      </c>
      <c r="B2181" t="s">
        <v>502</v>
      </c>
      <c r="C2181">
        <v>36</v>
      </c>
      <c r="D2181">
        <v>145.63</v>
      </c>
      <c r="E2181">
        <v>91.44</v>
      </c>
      <c r="F2181">
        <v>9</v>
      </c>
      <c r="G2181">
        <v>5242.68</v>
      </c>
      <c r="H2181">
        <v>3291.84</v>
      </c>
    </row>
    <row r="2182" spans="1:8" x14ac:dyDescent="0.3">
      <c r="A2182">
        <v>10248</v>
      </c>
      <c r="B2182" t="s">
        <v>543</v>
      </c>
      <c r="C2182">
        <v>23</v>
      </c>
      <c r="D2182">
        <v>53.51</v>
      </c>
      <c r="E2182">
        <v>21.3</v>
      </c>
      <c r="F2182">
        <v>9</v>
      </c>
      <c r="G2182">
        <v>1230.73</v>
      </c>
      <c r="H2182">
        <v>489.9</v>
      </c>
    </row>
    <row r="2183" spans="1:8" x14ac:dyDescent="0.3">
      <c r="A2183">
        <v>10250</v>
      </c>
      <c r="B2183" t="s">
        <v>557</v>
      </c>
      <c r="C2183">
        <v>31</v>
      </c>
      <c r="D2183">
        <v>91.34</v>
      </c>
      <c r="E2183">
        <v>40.19</v>
      </c>
      <c r="F2183">
        <v>9</v>
      </c>
      <c r="G2183">
        <v>2831.54</v>
      </c>
      <c r="H2183">
        <v>1245.8900000000001</v>
      </c>
    </row>
    <row r="2184" spans="1:8" x14ac:dyDescent="0.3">
      <c r="A2184">
        <v>10252</v>
      </c>
      <c r="B2184" t="s">
        <v>562</v>
      </c>
      <c r="C2184">
        <v>25</v>
      </c>
      <c r="D2184">
        <v>93.89</v>
      </c>
      <c r="E2184">
        <v>45.92</v>
      </c>
      <c r="F2184">
        <v>9</v>
      </c>
      <c r="G2184">
        <v>2347.25</v>
      </c>
      <c r="H2184">
        <v>1148</v>
      </c>
    </row>
    <row r="2185" spans="1:8" x14ac:dyDescent="0.3">
      <c r="A2185">
        <v>10253</v>
      </c>
      <c r="B2185" t="s">
        <v>544</v>
      </c>
      <c r="C2185">
        <v>23</v>
      </c>
      <c r="D2185">
        <v>67.760000000000005</v>
      </c>
      <c r="E2185">
        <v>23.1</v>
      </c>
      <c r="F2185">
        <v>9</v>
      </c>
      <c r="G2185">
        <v>1558.48</v>
      </c>
      <c r="H2185">
        <v>531.29999999999995</v>
      </c>
    </row>
    <row r="2186" spans="1:8" x14ac:dyDescent="0.3">
      <c r="A2186">
        <v>10254</v>
      </c>
      <c r="B2186" t="s">
        <v>508</v>
      </c>
      <c r="C2186">
        <v>31</v>
      </c>
      <c r="D2186">
        <v>85.42</v>
      </c>
      <c r="E2186">
        <v>43.62</v>
      </c>
      <c r="F2186">
        <v>9</v>
      </c>
      <c r="G2186">
        <v>2648.02</v>
      </c>
      <c r="H2186">
        <v>1352.22</v>
      </c>
    </row>
    <row r="2187" spans="1:8" x14ac:dyDescent="0.3">
      <c r="A2187">
        <v>10259</v>
      </c>
      <c r="B2187" t="s">
        <v>460</v>
      </c>
      <c r="C2187">
        <v>47</v>
      </c>
      <c r="D2187">
        <v>121.4</v>
      </c>
      <c r="E2187">
        <v>66.45</v>
      </c>
      <c r="F2187">
        <v>9</v>
      </c>
      <c r="G2187">
        <v>5705.8</v>
      </c>
      <c r="H2187">
        <v>3123.15</v>
      </c>
    </row>
    <row r="2188" spans="1:8" x14ac:dyDescent="0.3">
      <c r="A2188">
        <v>10260</v>
      </c>
      <c r="B2188" t="s">
        <v>470</v>
      </c>
      <c r="C2188">
        <v>27</v>
      </c>
      <c r="D2188">
        <v>55.3</v>
      </c>
      <c r="E2188">
        <v>35.42</v>
      </c>
      <c r="F2188">
        <v>9</v>
      </c>
      <c r="G2188">
        <v>1493.1</v>
      </c>
      <c r="H2188">
        <v>956.34</v>
      </c>
    </row>
    <row r="2189" spans="1:8" x14ac:dyDescent="0.3">
      <c r="A2189">
        <v>10261</v>
      </c>
      <c r="B2189" t="s">
        <v>481</v>
      </c>
      <c r="C2189">
        <v>20</v>
      </c>
      <c r="D2189">
        <v>80.75</v>
      </c>
      <c r="E2189">
        <v>35.11</v>
      </c>
      <c r="F2189">
        <v>9</v>
      </c>
      <c r="G2189">
        <v>1615</v>
      </c>
      <c r="H2189">
        <v>702.2</v>
      </c>
    </row>
    <row r="2190" spans="1:8" x14ac:dyDescent="0.3">
      <c r="A2190">
        <v>10262</v>
      </c>
      <c r="B2190" t="s">
        <v>506</v>
      </c>
      <c r="C2190">
        <v>49</v>
      </c>
      <c r="D2190">
        <v>157.69</v>
      </c>
      <c r="E2190">
        <v>80.42</v>
      </c>
      <c r="F2190">
        <v>9</v>
      </c>
      <c r="G2190">
        <v>7726.81</v>
      </c>
      <c r="H2190">
        <v>3940.58</v>
      </c>
    </row>
    <row r="2191" spans="1:8" x14ac:dyDescent="0.3">
      <c r="A2191">
        <v>10263</v>
      </c>
      <c r="B2191" t="s">
        <v>463</v>
      </c>
      <c r="C2191">
        <v>47</v>
      </c>
      <c r="D2191">
        <v>117.46</v>
      </c>
      <c r="E2191">
        <v>59.32</v>
      </c>
      <c r="F2191">
        <v>9</v>
      </c>
      <c r="G2191">
        <v>5520.62</v>
      </c>
      <c r="H2191">
        <v>2788.04</v>
      </c>
    </row>
    <row r="2192" spans="1:8" x14ac:dyDescent="0.3">
      <c r="A2192">
        <v>10266</v>
      </c>
      <c r="B2192" t="s">
        <v>464</v>
      </c>
      <c r="C2192">
        <v>24</v>
      </c>
      <c r="D2192">
        <v>119.37</v>
      </c>
      <c r="E2192">
        <v>42.13</v>
      </c>
      <c r="F2192">
        <v>9</v>
      </c>
      <c r="G2192">
        <v>2864.88</v>
      </c>
      <c r="H2192">
        <v>1011.12</v>
      </c>
    </row>
    <row r="2193" spans="1:8" x14ac:dyDescent="0.3">
      <c r="A2193">
        <v>10268</v>
      </c>
      <c r="B2193" t="s">
        <v>532</v>
      </c>
      <c r="C2193">
        <v>31</v>
      </c>
      <c r="D2193">
        <v>60.54</v>
      </c>
      <c r="E2193">
        <v>27.24</v>
      </c>
      <c r="F2193">
        <v>9</v>
      </c>
      <c r="G2193">
        <v>1876.74</v>
      </c>
      <c r="H2193">
        <v>844.44</v>
      </c>
    </row>
    <row r="2194" spans="1:8" x14ac:dyDescent="0.3">
      <c r="A2194">
        <v>10270</v>
      </c>
      <c r="B2194" t="s">
        <v>466</v>
      </c>
      <c r="C2194">
        <v>21</v>
      </c>
      <c r="D2194">
        <v>171.44</v>
      </c>
      <c r="E2194">
        <v>115.72</v>
      </c>
      <c r="F2194">
        <v>9</v>
      </c>
      <c r="G2194">
        <v>3600.24</v>
      </c>
      <c r="H2194">
        <v>2430.12</v>
      </c>
    </row>
    <row r="2195" spans="1:8" x14ac:dyDescent="0.3">
      <c r="A2195">
        <v>10271</v>
      </c>
      <c r="B2195" t="s">
        <v>502</v>
      </c>
      <c r="C2195">
        <v>20</v>
      </c>
      <c r="D2195">
        <v>169.34</v>
      </c>
      <c r="E2195">
        <v>91.44</v>
      </c>
      <c r="F2195">
        <v>9</v>
      </c>
      <c r="G2195">
        <v>3386.8</v>
      </c>
      <c r="H2195">
        <v>1828.8</v>
      </c>
    </row>
    <row r="2196" spans="1:8" x14ac:dyDescent="0.3">
      <c r="A2196">
        <v>10273</v>
      </c>
      <c r="B2196" t="s">
        <v>471</v>
      </c>
      <c r="C2196">
        <v>26</v>
      </c>
      <c r="D2196">
        <v>89.38</v>
      </c>
      <c r="E2196">
        <v>45.68</v>
      </c>
      <c r="F2196">
        <v>9</v>
      </c>
      <c r="G2196">
        <v>2323.88</v>
      </c>
      <c r="H2196">
        <v>1187.68</v>
      </c>
    </row>
    <row r="2197" spans="1:8" x14ac:dyDescent="0.3">
      <c r="A2197">
        <v>10275</v>
      </c>
      <c r="B2197" t="s">
        <v>513</v>
      </c>
      <c r="C2197">
        <v>35</v>
      </c>
      <c r="D2197">
        <v>70.12</v>
      </c>
      <c r="E2197">
        <v>35.479999999999997</v>
      </c>
      <c r="F2197">
        <v>9</v>
      </c>
      <c r="G2197">
        <v>2454.1999999999998</v>
      </c>
      <c r="H2197">
        <v>1241.8</v>
      </c>
    </row>
    <row r="2198" spans="1:8" x14ac:dyDescent="0.3">
      <c r="A2198">
        <v>10276</v>
      </c>
      <c r="B2198" t="s">
        <v>526</v>
      </c>
      <c r="C2198">
        <v>33</v>
      </c>
      <c r="D2198">
        <v>54.71</v>
      </c>
      <c r="E2198">
        <v>29.22</v>
      </c>
      <c r="F2198">
        <v>9</v>
      </c>
      <c r="G2198">
        <v>1805.43</v>
      </c>
      <c r="H2198">
        <v>964.26</v>
      </c>
    </row>
    <row r="2199" spans="1:8" x14ac:dyDescent="0.3">
      <c r="A2199">
        <v>10278</v>
      </c>
      <c r="B2199" t="s">
        <v>464</v>
      </c>
      <c r="C2199">
        <v>25</v>
      </c>
      <c r="D2199">
        <v>136.22</v>
      </c>
      <c r="E2199">
        <v>42.13</v>
      </c>
      <c r="F2199">
        <v>9</v>
      </c>
      <c r="G2199">
        <v>3405.5</v>
      </c>
      <c r="H2199">
        <v>1053.25</v>
      </c>
    </row>
    <row r="2200" spans="1:8" x14ac:dyDescent="0.3">
      <c r="A2200">
        <v>10280</v>
      </c>
      <c r="B2200" t="s">
        <v>479</v>
      </c>
      <c r="C2200">
        <v>50</v>
      </c>
      <c r="D2200">
        <v>87.33</v>
      </c>
      <c r="E2200">
        <v>42.12</v>
      </c>
      <c r="F2200">
        <v>9</v>
      </c>
      <c r="G2200">
        <v>4366.5</v>
      </c>
      <c r="H2200">
        <v>2106</v>
      </c>
    </row>
    <row r="2201" spans="1:8" x14ac:dyDescent="0.3">
      <c r="A2201">
        <v>10281</v>
      </c>
      <c r="B2201" t="s">
        <v>495</v>
      </c>
      <c r="C2201">
        <v>44</v>
      </c>
      <c r="D2201">
        <v>132.97</v>
      </c>
      <c r="E2201">
        <v>44.32</v>
      </c>
      <c r="F2201">
        <v>9</v>
      </c>
      <c r="G2201">
        <v>5850.68</v>
      </c>
      <c r="H2201">
        <v>1950.08</v>
      </c>
    </row>
    <row r="2202" spans="1:8" x14ac:dyDescent="0.3">
      <c r="A2202">
        <v>10282</v>
      </c>
      <c r="B2202" t="s">
        <v>470</v>
      </c>
      <c r="C2202">
        <v>36</v>
      </c>
      <c r="D2202">
        <v>51.58</v>
      </c>
      <c r="E2202">
        <v>35.42</v>
      </c>
      <c r="F2202">
        <v>9</v>
      </c>
      <c r="G2202">
        <v>1856.88</v>
      </c>
      <c r="H2202">
        <v>1275.1199999999999</v>
      </c>
    </row>
    <row r="2203" spans="1:8" x14ac:dyDescent="0.3">
      <c r="A2203">
        <v>10283</v>
      </c>
      <c r="B2203" t="s">
        <v>498</v>
      </c>
      <c r="C2203">
        <v>45</v>
      </c>
      <c r="D2203">
        <v>62</v>
      </c>
      <c r="E2203">
        <v>32.67</v>
      </c>
      <c r="F2203">
        <v>9</v>
      </c>
      <c r="G2203">
        <v>2790</v>
      </c>
      <c r="H2203">
        <v>1470.15</v>
      </c>
    </row>
    <row r="2204" spans="1:8" x14ac:dyDescent="0.3">
      <c r="A2204">
        <v>10284</v>
      </c>
      <c r="B2204" t="s">
        <v>473</v>
      </c>
      <c r="C2204">
        <v>32</v>
      </c>
      <c r="D2204">
        <v>73.290000000000006</v>
      </c>
      <c r="E2204">
        <v>37.76</v>
      </c>
      <c r="F2204">
        <v>9</v>
      </c>
      <c r="G2204">
        <v>2345.2800000000002</v>
      </c>
      <c r="H2204">
        <v>1208.32</v>
      </c>
    </row>
    <row r="2205" spans="1:8" x14ac:dyDescent="0.3">
      <c r="A2205">
        <v>10285</v>
      </c>
      <c r="B2205" t="s">
        <v>530</v>
      </c>
      <c r="C2205">
        <v>47</v>
      </c>
      <c r="D2205">
        <v>110.61</v>
      </c>
      <c r="E2205">
        <v>49.95</v>
      </c>
      <c r="F2205">
        <v>9</v>
      </c>
      <c r="G2205">
        <v>5198.67</v>
      </c>
      <c r="H2205">
        <v>2347.65</v>
      </c>
    </row>
    <row r="2206" spans="1:8" x14ac:dyDescent="0.3">
      <c r="A2206">
        <v>10287</v>
      </c>
      <c r="B2206" t="s">
        <v>541</v>
      </c>
      <c r="C2206">
        <v>23</v>
      </c>
      <c r="D2206">
        <v>107.1</v>
      </c>
      <c r="E2206">
        <v>56.43</v>
      </c>
      <c r="F2206">
        <v>9</v>
      </c>
      <c r="G2206">
        <v>2463.3000000000002</v>
      </c>
      <c r="H2206">
        <v>1297.8900000000001</v>
      </c>
    </row>
    <row r="2207" spans="1:8" x14ac:dyDescent="0.3">
      <c r="A2207">
        <v>10288</v>
      </c>
      <c r="B2207" t="s">
        <v>508</v>
      </c>
      <c r="C2207">
        <v>35</v>
      </c>
      <c r="D2207">
        <v>81.78</v>
      </c>
      <c r="E2207">
        <v>43.62</v>
      </c>
      <c r="F2207">
        <v>9</v>
      </c>
      <c r="G2207">
        <v>2862.3</v>
      </c>
      <c r="H2207">
        <v>1526.7</v>
      </c>
    </row>
    <row r="2208" spans="1:8" x14ac:dyDescent="0.3">
      <c r="A2208">
        <v>10291</v>
      </c>
      <c r="B2208" t="s">
        <v>522</v>
      </c>
      <c r="C2208">
        <v>29</v>
      </c>
      <c r="D2208">
        <v>45.28</v>
      </c>
      <c r="E2208">
        <v>27.17</v>
      </c>
      <c r="F2208">
        <v>9</v>
      </c>
      <c r="G2208">
        <v>1313.12</v>
      </c>
      <c r="H2208">
        <v>787.93</v>
      </c>
    </row>
    <row r="2209" spans="1:8" x14ac:dyDescent="0.3">
      <c r="A2209">
        <v>10292</v>
      </c>
      <c r="B2209" t="s">
        <v>468</v>
      </c>
      <c r="C2209">
        <v>39</v>
      </c>
      <c r="D2209">
        <v>34.299999999999997</v>
      </c>
      <c r="E2209">
        <v>19.45</v>
      </c>
      <c r="F2209">
        <v>9</v>
      </c>
      <c r="G2209">
        <v>1337.7</v>
      </c>
      <c r="H2209">
        <v>758.55</v>
      </c>
    </row>
    <row r="2210" spans="1:8" x14ac:dyDescent="0.3">
      <c r="A2210">
        <v>10293</v>
      </c>
      <c r="B2210" t="s">
        <v>459</v>
      </c>
      <c r="C2210">
        <v>24</v>
      </c>
      <c r="D2210">
        <v>129.93</v>
      </c>
      <c r="E2210">
        <v>61.94</v>
      </c>
      <c r="F2210">
        <v>9</v>
      </c>
      <c r="G2210">
        <v>3118.32</v>
      </c>
      <c r="H2210">
        <v>1486.56</v>
      </c>
    </row>
    <row r="2211" spans="1:8" x14ac:dyDescent="0.3">
      <c r="A2211">
        <v>10296</v>
      </c>
      <c r="B2211" t="s">
        <v>560</v>
      </c>
      <c r="C2211">
        <v>31</v>
      </c>
      <c r="D2211">
        <v>63.78</v>
      </c>
      <c r="E2211">
        <v>39.450000000000003</v>
      </c>
      <c r="F2211">
        <v>9</v>
      </c>
      <c r="G2211">
        <v>1977.18</v>
      </c>
      <c r="H2211">
        <v>1222.95</v>
      </c>
    </row>
    <row r="2212" spans="1:8" x14ac:dyDescent="0.3">
      <c r="A2212">
        <v>10299</v>
      </c>
      <c r="B2212" t="s">
        <v>507</v>
      </c>
      <c r="C2212">
        <v>23</v>
      </c>
      <c r="D2212">
        <v>76.56</v>
      </c>
      <c r="E2212">
        <v>46.89</v>
      </c>
      <c r="F2212">
        <v>9</v>
      </c>
      <c r="G2212">
        <v>1760.88</v>
      </c>
      <c r="H2212">
        <v>1078.47</v>
      </c>
    </row>
    <row r="2213" spans="1:8" x14ac:dyDescent="0.3">
      <c r="A2213">
        <v>10301</v>
      </c>
      <c r="B2213" t="s">
        <v>502</v>
      </c>
      <c r="C2213">
        <v>23</v>
      </c>
      <c r="D2213">
        <v>135.47</v>
      </c>
      <c r="E2213">
        <v>91.44</v>
      </c>
      <c r="F2213">
        <v>9</v>
      </c>
      <c r="G2213">
        <v>3115.81</v>
      </c>
      <c r="H2213">
        <v>2103.12</v>
      </c>
    </row>
    <row r="2214" spans="1:8" x14ac:dyDescent="0.3">
      <c r="A2214">
        <v>10304</v>
      </c>
      <c r="B2214" t="s">
        <v>540</v>
      </c>
      <c r="C2214">
        <v>24</v>
      </c>
      <c r="D2214">
        <v>54.34</v>
      </c>
      <c r="E2214">
        <v>28.11</v>
      </c>
      <c r="F2214">
        <v>9</v>
      </c>
      <c r="G2214">
        <v>1304.1600000000001</v>
      </c>
      <c r="H2214">
        <v>674.64</v>
      </c>
    </row>
    <row r="2215" spans="1:8" x14ac:dyDescent="0.3">
      <c r="A2215">
        <v>10305</v>
      </c>
      <c r="B2215" t="s">
        <v>502</v>
      </c>
      <c r="C2215">
        <v>37</v>
      </c>
      <c r="D2215">
        <v>160.87</v>
      </c>
      <c r="E2215">
        <v>91.44</v>
      </c>
      <c r="F2215">
        <v>9</v>
      </c>
      <c r="G2215">
        <v>5952.19</v>
      </c>
      <c r="H2215">
        <v>3383.28</v>
      </c>
    </row>
    <row r="2216" spans="1:8" x14ac:dyDescent="0.3">
      <c r="A2216">
        <v>10306</v>
      </c>
      <c r="B2216" t="s">
        <v>516</v>
      </c>
      <c r="C2216">
        <v>32</v>
      </c>
      <c r="D2216">
        <v>114.74</v>
      </c>
      <c r="E2216">
        <v>68.290000000000006</v>
      </c>
      <c r="F2216">
        <v>9</v>
      </c>
      <c r="G2216">
        <v>3671.68</v>
      </c>
      <c r="H2216">
        <v>2185.2800000000002</v>
      </c>
    </row>
    <row r="2217" spans="1:8" x14ac:dyDescent="0.3">
      <c r="A2217">
        <v>10307</v>
      </c>
      <c r="B2217" t="s">
        <v>538</v>
      </c>
      <c r="C2217">
        <v>22</v>
      </c>
      <c r="D2217">
        <v>118.32</v>
      </c>
      <c r="E2217">
        <v>50.32</v>
      </c>
      <c r="F2217">
        <v>9</v>
      </c>
      <c r="G2217">
        <v>2603.04</v>
      </c>
      <c r="H2217">
        <v>1107.04</v>
      </c>
    </row>
    <row r="2218" spans="1:8" x14ac:dyDescent="0.3">
      <c r="A2218">
        <v>10308</v>
      </c>
      <c r="B2218" t="s">
        <v>539</v>
      </c>
      <c r="C2218">
        <v>31</v>
      </c>
      <c r="D2218">
        <v>99.57</v>
      </c>
      <c r="E2218">
        <v>42.68</v>
      </c>
      <c r="F2218">
        <v>9</v>
      </c>
      <c r="G2218">
        <v>3086.67</v>
      </c>
      <c r="H2218">
        <v>1323.08</v>
      </c>
    </row>
    <row r="2219" spans="1:8" x14ac:dyDescent="0.3">
      <c r="A2219">
        <v>10310</v>
      </c>
      <c r="B2219" t="s">
        <v>501</v>
      </c>
      <c r="C2219">
        <v>38</v>
      </c>
      <c r="D2219">
        <v>50.21</v>
      </c>
      <c r="E2219">
        <v>22.65</v>
      </c>
      <c r="F2219">
        <v>9</v>
      </c>
      <c r="G2219">
        <v>1907.98</v>
      </c>
      <c r="H2219">
        <v>860.7</v>
      </c>
    </row>
    <row r="2220" spans="1:8" x14ac:dyDescent="0.3">
      <c r="A2220">
        <v>10311</v>
      </c>
      <c r="B2220" t="s">
        <v>536</v>
      </c>
      <c r="C2220">
        <v>29</v>
      </c>
      <c r="D2220">
        <v>124.44</v>
      </c>
      <c r="E2220">
        <v>58.48</v>
      </c>
      <c r="F2220">
        <v>9</v>
      </c>
      <c r="G2220">
        <v>3608.76</v>
      </c>
      <c r="H2220">
        <v>1695.92</v>
      </c>
    </row>
    <row r="2221" spans="1:8" x14ac:dyDescent="0.3">
      <c r="A2221">
        <v>10312</v>
      </c>
      <c r="B2221" t="s">
        <v>457</v>
      </c>
      <c r="C2221">
        <v>25</v>
      </c>
      <c r="D2221">
        <v>43.67</v>
      </c>
      <c r="E2221">
        <v>29.65</v>
      </c>
      <c r="F2221">
        <v>9</v>
      </c>
      <c r="G2221">
        <v>1091.75</v>
      </c>
      <c r="H2221">
        <v>741.25</v>
      </c>
    </row>
    <row r="2222" spans="1:8" x14ac:dyDescent="0.3">
      <c r="A2222">
        <v>10313</v>
      </c>
      <c r="B2222" t="s">
        <v>519</v>
      </c>
      <c r="C2222">
        <v>30</v>
      </c>
      <c r="D2222">
        <v>96.09</v>
      </c>
      <c r="E2222">
        <v>54.62</v>
      </c>
      <c r="F2222">
        <v>9</v>
      </c>
      <c r="G2222">
        <v>2882.7</v>
      </c>
      <c r="H2222">
        <v>1638.6</v>
      </c>
    </row>
    <row r="2223" spans="1:8" x14ac:dyDescent="0.3">
      <c r="A2223">
        <v>10314</v>
      </c>
      <c r="B2223" t="s">
        <v>470</v>
      </c>
      <c r="C2223">
        <v>35</v>
      </c>
      <c r="D2223">
        <v>58.41</v>
      </c>
      <c r="E2223">
        <v>35.42</v>
      </c>
      <c r="F2223">
        <v>9</v>
      </c>
      <c r="G2223">
        <v>2044.35</v>
      </c>
      <c r="H2223">
        <v>1239.7</v>
      </c>
    </row>
    <row r="2224" spans="1:8" x14ac:dyDescent="0.3">
      <c r="A2224">
        <v>10316</v>
      </c>
      <c r="B2224" t="s">
        <v>506</v>
      </c>
      <c r="C2224">
        <v>27</v>
      </c>
      <c r="D2224">
        <v>140.34</v>
      </c>
      <c r="E2224">
        <v>80.42</v>
      </c>
      <c r="F2224">
        <v>9</v>
      </c>
      <c r="G2224">
        <v>3789.18</v>
      </c>
      <c r="H2224">
        <v>2171.34</v>
      </c>
    </row>
    <row r="2225" spans="1:8" x14ac:dyDescent="0.3">
      <c r="A2225">
        <v>10318</v>
      </c>
      <c r="B2225" t="s">
        <v>513</v>
      </c>
      <c r="C2225">
        <v>31</v>
      </c>
      <c r="D2225">
        <v>81.95</v>
      </c>
      <c r="E2225">
        <v>35.479999999999997</v>
      </c>
      <c r="F2225">
        <v>9</v>
      </c>
      <c r="G2225">
        <v>2540.4499999999998</v>
      </c>
      <c r="H2225">
        <v>1099.8800000000001</v>
      </c>
    </row>
    <row r="2226" spans="1:8" x14ac:dyDescent="0.3">
      <c r="A2226">
        <v>10319</v>
      </c>
      <c r="B2226" t="s">
        <v>458</v>
      </c>
      <c r="C2226">
        <v>30</v>
      </c>
      <c r="D2226">
        <v>134.05000000000001</v>
      </c>
      <c r="E2226">
        <v>84.35</v>
      </c>
      <c r="F2226">
        <v>9</v>
      </c>
      <c r="G2226">
        <v>4021.5</v>
      </c>
      <c r="H2226">
        <v>2530.5</v>
      </c>
    </row>
    <row r="2227" spans="1:8" x14ac:dyDescent="0.3">
      <c r="A2227">
        <v>10321</v>
      </c>
      <c r="B2227" t="s">
        <v>476</v>
      </c>
      <c r="C2227">
        <v>25</v>
      </c>
      <c r="D2227">
        <v>142.25</v>
      </c>
      <c r="E2227">
        <v>48.36</v>
      </c>
      <c r="F2227">
        <v>9</v>
      </c>
      <c r="G2227">
        <v>3556.25</v>
      </c>
      <c r="H2227">
        <v>1209</v>
      </c>
    </row>
    <row r="2228" spans="1:8" x14ac:dyDescent="0.3">
      <c r="A2228">
        <v>10322</v>
      </c>
      <c r="B2228" t="s">
        <v>509</v>
      </c>
      <c r="C2228">
        <v>27</v>
      </c>
      <c r="D2228">
        <v>136.66999999999999</v>
      </c>
      <c r="E2228">
        <v>58.77</v>
      </c>
      <c r="F2228">
        <v>9</v>
      </c>
      <c r="G2228">
        <v>3690.09</v>
      </c>
      <c r="H2228">
        <v>1586.79</v>
      </c>
    </row>
    <row r="2229" spans="1:8" x14ac:dyDescent="0.3">
      <c r="A2229">
        <v>10324</v>
      </c>
      <c r="B2229" t="s">
        <v>468</v>
      </c>
      <c r="C2229">
        <v>30</v>
      </c>
      <c r="D2229">
        <v>29.35</v>
      </c>
      <c r="E2229">
        <v>19.45</v>
      </c>
      <c r="F2229">
        <v>9</v>
      </c>
      <c r="G2229">
        <v>880.5</v>
      </c>
      <c r="H2229">
        <v>583.5</v>
      </c>
    </row>
    <row r="2230" spans="1:8" x14ac:dyDescent="0.3">
      <c r="A2230">
        <v>10325</v>
      </c>
      <c r="B2230" t="s">
        <v>516</v>
      </c>
      <c r="C2230">
        <v>24</v>
      </c>
      <c r="D2230">
        <v>114.74</v>
      </c>
      <c r="E2230">
        <v>68.290000000000006</v>
      </c>
      <c r="F2230">
        <v>9</v>
      </c>
      <c r="G2230">
        <v>2753.76</v>
      </c>
      <c r="H2230">
        <v>1638.96</v>
      </c>
    </row>
    <row r="2231" spans="1:8" x14ac:dyDescent="0.3">
      <c r="A2231">
        <v>10328</v>
      </c>
      <c r="B2231" t="s">
        <v>559</v>
      </c>
      <c r="C2231">
        <v>41</v>
      </c>
      <c r="D2231">
        <v>75.13</v>
      </c>
      <c r="E2231">
        <v>50.69</v>
      </c>
      <c r="F2231">
        <v>9</v>
      </c>
      <c r="G2231">
        <v>3080.33</v>
      </c>
      <c r="H2231">
        <v>2078.29</v>
      </c>
    </row>
    <row r="2232" spans="1:8" x14ac:dyDescent="0.3">
      <c r="A2232">
        <v>10329</v>
      </c>
      <c r="B2232" t="s">
        <v>544</v>
      </c>
      <c r="C2232">
        <v>29</v>
      </c>
      <c r="D2232">
        <v>66.22</v>
      </c>
      <c r="E2232">
        <v>23.1</v>
      </c>
      <c r="F2232">
        <v>9</v>
      </c>
      <c r="G2232">
        <v>1920.38</v>
      </c>
      <c r="H2232">
        <v>669.9</v>
      </c>
    </row>
    <row r="2233" spans="1:8" x14ac:dyDescent="0.3">
      <c r="A2233">
        <v>10331</v>
      </c>
      <c r="B2233" t="s">
        <v>501</v>
      </c>
      <c r="C2233">
        <v>25</v>
      </c>
      <c r="D2233">
        <v>55.11</v>
      </c>
      <c r="E2233">
        <v>22.65</v>
      </c>
      <c r="F2233">
        <v>9</v>
      </c>
      <c r="G2233">
        <v>1377.75</v>
      </c>
      <c r="H2233">
        <v>566.25</v>
      </c>
    </row>
    <row r="2234" spans="1:8" x14ac:dyDescent="0.3">
      <c r="A2234">
        <v>10332</v>
      </c>
      <c r="B2234" t="s">
        <v>532</v>
      </c>
      <c r="C2234">
        <v>38</v>
      </c>
      <c r="D2234">
        <v>53.88</v>
      </c>
      <c r="E2234">
        <v>27.24</v>
      </c>
      <c r="F2234">
        <v>9</v>
      </c>
      <c r="G2234">
        <v>2047.44</v>
      </c>
      <c r="H2234">
        <v>1035.1199999999999</v>
      </c>
    </row>
    <row r="2235" spans="1:8" x14ac:dyDescent="0.3">
      <c r="A2235">
        <v>10336</v>
      </c>
      <c r="B2235" t="s">
        <v>470</v>
      </c>
      <c r="C2235">
        <v>31</v>
      </c>
      <c r="D2235">
        <v>59.03</v>
      </c>
      <c r="E2235">
        <v>35.42</v>
      </c>
      <c r="F2235">
        <v>9</v>
      </c>
      <c r="G2235">
        <v>1829.93</v>
      </c>
      <c r="H2235">
        <v>1098.02</v>
      </c>
    </row>
    <row r="2236" spans="1:8" x14ac:dyDescent="0.3">
      <c r="A2236">
        <v>10337</v>
      </c>
      <c r="B2236" t="s">
        <v>554</v>
      </c>
      <c r="C2236">
        <v>36</v>
      </c>
      <c r="D2236">
        <v>73.62</v>
      </c>
      <c r="E2236">
        <v>43.31</v>
      </c>
      <c r="F2236">
        <v>9</v>
      </c>
      <c r="G2236">
        <v>2650.32</v>
      </c>
      <c r="H2236">
        <v>1559.16</v>
      </c>
    </row>
    <row r="2237" spans="1:8" x14ac:dyDescent="0.3">
      <c r="A2237">
        <v>10339</v>
      </c>
      <c r="B2237" t="s">
        <v>499</v>
      </c>
      <c r="C2237">
        <v>50</v>
      </c>
      <c r="D2237">
        <v>62.16</v>
      </c>
      <c r="E2237">
        <v>38.31</v>
      </c>
      <c r="F2237">
        <v>9</v>
      </c>
      <c r="G2237">
        <v>3108</v>
      </c>
      <c r="H2237">
        <v>1915.5</v>
      </c>
    </row>
    <row r="2238" spans="1:8" x14ac:dyDescent="0.3">
      <c r="A2238">
        <v>10341</v>
      </c>
      <c r="B2238" t="s">
        <v>507</v>
      </c>
      <c r="C2238">
        <v>41</v>
      </c>
      <c r="D2238">
        <v>84.22</v>
      </c>
      <c r="E2238">
        <v>46.89</v>
      </c>
      <c r="F2238">
        <v>9</v>
      </c>
      <c r="G2238">
        <v>3453.02</v>
      </c>
      <c r="H2238">
        <v>1922.49</v>
      </c>
    </row>
    <row r="2239" spans="1:8" x14ac:dyDescent="0.3">
      <c r="A2239">
        <v>10342</v>
      </c>
      <c r="B2239" t="s">
        <v>486</v>
      </c>
      <c r="C2239">
        <v>39</v>
      </c>
      <c r="D2239">
        <v>30.59</v>
      </c>
      <c r="E2239">
        <v>21.52</v>
      </c>
      <c r="F2239">
        <v>9</v>
      </c>
      <c r="G2239">
        <v>1193.01</v>
      </c>
      <c r="H2239">
        <v>839.28</v>
      </c>
    </row>
    <row r="2240" spans="1:8" x14ac:dyDescent="0.3">
      <c r="A2240">
        <v>10347</v>
      </c>
      <c r="B2240" t="s">
        <v>487</v>
      </c>
      <c r="C2240">
        <v>48</v>
      </c>
      <c r="D2240">
        <v>84.09</v>
      </c>
      <c r="E2240">
        <v>40.53</v>
      </c>
      <c r="F2240">
        <v>9</v>
      </c>
      <c r="G2240">
        <v>4036.32</v>
      </c>
      <c r="H2240">
        <v>1945.44</v>
      </c>
    </row>
    <row r="2241" spans="1:8" x14ac:dyDescent="0.3">
      <c r="A2241">
        <v>10349</v>
      </c>
      <c r="B2241" t="s">
        <v>510</v>
      </c>
      <c r="C2241">
        <v>48</v>
      </c>
      <c r="D2241">
        <v>114.95</v>
      </c>
      <c r="E2241">
        <v>62.8</v>
      </c>
      <c r="F2241">
        <v>9</v>
      </c>
      <c r="G2241">
        <v>5517.6</v>
      </c>
      <c r="H2241">
        <v>3014.4</v>
      </c>
    </row>
    <row r="2242" spans="1:8" x14ac:dyDescent="0.3">
      <c r="A2242">
        <v>10350</v>
      </c>
      <c r="B2242" t="s">
        <v>488</v>
      </c>
      <c r="C2242">
        <v>30</v>
      </c>
      <c r="D2242">
        <v>86.74</v>
      </c>
      <c r="E2242">
        <v>41.6</v>
      </c>
      <c r="F2242">
        <v>9</v>
      </c>
      <c r="G2242">
        <v>2602.1999999999998</v>
      </c>
      <c r="H2242">
        <v>1248</v>
      </c>
    </row>
    <row r="2243" spans="1:8" x14ac:dyDescent="0.3">
      <c r="A2243">
        <v>10353</v>
      </c>
      <c r="B2243" t="s">
        <v>557</v>
      </c>
      <c r="C2243">
        <v>39</v>
      </c>
      <c r="D2243">
        <v>73.069999999999993</v>
      </c>
      <c r="E2243">
        <v>40.19</v>
      </c>
      <c r="F2243">
        <v>9</v>
      </c>
      <c r="G2243">
        <v>2849.73</v>
      </c>
      <c r="H2243">
        <v>1567.41</v>
      </c>
    </row>
    <row r="2244" spans="1:8" x14ac:dyDescent="0.3">
      <c r="A2244">
        <v>10354</v>
      </c>
      <c r="B2244" t="s">
        <v>558</v>
      </c>
      <c r="C2244">
        <v>31</v>
      </c>
      <c r="D2244">
        <v>157.6</v>
      </c>
      <c r="E2244">
        <v>99.23</v>
      </c>
      <c r="F2244">
        <v>9</v>
      </c>
      <c r="G2244">
        <v>4885.6000000000004</v>
      </c>
      <c r="H2244">
        <v>3076.13</v>
      </c>
    </row>
    <row r="2245" spans="1:8" x14ac:dyDescent="0.3">
      <c r="A2245">
        <v>10355</v>
      </c>
      <c r="B2245" t="s">
        <v>511</v>
      </c>
      <c r="C2245">
        <v>28</v>
      </c>
      <c r="D2245">
        <v>75.180000000000007</v>
      </c>
      <c r="E2245">
        <v>48.51</v>
      </c>
      <c r="F2245">
        <v>9</v>
      </c>
      <c r="G2245">
        <v>2105.04</v>
      </c>
      <c r="H2245">
        <v>1358.28</v>
      </c>
    </row>
    <row r="2246" spans="1:8" x14ac:dyDescent="0.3">
      <c r="A2246">
        <v>10356</v>
      </c>
      <c r="B2246" t="s">
        <v>479</v>
      </c>
      <c r="C2246">
        <v>50</v>
      </c>
      <c r="D2246">
        <v>82.19</v>
      </c>
      <c r="E2246">
        <v>42.12</v>
      </c>
      <c r="F2246">
        <v>9</v>
      </c>
      <c r="G2246">
        <v>4109.5</v>
      </c>
      <c r="H2246">
        <v>2106</v>
      </c>
    </row>
    <row r="2247" spans="1:8" x14ac:dyDescent="0.3">
      <c r="A2247">
        <v>10357</v>
      </c>
      <c r="B2247" t="s">
        <v>495</v>
      </c>
      <c r="C2247">
        <v>43</v>
      </c>
      <c r="D2247">
        <v>135.91999999999999</v>
      </c>
      <c r="E2247">
        <v>44.32</v>
      </c>
      <c r="F2247">
        <v>9</v>
      </c>
      <c r="G2247">
        <v>5844.56</v>
      </c>
      <c r="H2247">
        <v>1905.76</v>
      </c>
    </row>
    <row r="2248" spans="1:8" x14ac:dyDescent="0.3">
      <c r="A2248">
        <v>10358</v>
      </c>
      <c r="B2248" t="s">
        <v>510</v>
      </c>
      <c r="C2248">
        <v>42</v>
      </c>
      <c r="D2248">
        <v>98.36</v>
      </c>
      <c r="E2248">
        <v>62.8</v>
      </c>
      <c r="F2248">
        <v>9</v>
      </c>
      <c r="G2248">
        <v>4131.12</v>
      </c>
      <c r="H2248">
        <v>2637.6</v>
      </c>
    </row>
    <row r="2249" spans="1:8" x14ac:dyDescent="0.3">
      <c r="A2249">
        <v>10360</v>
      </c>
      <c r="B2249" t="s">
        <v>472</v>
      </c>
      <c r="C2249">
        <v>35</v>
      </c>
      <c r="D2249">
        <v>83.14</v>
      </c>
      <c r="E2249">
        <v>49.08</v>
      </c>
      <c r="F2249">
        <v>9</v>
      </c>
      <c r="G2249">
        <v>2909.9</v>
      </c>
      <c r="H2249">
        <v>1717.8</v>
      </c>
    </row>
    <row r="2250" spans="1:8" x14ac:dyDescent="0.3">
      <c r="A2250">
        <v>10361</v>
      </c>
      <c r="B2250" t="s">
        <v>483</v>
      </c>
      <c r="C2250">
        <v>26</v>
      </c>
      <c r="D2250">
        <v>91.74</v>
      </c>
      <c r="E2250">
        <v>30.92</v>
      </c>
      <c r="F2250">
        <v>9</v>
      </c>
      <c r="G2250">
        <v>2385.2399999999998</v>
      </c>
      <c r="H2250">
        <v>803.92</v>
      </c>
    </row>
    <row r="2251" spans="1:8" x14ac:dyDescent="0.3">
      <c r="A2251">
        <v>10363</v>
      </c>
      <c r="B2251" t="s">
        <v>511</v>
      </c>
      <c r="C2251">
        <v>43</v>
      </c>
      <c r="D2251">
        <v>75.989999999999995</v>
      </c>
      <c r="E2251">
        <v>48.51</v>
      </c>
      <c r="F2251">
        <v>9</v>
      </c>
      <c r="G2251">
        <v>3267.57</v>
      </c>
      <c r="H2251">
        <v>2085.9299999999998</v>
      </c>
    </row>
    <row r="2252" spans="1:8" x14ac:dyDescent="0.3">
      <c r="A2252">
        <v>10367</v>
      </c>
      <c r="B2252" t="s">
        <v>503</v>
      </c>
      <c r="C2252">
        <v>44</v>
      </c>
      <c r="D2252">
        <v>66.989999999999995</v>
      </c>
      <c r="E2252">
        <v>37.06</v>
      </c>
      <c r="F2252">
        <v>9</v>
      </c>
      <c r="G2252">
        <v>2947.56</v>
      </c>
      <c r="H2252">
        <v>1630.64</v>
      </c>
    </row>
    <row r="2253" spans="1:8" x14ac:dyDescent="0.3">
      <c r="A2253">
        <v>10370</v>
      </c>
      <c r="B2253" t="s">
        <v>502</v>
      </c>
      <c r="C2253">
        <v>27</v>
      </c>
      <c r="D2253">
        <v>167.65</v>
      </c>
      <c r="E2253">
        <v>91.44</v>
      </c>
      <c r="F2253">
        <v>9</v>
      </c>
      <c r="G2253">
        <v>4526.55</v>
      </c>
      <c r="H2253">
        <v>2468.88</v>
      </c>
    </row>
    <row r="2254" spans="1:8" x14ac:dyDescent="0.3">
      <c r="A2254">
        <v>10371</v>
      </c>
      <c r="B2254" t="s">
        <v>469</v>
      </c>
      <c r="C2254">
        <v>28</v>
      </c>
      <c r="D2254">
        <v>95.81</v>
      </c>
      <c r="E2254">
        <v>48.5</v>
      </c>
      <c r="F2254">
        <v>9</v>
      </c>
      <c r="G2254">
        <v>2682.68</v>
      </c>
      <c r="H2254">
        <v>1358</v>
      </c>
    </row>
    <row r="2255" spans="1:8" x14ac:dyDescent="0.3">
      <c r="A2255">
        <v>10372</v>
      </c>
      <c r="B2255" t="s">
        <v>542</v>
      </c>
      <c r="C2255">
        <v>24</v>
      </c>
      <c r="D2255">
        <v>56.82</v>
      </c>
      <c r="E2255">
        <v>21.09</v>
      </c>
      <c r="F2255">
        <v>9</v>
      </c>
      <c r="G2255">
        <v>1363.68</v>
      </c>
      <c r="H2255">
        <v>506.16</v>
      </c>
    </row>
    <row r="2256" spans="1:8" x14ac:dyDescent="0.3">
      <c r="A2256">
        <v>10373</v>
      </c>
      <c r="B2256" t="s">
        <v>517</v>
      </c>
      <c r="C2256">
        <v>25</v>
      </c>
      <c r="D2256">
        <v>44.2</v>
      </c>
      <c r="E2256">
        <v>16.89</v>
      </c>
      <c r="F2256">
        <v>9</v>
      </c>
      <c r="G2256">
        <v>1105</v>
      </c>
      <c r="H2256">
        <v>422.25</v>
      </c>
    </row>
    <row r="2257" spans="1:8" x14ac:dyDescent="0.3">
      <c r="A2257">
        <v>10375</v>
      </c>
      <c r="B2257" t="s">
        <v>500</v>
      </c>
      <c r="C2257">
        <v>23</v>
      </c>
      <c r="D2257">
        <v>67.03</v>
      </c>
      <c r="E2257">
        <v>38.85</v>
      </c>
      <c r="F2257">
        <v>9</v>
      </c>
      <c r="G2257">
        <v>1541.69</v>
      </c>
      <c r="H2257">
        <v>893.55</v>
      </c>
    </row>
    <row r="2258" spans="1:8" x14ac:dyDescent="0.3">
      <c r="A2258">
        <v>10378</v>
      </c>
      <c r="B2258" t="s">
        <v>526</v>
      </c>
      <c r="C2258">
        <v>28</v>
      </c>
      <c r="D2258">
        <v>60.3</v>
      </c>
      <c r="E2258">
        <v>29.22</v>
      </c>
      <c r="F2258">
        <v>9</v>
      </c>
      <c r="G2258">
        <v>1688.4</v>
      </c>
      <c r="H2258">
        <v>818.16</v>
      </c>
    </row>
    <row r="2259" spans="1:8" x14ac:dyDescent="0.3">
      <c r="A2259">
        <v>10380</v>
      </c>
      <c r="B2259" t="s">
        <v>553</v>
      </c>
      <c r="C2259">
        <v>44</v>
      </c>
      <c r="D2259">
        <v>77.05</v>
      </c>
      <c r="E2259">
        <v>35.1</v>
      </c>
      <c r="F2259">
        <v>9</v>
      </c>
      <c r="G2259">
        <v>3390.2</v>
      </c>
      <c r="H2259">
        <v>1544.4</v>
      </c>
    </row>
    <row r="2260" spans="1:8" x14ac:dyDescent="0.3">
      <c r="A2260">
        <v>10381</v>
      </c>
      <c r="B2260" t="s">
        <v>457</v>
      </c>
      <c r="C2260">
        <v>25</v>
      </c>
      <c r="D2260">
        <v>49.6</v>
      </c>
      <c r="E2260">
        <v>29.65</v>
      </c>
      <c r="F2260">
        <v>9</v>
      </c>
      <c r="G2260">
        <v>1240</v>
      </c>
      <c r="H2260">
        <v>741.25</v>
      </c>
    </row>
    <row r="2261" spans="1:8" x14ac:dyDescent="0.3">
      <c r="A2261">
        <v>10382</v>
      </c>
      <c r="B2261" t="s">
        <v>519</v>
      </c>
      <c r="C2261">
        <v>34</v>
      </c>
      <c r="D2261">
        <v>101.15</v>
      </c>
      <c r="E2261">
        <v>54.62</v>
      </c>
      <c r="F2261">
        <v>9</v>
      </c>
      <c r="G2261">
        <v>3439.1</v>
      </c>
      <c r="H2261">
        <v>1857.08</v>
      </c>
    </row>
    <row r="2262" spans="1:8" x14ac:dyDescent="0.3">
      <c r="A2262">
        <v>10383</v>
      </c>
      <c r="B2262" t="s">
        <v>516</v>
      </c>
      <c r="C2262">
        <v>24</v>
      </c>
      <c r="D2262">
        <v>125.66</v>
      </c>
      <c r="E2262">
        <v>68.290000000000006</v>
      </c>
      <c r="F2262">
        <v>9</v>
      </c>
      <c r="G2262">
        <v>3015.84</v>
      </c>
      <c r="H2262">
        <v>1638.96</v>
      </c>
    </row>
    <row r="2263" spans="1:8" x14ac:dyDescent="0.3">
      <c r="A2263">
        <v>10386</v>
      </c>
      <c r="B2263" t="s">
        <v>560</v>
      </c>
      <c r="C2263">
        <v>35</v>
      </c>
      <c r="D2263">
        <v>54.57</v>
      </c>
      <c r="E2263">
        <v>39.450000000000003</v>
      </c>
      <c r="F2263">
        <v>9</v>
      </c>
      <c r="G2263">
        <v>1909.95</v>
      </c>
      <c r="H2263">
        <v>1380.75</v>
      </c>
    </row>
    <row r="2264" spans="1:8" x14ac:dyDescent="0.3">
      <c r="A2264">
        <v>10390</v>
      </c>
      <c r="B2264" t="s">
        <v>548</v>
      </c>
      <c r="C2264">
        <v>40</v>
      </c>
      <c r="D2264">
        <v>75.59</v>
      </c>
      <c r="E2264">
        <v>31.36</v>
      </c>
      <c r="F2264">
        <v>9</v>
      </c>
      <c r="G2264">
        <v>3023.6</v>
      </c>
      <c r="H2264">
        <v>1254.4000000000001</v>
      </c>
    </row>
    <row r="2265" spans="1:8" x14ac:dyDescent="0.3">
      <c r="A2265">
        <v>10391</v>
      </c>
      <c r="B2265" t="s">
        <v>509</v>
      </c>
      <c r="C2265">
        <v>39</v>
      </c>
      <c r="D2265">
        <v>110.7</v>
      </c>
      <c r="E2265">
        <v>58.77</v>
      </c>
      <c r="F2265">
        <v>9</v>
      </c>
      <c r="G2265">
        <v>4317.3</v>
      </c>
      <c r="H2265">
        <v>2292.0300000000002</v>
      </c>
    </row>
    <row r="2266" spans="1:8" x14ac:dyDescent="0.3">
      <c r="A2266">
        <v>10393</v>
      </c>
      <c r="B2266" t="s">
        <v>549</v>
      </c>
      <c r="C2266">
        <v>30</v>
      </c>
      <c r="D2266">
        <v>106.55</v>
      </c>
      <c r="E2266">
        <v>36.32</v>
      </c>
      <c r="F2266">
        <v>9</v>
      </c>
      <c r="G2266">
        <v>3196.5</v>
      </c>
      <c r="H2266">
        <v>1089.5999999999999</v>
      </c>
    </row>
    <row r="2267" spans="1:8" x14ac:dyDescent="0.3">
      <c r="A2267">
        <v>10398</v>
      </c>
      <c r="B2267" t="s">
        <v>463</v>
      </c>
      <c r="C2267">
        <v>23</v>
      </c>
      <c r="D2267">
        <v>102.04</v>
      </c>
      <c r="E2267">
        <v>59.32</v>
      </c>
      <c r="F2267">
        <v>9</v>
      </c>
      <c r="G2267">
        <v>2346.92</v>
      </c>
      <c r="H2267">
        <v>1364.36</v>
      </c>
    </row>
    <row r="2268" spans="1:8" x14ac:dyDescent="0.3">
      <c r="A2268">
        <v>10400</v>
      </c>
      <c r="B2268" t="s">
        <v>538</v>
      </c>
      <c r="C2268">
        <v>64</v>
      </c>
      <c r="D2268">
        <v>134.63999999999999</v>
      </c>
      <c r="E2268">
        <v>50.32</v>
      </c>
      <c r="F2268">
        <v>9</v>
      </c>
      <c r="G2268">
        <v>8616.9599999999991</v>
      </c>
      <c r="H2268">
        <v>3220.48</v>
      </c>
    </row>
    <row r="2269" spans="1:8" x14ac:dyDescent="0.3">
      <c r="A2269">
        <v>10401</v>
      </c>
      <c r="B2269" t="s">
        <v>484</v>
      </c>
      <c r="C2269">
        <v>77</v>
      </c>
      <c r="D2269">
        <v>73.599999999999994</v>
      </c>
      <c r="E2269">
        <v>25.6</v>
      </c>
      <c r="F2269">
        <v>9</v>
      </c>
      <c r="G2269">
        <v>5667.2</v>
      </c>
      <c r="H2269">
        <v>1971.2</v>
      </c>
    </row>
    <row r="2270" spans="1:8" x14ac:dyDescent="0.3">
      <c r="A2270">
        <v>10403</v>
      </c>
      <c r="B2270" t="s">
        <v>521</v>
      </c>
      <c r="C2270">
        <v>66</v>
      </c>
      <c r="D2270">
        <v>174.29</v>
      </c>
      <c r="E2270">
        <v>102.64</v>
      </c>
      <c r="F2270">
        <v>9</v>
      </c>
      <c r="G2270">
        <v>11503.14</v>
      </c>
      <c r="H2270">
        <v>6774.24</v>
      </c>
    </row>
    <row r="2271" spans="1:8" x14ac:dyDescent="0.3">
      <c r="A2271">
        <v>10407</v>
      </c>
      <c r="B2271" t="s">
        <v>561</v>
      </c>
      <c r="C2271">
        <v>43</v>
      </c>
      <c r="D2271">
        <v>101.73</v>
      </c>
      <c r="E2271">
        <v>44.97</v>
      </c>
      <c r="F2271">
        <v>9</v>
      </c>
      <c r="G2271">
        <v>4374.3900000000003</v>
      </c>
      <c r="H2271">
        <v>1933.71</v>
      </c>
    </row>
    <row r="2272" spans="1:8" x14ac:dyDescent="0.3">
      <c r="A2272">
        <v>10410</v>
      </c>
      <c r="B2272" t="s">
        <v>478</v>
      </c>
      <c r="C2272">
        <v>31</v>
      </c>
      <c r="D2272">
        <v>42.56</v>
      </c>
      <c r="E2272">
        <v>24.19</v>
      </c>
      <c r="F2272">
        <v>9</v>
      </c>
      <c r="G2272">
        <v>1319.36</v>
      </c>
      <c r="H2272">
        <v>749.89</v>
      </c>
    </row>
    <row r="2273" spans="1:8" x14ac:dyDescent="0.3">
      <c r="A2273">
        <v>10411</v>
      </c>
      <c r="B2273" t="s">
        <v>466</v>
      </c>
      <c r="C2273">
        <v>23</v>
      </c>
      <c r="D2273">
        <v>205.73</v>
      </c>
      <c r="E2273">
        <v>115.72</v>
      </c>
      <c r="F2273">
        <v>9</v>
      </c>
      <c r="G2273">
        <v>4731.79</v>
      </c>
      <c r="H2273">
        <v>2661.56</v>
      </c>
    </row>
    <row r="2274" spans="1:8" x14ac:dyDescent="0.3">
      <c r="A2274">
        <v>10412</v>
      </c>
      <c r="B2274" t="s">
        <v>502</v>
      </c>
      <c r="C2274">
        <v>60</v>
      </c>
      <c r="D2274">
        <v>157.49</v>
      </c>
      <c r="E2274">
        <v>91.44</v>
      </c>
      <c r="F2274">
        <v>9</v>
      </c>
      <c r="G2274">
        <v>9449.4</v>
      </c>
      <c r="H2274">
        <v>5486.4</v>
      </c>
    </row>
    <row r="2275" spans="1:8" x14ac:dyDescent="0.3">
      <c r="A2275">
        <v>10414</v>
      </c>
      <c r="B2275" t="s">
        <v>543</v>
      </c>
      <c r="C2275">
        <v>47</v>
      </c>
      <c r="D2275">
        <v>54.6</v>
      </c>
      <c r="E2275">
        <v>21.3</v>
      </c>
      <c r="F2275">
        <v>9</v>
      </c>
      <c r="G2275">
        <v>2566.1999999999998</v>
      </c>
      <c r="H2275">
        <v>1001.1</v>
      </c>
    </row>
    <row r="2276" spans="1:8" x14ac:dyDescent="0.3">
      <c r="A2276">
        <v>10416</v>
      </c>
      <c r="B2276" t="s">
        <v>557</v>
      </c>
      <c r="C2276">
        <v>23</v>
      </c>
      <c r="D2276">
        <v>88.6</v>
      </c>
      <c r="E2276">
        <v>40.19</v>
      </c>
      <c r="F2276">
        <v>9</v>
      </c>
      <c r="G2276">
        <v>2037.8</v>
      </c>
      <c r="H2276">
        <v>924.37</v>
      </c>
    </row>
    <row r="2277" spans="1:8" x14ac:dyDescent="0.3">
      <c r="A2277">
        <v>10418</v>
      </c>
      <c r="B2277" t="s">
        <v>562</v>
      </c>
      <c r="C2277">
        <v>50</v>
      </c>
      <c r="D2277">
        <v>100.01</v>
      </c>
      <c r="E2277">
        <v>45.92</v>
      </c>
      <c r="F2277">
        <v>9</v>
      </c>
      <c r="G2277">
        <v>5000.5</v>
      </c>
      <c r="H2277">
        <v>2296</v>
      </c>
    </row>
    <row r="2278" spans="1:8" x14ac:dyDescent="0.3">
      <c r="A2278">
        <v>10419</v>
      </c>
      <c r="B2278" t="s">
        <v>544</v>
      </c>
      <c r="C2278">
        <v>39</v>
      </c>
      <c r="D2278">
        <v>67.760000000000005</v>
      </c>
      <c r="E2278">
        <v>23.1</v>
      </c>
      <c r="F2278">
        <v>9</v>
      </c>
      <c r="G2278">
        <v>2642.64</v>
      </c>
      <c r="H2278">
        <v>900.9</v>
      </c>
    </row>
    <row r="2279" spans="1:8" x14ac:dyDescent="0.3">
      <c r="A2279">
        <v>10420</v>
      </c>
      <c r="B2279" t="s">
        <v>508</v>
      </c>
      <c r="C2279">
        <v>39</v>
      </c>
      <c r="D2279">
        <v>76.33</v>
      </c>
      <c r="E2279">
        <v>43.62</v>
      </c>
      <c r="F2279">
        <v>9</v>
      </c>
      <c r="G2279">
        <v>2976.87</v>
      </c>
      <c r="H2279">
        <v>1701.18</v>
      </c>
    </row>
    <row r="2280" spans="1:8" x14ac:dyDescent="0.3">
      <c r="A2280">
        <v>10425</v>
      </c>
      <c r="B2280" t="s">
        <v>460</v>
      </c>
      <c r="C2280">
        <v>49</v>
      </c>
      <c r="D2280">
        <v>127.79</v>
      </c>
      <c r="E2280">
        <v>66.45</v>
      </c>
      <c r="F2280">
        <v>9</v>
      </c>
      <c r="G2280">
        <v>6261.71</v>
      </c>
      <c r="H2280">
        <v>3256.05</v>
      </c>
    </row>
    <row r="2281" spans="1:8" x14ac:dyDescent="0.3">
      <c r="A2281">
        <v>10103</v>
      </c>
      <c r="B2281" t="s">
        <v>529</v>
      </c>
      <c r="C2281">
        <v>35</v>
      </c>
      <c r="D2281">
        <v>94.5</v>
      </c>
      <c r="E2281">
        <v>58.34</v>
      </c>
      <c r="F2281">
        <v>10</v>
      </c>
      <c r="G2281">
        <v>3307.5</v>
      </c>
      <c r="H2281">
        <v>2041.9</v>
      </c>
    </row>
    <row r="2282" spans="1:8" x14ac:dyDescent="0.3">
      <c r="A2282">
        <v>10104</v>
      </c>
      <c r="B2282" t="s">
        <v>468</v>
      </c>
      <c r="C2282">
        <v>44</v>
      </c>
      <c r="D2282">
        <v>30.41</v>
      </c>
      <c r="E2282">
        <v>19.45</v>
      </c>
      <c r="F2282">
        <v>10</v>
      </c>
      <c r="G2282">
        <v>1338.04</v>
      </c>
      <c r="H2282">
        <v>855.8</v>
      </c>
    </row>
    <row r="2283" spans="1:8" x14ac:dyDescent="0.3">
      <c r="A2283">
        <v>10105</v>
      </c>
      <c r="B2283" t="s">
        <v>481</v>
      </c>
      <c r="C2283">
        <v>41</v>
      </c>
      <c r="D2283">
        <v>75.48</v>
      </c>
      <c r="E2283">
        <v>35.11</v>
      </c>
      <c r="F2283">
        <v>10</v>
      </c>
      <c r="G2283">
        <v>3094.68</v>
      </c>
      <c r="H2283">
        <v>1439.51</v>
      </c>
    </row>
    <row r="2284" spans="1:8" x14ac:dyDescent="0.3">
      <c r="A2284">
        <v>10106</v>
      </c>
      <c r="B2284" t="s">
        <v>473</v>
      </c>
      <c r="C2284">
        <v>48</v>
      </c>
      <c r="D2284">
        <v>70.33</v>
      </c>
      <c r="E2284">
        <v>37.76</v>
      </c>
      <c r="F2284">
        <v>10</v>
      </c>
      <c r="G2284">
        <v>3375.84</v>
      </c>
      <c r="H2284">
        <v>1812.48</v>
      </c>
    </row>
    <row r="2285" spans="1:8" x14ac:dyDescent="0.3">
      <c r="A2285">
        <v>10108</v>
      </c>
      <c r="B2285" t="s">
        <v>511</v>
      </c>
      <c r="C2285">
        <v>31</v>
      </c>
      <c r="D2285">
        <v>67.099999999999994</v>
      </c>
      <c r="E2285">
        <v>48.51</v>
      </c>
      <c r="F2285">
        <v>10</v>
      </c>
      <c r="G2285">
        <v>2080.1</v>
      </c>
      <c r="H2285">
        <v>1503.81</v>
      </c>
    </row>
    <row r="2286" spans="1:8" x14ac:dyDescent="0.3">
      <c r="A2286">
        <v>10110</v>
      </c>
      <c r="B2286" t="s">
        <v>515</v>
      </c>
      <c r="C2286">
        <v>46</v>
      </c>
      <c r="D2286">
        <v>112.74</v>
      </c>
      <c r="E2286">
        <v>44.62</v>
      </c>
      <c r="F2286">
        <v>10</v>
      </c>
      <c r="G2286">
        <v>5186.04</v>
      </c>
      <c r="H2286">
        <v>2052.52</v>
      </c>
    </row>
    <row r="2287" spans="1:8" x14ac:dyDescent="0.3">
      <c r="A2287">
        <v>10114</v>
      </c>
      <c r="B2287" t="s">
        <v>519</v>
      </c>
      <c r="C2287">
        <v>42</v>
      </c>
      <c r="D2287">
        <v>82.94</v>
      </c>
      <c r="E2287">
        <v>54.62</v>
      </c>
      <c r="F2287">
        <v>10</v>
      </c>
      <c r="G2287">
        <v>3483.48</v>
      </c>
      <c r="H2287">
        <v>2294.04</v>
      </c>
    </row>
    <row r="2288" spans="1:8" x14ac:dyDescent="0.3">
      <c r="A2288">
        <v>10117</v>
      </c>
      <c r="B2288" t="s">
        <v>459</v>
      </c>
      <c r="C2288">
        <v>43</v>
      </c>
      <c r="D2288">
        <v>148.06</v>
      </c>
      <c r="E2288">
        <v>61.94</v>
      </c>
      <c r="F2288">
        <v>10</v>
      </c>
      <c r="G2288">
        <v>6366.58</v>
      </c>
      <c r="H2288">
        <v>2663.42</v>
      </c>
    </row>
    <row r="2289" spans="1:8" x14ac:dyDescent="0.3">
      <c r="A2289">
        <v>10119</v>
      </c>
      <c r="B2289" t="s">
        <v>462</v>
      </c>
      <c r="C2289">
        <v>35</v>
      </c>
      <c r="D2289">
        <v>82.18</v>
      </c>
      <c r="E2289">
        <v>35.22</v>
      </c>
      <c r="F2289">
        <v>10</v>
      </c>
      <c r="G2289">
        <v>2876.3</v>
      </c>
      <c r="H2289">
        <v>1232.7</v>
      </c>
    </row>
    <row r="2290" spans="1:8" x14ac:dyDescent="0.3">
      <c r="A2290">
        <v>10120</v>
      </c>
      <c r="B2290" t="s">
        <v>539</v>
      </c>
      <c r="C2290">
        <v>39</v>
      </c>
      <c r="D2290">
        <v>93.01</v>
      </c>
      <c r="E2290">
        <v>42.68</v>
      </c>
      <c r="F2290">
        <v>10</v>
      </c>
      <c r="G2290">
        <v>3627.39</v>
      </c>
      <c r="H2290">
        <v>1664.52</v>
      </c>
    </row>
    <row r="2291" spans="1:8" x14ac:dyDescent="0.3">
      <c r="A2291">
        <v>10122</v>
      </c>
      <c r="B2291" t="s">
        <v>558</v>
      </c>
      <c r="C2291">
        <v>42</v>
      </c>
      <c r="D2291">
        <v>155.66</v>
      </c>
      <c r="E2291">
        <v>99.23</v>
      </c>
      <c r="F2291">
        <v>10</v>
      </c>
      <c r="G2291">
        <v>6537.72</v>
      </c>
      <c r="H2291">
        <v>4167.66</v>
      </c>
    </row>
    <row r="2292" spans="1:8" x14ac:dyDescent="0.3">
      <c r="A2292">
        <v>10124</v>
      </c>
      <c r="B2292" t="s">
        <v>508</v>
      </c>
      <c r="C2292">
        <v>32</v>
      </c>
      <c r="D2292">
        <v>74.510000000000005</v>
      </c>
      <c r="E2292">
        <v>43.62</v>
      </c>
      <c r="F2292">
        <v>10</v>
      </c>
      <c r="G2292">
        <v>2384.3200000000002</v>
      </c>
      <c r="H2292">
        <v>1395.84</v>
      </c>
    </row>
    <row r="2293" spans="1:8" x14ac:dyDescent="0.3">
      <c r="A2293">
        <v>10126</v>
      </c>
      <c r="B2293" t="s">
        <v>529</v>
      </c>
      <c r="C2293">
        <v>38</v>
      </c>
      <c r="D2293">
        <v>116.67</v>
      </c>
      <c r="E2293">
        <v>58.34</v>
      </c>
      <c r="F2293">
        <v>10</v>
      </c>
      <c r="G2293">
        <v>4433.46</v>
      </c>
      <c r="H2293">
        <v>2216.92</v>
      </c>
    </row>
    <row r="2294" spans="1:8" x14ac:dyDescent="0.3">
      <c r="A2294">
        <v>10127</v>
      </c>
      <c r="B2294" t="s">
        <v>524</v>
      </c>
      <c r="C2294">
        <v>45</v>
      </c>
      <c r="D2294">
        <v>140.81</v>
      </c>
      <c r="E2294">
        <v>62.22</v>
      </c>
      <c r="F2294">
        <v>10</v>
      </c>
      <c r="G2294">
        <v>6336.45</v>
      </c>
      <c r="H2294">
        <v>2799.9</v>
      </c>
    </row>
    <row r="2295" spans="1:8" x14ac:dyDescent="0.3">
      <c r="A2295">
        <v>10135</v>
      </c>
      <c r="B2295" t="s">
        <v>548</v>
      </c>
      <c r="C2295">
        <v>45</v>
      </c>
      <c r="D2295">
        <v>65.94</v>
      </c>
      <c r="E2295">
        <v>31.36</v>
      </c>
      <c r="F2295">
        <v>10</v>
      </c>
      <c r="G2295">
        <v>2967.3</v>
      </c>
      <c r="H2295">
        <v>1411.2</v>
      </c>
    </row>
    <row r="2296" spans="1:8" x14ac:dyDescent="0.3">
      <c r="A2296">
        <v>10138</v>
      </c>
      <c r="B2296" t="s">
        <v>508</v>
      </c>
      <c r="C2296">
        <v>28</v>
      </c>
      <c r="D2296">
        <v>73.599999999999994</v>
      </c>
      <c r="E2296">
        <v>43.62</v>
      </c>
      <c r="F2296">
        <v>10</v>
      </c>
      <c r="G2296">
        <v>2060.8000000000002</v>
      </c>
      <c r="H2296">
        <v>1221.3599999999999</v>
      </c>
    </row>
    <row r="2297" spans="1:8" x14ac:dyDescent="0.3">
      <c r="A2297">
        <v>10140</v>
      </c>
      <c r="B2297" t="s">
        <v>529</v>
      </c>
      <c r="C2297">
        <v>32</v>
      </c>
      <c r="D2297">
        <v>95.67</v>
      </c>
      <c r="E2297">
        <v>58.34</v>
      </c>
      <c r="F2297">
        <v>10</v>
      </c>
      <c r="G2297">
        <v>3061.44</v>
      </c>
      <c r="H2297">
        <v>1866.88</v>
      </c>
    </row>
    <row r="2298" spans="1:8" x14ac:dyDescent="0.3">
      <c r="A2298">
        <v>10142</v>
      </c>
      <c r="B2298" t="s">
        <v>505</v>
      </c>
      <c r="C2298">
        <v>22</v>
      </c>
      <c r="D2298">
        <v>95.8</v>
      </c>
      <c r="E2298">
        <v>33.28</v>
      </c>
      <c r="F2298">
        <v>10</v>
      </c>
      <c r="G2298">
        <v>2107.6</v>
      </c>
      <c r="H2298">
        <v>732.16</v>
      </c>
    </row>
    <row r="2299" spans="1:8" x14ac:dyDescent="0.3">
      <c r="A2299">
        <v>10143</v>
      </c>
      <c r="B2299" t="s">
        <v>517</v>
      </c>
      <c r="C2299">
        <v>37</v>
      </c>
      <c r="D2299">
        <v>49.66</v>
      </c>
      <c r="E2299">
        <v>16.89</v>
      </c>
      <c r="F2299">
        <v>10</v>
      </c>
      <c r="G2299">
        <v>1837.42</v>
      </c>
      <c r="H2299">
        <v>624.92999999999995</v>
      </c>
    </row>
    <row r="2300" spans="1:8" x14ac:dyDescent="0.3">
      <c r="A2300">
        <v>10145</v>
      </c>
      <c r="B2300" t="s">
        <v>552</v>
      </c>
      <c r="C2300">
        <v>30</v>
      </c>
      <c r="D2300">
        <v>52.7</v>
      </c>
      <c r="E2300">
        <v>36.340000000000003</v>
      </c>
      <c r="F2300">
        <v>10</v>
      </c>
      <c r="G2300">
        <v>1581</v>
      </c>
      <c r="H2300">
        <v>1090.2</v>
      </c>
    </row>
    <row r="2301" spans="1:8" x14ac:dyDescent="0.3">
      <c r="A2301">
        <v>10147</v>
      </c>
      <c r="B2301" t="s">
        <v>548</v>
      </c>
      <c r="C2301">
        <v>36</v>
      </c>
      <c r="D2301">
        <v>74.78</v>
      </c>
      <c r="E2301">
        <v>31.36</v>
      </c>
      <c r="F2301">
        <v>10</v>
      </c>
      <c r="G2301">
        <v>2692.08</v>
      </c>
      <c r="H2301">
        <v>1128.96</v>
      </c>
    </row>
    <row r="2302" spans="1:8" x14ac:dyDescent="0.3">
      <c r="A2302">
        <v>10148</v>
      </c>
      <c r="B2302" t="s">
        <v>461</v>
      </c>
      <c r="C2302">
        <v>27</v>
      </c>
      <c r="D2302">
        <v>113.52</v>
      </c>
      <c r="E2302">
        <v>75.239999999999995</v>
      </c>
      <c r="F2302">
        <v>10</v>
      </c>
      <c r="G2302">
        <v>3065.04</v>
      </c>
      <c r="H2302">
        <v>2031.48</v>
      </c>
    </row>
    <row r="2303" spans="1:8" x14ac:dyDescent="0.3">
      <c r="A2303">
        <v>10149</v>
      </c>
      <c r="B2303" t="s">
        <v>532</v>
      </c>
      <c r="C2303">
        <v>24</v>
      </c>
      <c r="D2303">
        <v>50.85</v>
      </c>
      <c r="E2303">
        <v>27.24</v>
      </c>
      <c r="F2303">
        <v>10</v>
      </c>
      <c r="G2303">
        <v>1220.4000000000001</v>
      </c>
      <c r="H2303">
        <v>653.76</v>
      </c>
    </row>
    <row r="2304" spans="1:8" x14ac:dyDescent="0.3">
      <c r="A2304">
        <v>10150</v>
      </c>
      <c r="B2304" t="s">
        <v>465</v>
      </c>
      <c r="C2304">
        <v>26</v>
      </c>
      <c r="D2304">
        <v>97.39</v>
      </c>
      <c r="E2304">
        <v>43.98</v>
      </c>
      <c r="F2304">
        <v>10</v>
      </c>
      <c r="G2304">
        <v>2532.14</v>
      </c>
      <c r="H2304">
        <v>1143.48</v>
      </c>
    </row>
    <row r="2305" spans="1:8" x14ac:dyDescent="0.3">
      <c r="A2305">
        <v>10151</v>
      </c>
      <c r="B2305" t="s">
        <v>504</v>
      </c>
      <c r="C2305">
        <v>27</v>
      </c>
      <c r="D2305">
        <v>84.75</v>
      </c>
      <c r="E2305">
        <v>42.38</v>
      </c>
      <c r="F2305">
        <v>10</v>
      </c>
      <c r="G2305">
        <v>2288.25</v>
      </c>
      <c r="H2305">
        <v>1144.26</v>
      </c>
    </row>
    <row r="2306" spans="1:8" x14ac:dyDescent="0.3">
      <c r="A2306">
        <v>10153</v>
      </c>
      <c r="B2306" t="s">
        <v>480</v>
      </c>
      <c r="C2306">
        <v>49</v>
      </c>
      <c r="D2306">
        <v>155.72</v>
      </c>
      <c r="E2306">
        <v>89.97</v>
      </c>
      <c r="F2306">
        <v>10</v>
      </c>
      <c r="G2306">
        <v>7630.28</v>
      </c>
      <c r="H2306">
        <v>4408.53</v>
      </c>
    </row>
    <row r="2307" spans="1:8" x14ac:dyDescent="0.3">
      <c r="A2307">
        <v>10155</v>
      </c>
      <c r="B2307" t="s">
        <v>482</v>
      </c>
      <c r="C2307">
        <v>29</v>
      </c>
      <c r="D2307">
        <v>105.87</v>
      </c>
      <c r="E2307">
        <v>41.29</v>
      </c>
      <c r="F2307">
        <v>10</v>
      </c>
      <c r="G2307">
        <v>3070.23</v>
      </c>
      <c r="H2307">
        <v>1197.4100000000001</v>
      </c>
    </row>
    <row r="2308" spans="1:8" x14ac:dyDescent="0.3">
      <c r="A2308">
        <v>10159</v>
      </c>
      <c r="B2308" t="s">
        <v>475</v>
      </c>
      <c r="C2308">
        <v>31</v>
      </c>
      <c r="D2308">
        <v>78.11</v>
      </c>
      <c r="E2308">
        <v>47.19</v>
      </c>
      <c r="F2308">
        <v>10</v>
      </c>
      <c r="G2308">
        <v>2421.41</v>
      </c>
      <c r="H2308">
        <v>1462.89</v>
      </c>
    </row>
    <row r="2309" spans="1:8" x14ac:dyDescent="0.3">
      <c r="A2309">
        <v>10161</v>
      </c>
      <c r="B2309" t="s">
        <v>531</v>
      </c>
      <c r="C2309">
        <v>36</v>
      </c>
      <c r="D2309">
        <v>132.80000000000001</v>
      </c>
      <c r="E2309">
        <v>79.12</v>
      </c>
      <c r="F2309">
        <v>10</v>
      </c>
      <c r="G2309">
        <v>4780.8</v>
      </c>
      <c r="H2309">
        <v>2848.32</v>
      </c>
    </row>
    <row r="2310" spans="1:8" x14ac:dyDescent="0.3">
      <c r="A2310">
        <v>10162</v>
      </c>
      <c r="B2310" t="s">
        <v>493</v>
      </c>
      <c r="C2310">
        <v>39</v>
      </c>
      <c r="D2310">
        <v>86.51</v>
      </c>
      <c r="E2310">
        <v>48.77</v>
      </c>
      <c r="F2310">
        <v>10</v>
      </c>
      <c r="G2310">
        <v>3373.89</v>
      </c>
      <c r="H2310">
        <v>1902.03</v>
      </c>
    </row>
    <row r="2311" spans="1:8" x14ac:dyDescent="0.3">
      <c r="A2311">
        <v>10165</v>
      </c>
      <c r="B2311" t="s">
        <v>496</v>
      </c>
      <c r="C2311">
        <v>48</v>
      </c>
      <c r="D2311">
        <v>106.49</v>
      </c>
      <c r="E2311">
        <v>47.46</v>
      </c>
      <c r="F2311">
        <v>10</v>
      </c>
      <c r="G2311">
        <v>5111.5200000000004</v>
      </c>
      <c r="H2311">
        <v>2278.08</v>
      </c>
    </row>
    <row r="2312" spans="1:8" x14ac:dyDescent="0.3">
      <c r="A2312">
        <v>10167</v>
      </c>
      <c r="B2312" t="s">
        <v>499</v>
      </c>
      <c r="C2312">
        <v>46</v>
      </c>
      <c r="D2312">
        <v>62.16</v>
      </c>
      <c r="E2312">
        <v>38.31</v>
      </c>
      <c r="F2312">
        <v>10</v>
      </c>
      <c r="G2312">
        <v>2859.36</v>
      </c>
      <c r="H2312">
        <v>1762.26</v>
      </c>
    </row>
    <row r="2313" spans="1:8" x14ac:dyDescent="0.3">
      <c r="A2313">
        <v>10168</v>
      </c>
      <c r="B2313" t="s">
        <v>547</v>
      </c>
      <c r="C2313">
        <v>48</v>
      </c>
      <c r="D2313">
        <v>68.099999999999994</v>
      </c>
      <c r="E2313">
        <v>36.22</v>
      </c>
      <c r="F2313">
        <v>10</v>
      </c>
      <c r="G2313">
        <v>3268.8</v>
      </c>
      <c r="H2313">
        <v>1738.56</v>
      </c>
    </row>
    <row r="2314" spans="1:8" x14ac:dyDescent="0.3">
      <c r="A2314">
        <v>10169</v>
      </c>
      <c r="B2314" t="s">
        <v>475</v>
      </c>
      <c r="C2314">
        <v>48</v>
      </c>
      <c r="D2314">
        <v>75.66</v>
      </c>
      <c r="E2314">
        <v>47.19</v>
      </c>
      <c r="F2314">
        <v>10</v>
      </c>
      <c r="G2314">
        <v>3631.68</v>
      </c>
      <c r="H2314">
        <v>2265.12</v>
      </c>
    </row>
    <row r="2315" spans="1:8" x14ac:dyDescent="0.3">
      <c r="A2315">
        <v>10173</v>
      </c>
      <c r="B2315" t="s">
        <v>518</v>
      </c>
      <c r="C2315">
        <v>31</v>
      </c>
      <c r="D2315">
        <v>127.13</v>
      </c>
      <c r="E2315">
        <v>68.650000000000006</v>
      </c>
      <c r="F2315">
        <v>10</v>
      </c>
      <c r="G2315">
        <v>3941.03</v>
      </c>
      <c r="H2315">
        <v>2128.15</v>
      </c>
    </row>
    <row r="2316" spans="1:8" x14ac:dyDescent="0.3">
      <c r="A2316">
        <v>10175</v>
      </c>
      <c r="B2316" t="s">
        <v>549</v>
      </c>
      <c r="C2316">
        <v>47</v>
      </c>
      <c r="D2316">
        <v>102.92</v>
      </c>
      <c r="E2316">
        <v>36.32</v>
      </c>
      <c r="F2316">
        <v>10</v>
      </c>
      <c r="G2316">
        <v>4837.24</v>
      </c>
      <c r="H2316">
        <v>1707.04</v>
      </c>
    </row>
    <row r="2317" spans="1:8" x14ac:dyDescent="0.3">
      <c r="A2317">
        <v>10176</v>
      </c>
      <c r="B2317" t="s">
        <v>524</v>
      </c>
      <c r="C2317">
        <v>20</v>
      </c>
      <c r="D2317">
        <v>139.16999999999999</v>
      </c>
      <c r="E2317">
        <v>62.22</v>
      </c>
      <c r="F2317">
        <v>10</v>
      </c>
      <c r="G2317">
        <v>2783.4</v>
      </c>
      <c r="H2317">
        <v>1244.4000000000001</v>
      </c>
    </row>
    <row r="2318" spans="1:8" x14ac:dyDescent="0.3">
      <c r="A2318">
        <v>10177</v>
      </c>
      <c r="B2318" t="s">
        <v>554</v>
      </c>
      <c r="C2318">
        <v>31</v>
      </c>
      <c r="D2318">
        <v>77.95</v>
      </c>
      <c r="E2318">
        <v>43.31</v>
      </c>
      <c r="F2318">
        <v>10</v>
      </c>
      <c r="G2318">
        <v>2416.4499999999998</v>
      </c>
      <c r="H2318">
        <v>1342.61</v>
      </c>
    </row>
    <row r="2319" spans="1:8" x14ac:dyDescent="0.3">
      <c r="A2319">
        <v>10178</v>
      </c>
      <c r="B2319" t="s">
        <v>534</v>
      </c>
      <c r="C2319">
        <v>41</v>
      </c>
      <c r="D2319">
        <v>70.540000000000006</v>
      </c>
      <c r="E2319">
        <v>34.409999999999997</v>
      </c>
      <c r="F2319">
        <v>10</v>
      </c>
      <c r="G2319">
        <v>2892.14</v>
      </c>
      <c r="H2319">
        <v>1410.81</v>
      </c>
    </row>
    <row r="2320" spans="1:8" x14ac:dyDescent="0.3">
      <c r="A2320">
        <v>10180</v>
      </c>
      <c r="B2320" t="s">
        <v>474</v>
      </c>
      <c r="C2320">
        <v>48</v>
      </c>
      <c r="D2320">
        <v>98.05</v>
      </c>
      <c r="E2320">
        <v>51.84</v>
      </c>
      <c r="F2320">
        <v>10</v>
      </c>
      <c r="G2320">
        <v>4706.3999999999996</v>
      </c>
      <c r="H2320">
        <v>2488.3200000000002</v>
      </c>
    </row>
    <row r="2321" spans="1:8" x14ac:dyDescent="0.3">
      <c r="A2321">
        <v>10181</v>
      </c>
      <c r="B2321" t="s">
        <v>544</v>
      </c>
      <c r="C2321">
        <v>22</v>
      </c>
      <c r="D2321">
        <v>74.69</v>
      </c>
      <c r="E2321">
        <v>23.1</v>
      </c>
      <c r="F2321">
        <v>10</v>
      </c>
      <c r="G2321">
        <v>1643.18</v>
      </c>
      <c r="H2321">
        <v>508.2</v>
      </c>
    </row>
    <row r="2322" spans="1:8" x14ac:dyDescent="0.3">
      <c r="A2322">
        <v>10182</v>
      </c>
      <c r="B2322" t="s">
        <v>545</v>
      </c>
      <c r="C2322">
        <v>44</v>
      </c>
      <c r="D2322">
        <v>159.80000000000001</v>
      </c>
      <c r="E2322">
        <v>83.3</v>
      </c>
      <c r="F2322">
        <v>10</v>
      </c>
      <c r="G2322">
        <v>7031.2</v>
      </c>
      <c r="H2322">
        <v>3665.2</v>
      </c>
    </row>
    <row r="2323" spans="1:8" x14ac:dyDescent="0.3">
      <c r="A2323">
        <v>10183</v>
      </c>
      <c r="B2323" t="s">
        <v>465</v>
      </c>
      <c r="C2323">
        <v>22</v>
      </c>
      <c r="D2323">
        <v>90.06</v>
      </c>
      <c r="E2323">
        <v>43.98</v>
      </c>
      <c r="F2323">
        <v>10</v>
      </c>
      <c r="G2323">
        <v>1981.32</v>
      </c>
      <c r="H2323">
        <v>967.56</v>
      </c>
    </row>
    <row r="2324" spans="1:8" x14ac:dyDescent="0.3">
      <c r="A2324">
        <v>10184</v>
      </c>
      <c r="B2324" t="s">
        <v>502</v>
      </c>
      <c r="C2324">
        <v>28</v>
      </c>
      <c r="D2324">
        <v>165.95</v>
      </c>
      <c r="E2324">
        <v>91.44</v>
      </c>
      <c r="F2324">
        <v>10</v>
      </c>
      <c r="G2324">
        <v>4646.6000000000004</v>
      </c>
      <c r="H2324">
        <v>2560.3200000000002</v>
      </c>
    </row>
    <row r="2325" spans="1:8" x14ac:dyDescent="0.3">
      <c r="A2325">
        <v>10185</v>
      </c>
      <c r="B2325" t="s">
        <v>554</v>
      </c>
      <c r="C2325">
        <v>30</v>
      </c>
      <c r="D2325">
        <v>79.680000000000007</v>
      </c>
      <c r="E2325">
        <v>43.31</v>
      </c>
      <c r="F2325">
        <v>10</v>
      </c>
      <c r="G2325">
        <v>2390.4</v>
      </c>
      <c r="H2325">
        <v>1299.3</v>
      </c>
    </row>
    <row r="2326" spans="1:8" x14ac:dyDescent="0.3">
      <c r="A2326">
        <v>10187</v>
      </c>
      <c r="B2326" t="s">
        <v>556</v>
      </c>
      <c r="C2326">
        <v>43</v>
      </c>
      <c r="D2326">
        <v>55.96</v>
      </c>
      <c r="E2326">
        <v>38.9</v>
      </c>
      <c r="F2326">
        <v>10</v>
      </c>
      <c r="G2326">
        <v>2406.2800000000002</v>
      </c>
      <c r="H2326">
        <v>1672.7</v>
      </c>
    </row>
    <row r="2327" spans="1:8" x14ac:dyDescent="0.3">
      <c r="A2327">
        <v>10192</v>
      </c>
      <c r="B2327" t="s">
        <v>476</v>
      </c>
      <c r="C2327">
        <v>47</v>
      </c>
      <c r="D2327">
        <v>128.03</v>
      </c>
      <c r="E2327">
        <v>48.36</v>
      </c>
      <c r="F2327">
        <v>10</v>
      </c>
      <c r="G2327">
        <v>6017.41</v>
      </c>
      <c r="H2327">
        <v>2272.92</v>
      </c>
    </row>
    <row r="2328" spans="1:8" x14ac:dyDescent="0.3">
      <c r="A2328">
        <v>10193</v>
      </c>
      <c r="B2328" t="s">
        <v>533</v>
      </c>
      <c r="C2328">
        <v>26</v>
      </c>
      <c r="D2328">
        <v>32.19</v>
      </c>
      <c r="E2328">
        <v>10.62</v>
      </c>
      <c r="F2328">
        <v>10</v>
      </c>
      <c r="G2328">
        <v>836.94</v>
      </c>
      <c r="H2328">
        <v>276.12</v>
      </c>
    </row>
    <row r="2329" spans="1:8" x14ac:dyDescent="0.3">
      <c r="A2329">
        <v>10194</v>
      </c>
      <c r="B2329" t="s">
        <v>529</v>
      </c>
      <c r="C2329">
        <v>21</v>
      </c>
      <c r="D2329">
        <v>103.84</v>
      </c>
      <c r="E2329">
        <v>58.34</v>
      </c>
      <c r="F2329">
        <v>10</v>
      </c>
      <c r="G2329">
        <v>2180.64</v>
      </c>
      <c r="H2329">
        <v>1225.1400000000001</v>
      </c>
    </row>
    <row r="2330" spans="1:8" x14ac:dyDescent="0.3">
      <c r="A2330">
        <v>10195</v>
      </c>
      <c r="B2330" t="s">
        <v>502</v>
      </c>
      <c r="C2330">
        <v>50</v>
      </c>
      <c r="D2330">
        <v>150.71</v>
      </c>
      <c r="E2330">
        <v>91.44</v>
      </c>
      <c r="F2330">
        <v>10</v>
      </c>
      <c r="G2330">
        <v>7535.5</v>
      </c>
      <c r="H2330">
        <v>4572</v>
      </c>
    </row>
    <row r="2331" spans="1:8" x14ac:dyDescent="0.3">
      <c r="A2331">
        <v>10197</v>
      </c>
      <c r="B2331" t="s">
        <v>472</v>
      </c>
      <c r="C2331">
        <v>27</v>
      </c>
      <c r="D2331">
        <v>100.17</v>
      </c>
      <c r="E2331">
        <v>49.08</v>
      </c>
      <c r="F2331">
        <v>10</v>
      </c>
      <c r="G2331">
        <v>2704.59</v>
      </c>
      <c r="H2331">
        <v>1325.16</v>
      </c>
    </row>
    <row r="2332" spans="1:8" x14ac:dyDescent="0.3">
      <c r="A2332">
        <v>10203</v>
      </c>
      <c r="B2332" t="s">
        <v>535</v>
      </c>
      <c r="C2332">
        <v>32</v>
      </c>
      <c r="D2332">
        <v>127.88</v>
      </c>
      <c r="E2332">
        <v>73.5</v>
      </c>
      <c r="F2332">
        <v>10</v>
      </c>
      <c r="G2332">
        <v>4092.16</v>
      </c>
      <c r="H2332">
        <v>2352</v>
      </c>
    </row>
    <row r="2333" spans="1:8" x14ac:dyDescent="0.3">
      <c r="A2333">
        <v>10204</v>
      </c>
      <c r="B2333" t="s">
        <v>528</v>
      </c>
      <c r="C2333">
        <v>20</v>
      </c>
      <c r="D2333">
        <v>69.819999999999993</v>
      </c>
      <c r="E2333">
        <v>24.25</v>
      </c>
      <c r="F2333">
        <v>10</v>
      </c>
      <c r="G2333">
        <v>1396.4</v>
      </c>
      <c r="H2333">
        <v>485</v>
      </c>
    </row>
    <row r="2334" spans="1:8" x14ac:dyDescent="0.3">
      <c r="A2334">
        <v>10206</v>
      </c>
      <c r="B2334" t="s">
        <v>494</v>
      </c>
      <c r="C2334">
        <v>33</v>
      </c>
      <c r="D2334">
        <v>95.44</v>
      </c>
      <c r="E2334">
        <v>39.93</v>
      </c>
      <c r="F2334">
        <v>10</v>
      </c>
      <c r="G2334">
        <v>3149.52</v>
      </c>
      <c r="H2334">
        <v>1317.69</v>
      </c>
    </row>
    <row r="2335" spans="1:8" x14ac:dyDescent="0.3">
      <c r="A2335">
        <v>10207</v>
      </c>
      <c r="B2335" t="s">
        <v>523</v>
      </c>
      <c r="C2335">
        <v>43</v>
      </c>
      <c r="D2335">
        <v>109.23</v>
      </c>
      <c r="E2335">
        <v>47.87</v>
      </c>
      <c r="F2335">
        <v>10</v>
      </c>
      <c r="G2335">
        <v>4696.8900000000003</v>
      </c>
      <c r="H2335">
        <v>2058.41</v>
      </c>
    </row>
    <row r="2336" spans="1:8" x14ac:dyDescent="0.3">
      <c r="A2336">
        <v>10208</v>
      </c>
      <c r="B2336" t="s">
        <v>554</v>
      </c>
      <c r="C2336">
        <v>40</v>
      </c>
      <c r="D2336">
        <v>73.62</v>
      </c>
      <c r="E2336">
        <v>43.31</v>
      </c>
      <c r="F2336">
        <v>10</v>
      </c>
      <c r="G2336">
        <v>2944.8</v>
      </c>
      <c r="H2336">
        <v>1732.4</v>
      </c>
    </row>
    <row r="2337" spans="1:8" x14ac:dyDescent="0.3">
      <c r="A2337">
        <v>10210</v>
      </c>
      <c r="B2337" t="s">
        <v>490</v>
      </c>
      <c r="C2337">
        <v>39</v>
      </c>
      <c r="D2337">
        <v>57.1</v>
      </c>
      <c r="E2337">
        <v>35.770000000000003</v>
      </c>
      <c r="F2337">
        <v>10</v>
      </c>
      <c r="G2337">
        <v>2226.9</v>
      </c>
      <c r="H2337">
        <v>1395.03</v>
      </c>
    </row>
    <row r="2338" spans="1:8" x14ac:dyDescent="0.3">
      <c r="A2338">
        <v>10211</v>
      </c>
      <c r="B2338" t="s">
        <v>475</v>
      </c>
      <c r="C2338">
        <v>40</v>
      </c>
      <c r="D2338">
        <v>70.78</v>
      </c>
      <c r="E2338">
        <v>47.19</v>
      </c>
      <c r="F2338">
        <v>10</v>
      </c>
      <c r="G2338">
        <v>2831.2</v>
      </c>
      <c r="H2338">
        <v>1887.6</v>
      </c>
    </row>
    <row r="2339" spans="1:8" x14ac:dyDescent="0.3">
      <c r="A2339">
        <v>10212</v>
      </c>
      <c r="B2339" t="s">
        <v>527</v>
      </c>
      <c r="C2339">
        <v>29</v>
      </c>
      <c r="D2339">
        <v>117.48</v>
      </c>
      <c r="E2339">
        <v>58.03</v>
      </c>
      <c r="F2339">
        <v>10</v>
      </c>
      <c r="G2339">
        <v>3406.92</v>
      </c>
      <c r="H2339">
        <v>1682.87</v>
      </c>
    </row>
    <row r="2340" spans="1:8" x14ac:dyDescent="0.3">
      <c r="A2340">
        <v>10215</v>
      </c>
      <c r="B2340" t="s">
        <v>479</v>
      </c>
      <c r="C2340">
        <v>27</v>
      </c>
      <c r="D2340">
        <v>92.47</v>
      </c>
      <c r="E2340">
        <v>42.12</v>
      </c>
      <c r="F2340">
        <v>10</v>
      </c>
      <c r="G2340">
        <v>2496.69</v>
      </c>
      <c r="H2340">
        <v>1137.24</v>
      </c>
    </row>
    <row r="2341" spans="1:8" x14ac:dyDescent="0.3">
      <c r="A2341">
        <v>10222</v>
      </c>
      <c r="B2341" t="s">
        <v>534</v>
      </c>
      <c r="C2341">
        <v>49</v>
      </c>
      <c r="D2341">
        <v>79.14</v>
      </c>
      <c r="E2341">
        <v>34.409999999999997</v>
      </c>
      <c r="F2341">
        <v>10</v>
      </c>
      <c r="G2341">
        <v>3877.86</v>
      </c>
      <c r="H2341">
        <v>1686.09</v>
      </c>
    </row>
    <row r="2342" spans="1:8" x14ac:dyDescent="0.3">
      <c r="A2342">
        <v>10223</v>
      </c>
      <c r="B2342" t="s">
        <v>547</v>
      </c>
      <c r="C2342">
        <v>23</v>
      </c>
      <c r="D2342">
        <v>68.099999999999994</v>
      </c>
      <c r="E2342">
        <v>36.22</v>
      </c>
      <c r="F2342">
        <v>10</v>
      </c>
      <c r="G2342">
        <v>1566.3</v>
      </c>
      <c r="H2342">
        <v>833.06</v>
      </c>
    </row>
    <row r="2343" spans="1:8" x14ac:dyDescent="0.3">
      <c r="A2343">
        <v>10225</v>
      </c>
      <c r="B2343" t="s">
        <v>563</v>
      </c>
      <c r="C2343">
        <v>37</v>
      </c>
      <c r="D2343">
        <v>64.64</v>
      </c>
      <c r="E2343">
        <v>47.88</v>
      </c>
      <c r="F2343">
        <v>10</v>
      </c>
      <c r="G2343">
        <v>2391.6799999999998</v>
      </c>
      <c r="H2343">
        <v>1771.56</v>
      </c>
    </row>
    <row r="2344" spans="1:8" x14ac:dyDescent="0.3">
      <c r="A2344">
        <v>10227</v>
      </c>
      <c r="B2344" t="s">
        <v>545</v>
      </c>
      <c r="C2344">
        <v>26</v>
      </c>
      <c r="D2344">
        <v>136</v>
      </c>
      <c r="E2344">
        <v>83.3</v>
      </c>
      <c r="F2344">
        <v>10</v>
      </c>
      <c r="G2344">
        <v>3536</v>
      </c>
      <c r="H2344">
        <v>2165.8000000000002</v>
      </c>
    </row>
    <row r="2345" spans="1:8" x14ac:dyDescent="0.3">
      <c r="A2345">
        <v>10229</v>
      </c>
      <c r="B2345" t="s">
        <v>549</v>
      </c>
      <c r="C2345">
        <v>41</v>
      </c>
      <c r="D2345">
        <v>119.87</v>
      </c>
      <c r="E2345">
        <v>36.32</v>
      </c>
      <c r="F2345">
        <v>10</v>
      </c>
      <c r="G2345">
        <v>4914.67</v>
      </c>
      <c r="H2345">
        <v>1489.12</v>
      </c>
    </row>
    <row r="2346" spans="1:8" x14ac:dyDescent="0.3">
      <c r="A2346">
        <v>10235</v>
      </c>
      <c r="B2346" t="s">
        <v>483</v>
      </c>
      <c r="C2346">
        <v>38</v>
      </c>
      <c r="D2346">
        <v>92.74</v>
      </c>
      <c r="E2346">
        <v>30.92</v>
      </c>
      <c r="F2346">
        <v>10</v>
      </c>
      <c r="G2346">
        <v>3524.12</v>
      </c>
      <c r="H2346">
        <v>1174.96</v>
      </c>
    </row>
    <row r="2347" spans="1:8" x14ac:dyDescent="0.3">
      <c r="A2347">
        <v>10241</v>
      </c>
      <c r="B2347" t="s">
        <v>477</v>
      </c>
      <c r="C2347">
        <v>21</v>
      </c>
      <c r="D2347">
        <v>47.29</v>
      </c>
      <c r="E2347">
        <v>21.13</v>
      </c>
      <c r="F2347">
        <v>10</v>
      </c>
      <c r="G2347">
        <v>993.09</v>
      </c>
      <c r="H2347">
        <v>443.73</v>
      </c>
    </row>
    <row r="2348" spans="1:8" x14ac:dyDescent="0.3">
      <c r="A2348">
        <v>10246</v>
      </c>
      <c r="B2348" t="s">
        <v>460</v>
      </c>
      <c r="C2348">
        <v>29</v>
      </c>
      <c r="D2348">
        <v>118.84</v>
      </c>
      <c r="E2348">
        <v>66.45</v>
      </c>
      <c r="F2348">
        <v>10</v>
      </c>
      <c r="G2348">
        <v>3446.36</v>
      </c>
      <c r="H2348">
        <v>1927.05</v>
      </c>
    </row>
    <row r="2349" spans="1:8" x14ac:dyDescent="0.3">
      <c r="A2349">
        <v>10248</v>
      </c>
      <c r="B2349" t="s">
        <v>525</v>
      </c>
      <c r="C2349">
        <v>48</v>
      </c>
      <c r="D2349">
        <v>122.89</v>
      </c>
      <c r="E2349">
        <v>40.549999999999997</v>
      </c>
      <c r="F2349">
        <v>10</v>
      </c>
      <c r="G2349">
        <v>5898.72</v>
      </c>
      <c r="H2349">
        <v>1946.4</v>
      </c>
    </row>
    <row r="2350" spans="1:8" x14ac:dyDescent="0.3">
      <c r="A2350">
        <v>10250</v>
      </c>
      <c r="B2350" t="s">
        <v>484</v>
      </c>
      <c r="C2350">
        <v>44</v>
      </c>
      <c r="D2350">
        <v>76</v>
      </c>
      <c r="E2350">
        <v>25.6</v>
      </c>
      <c r="F2350">
        <v>10</v>
      </c>
      <c r="G2350">
        <v>3344</v>
      </c>
      <c r="H2350">
        <v>1126.4000000000001</v>
      </c>
    </row>
    <row r="2351" spans="1:8" x14ac:dyDescent="0.3">
      <c r="A2351">
        <v>10253</v>
      </c>
      <c r="B2351" t="s">
        <v>541</v>
      </c>
      <c r="C2351">
        <v>41</v>
      </c>
      <c r="D2351">
        <v>109.4</v>
      </c>
      <c r="E2351">
        <v>56.43</v>
      </c>
      <c r="F2351">
        <v>10</v>
      </c>
      <c r="G2351">
        <v>4485.3999999999996</v>
      </c>
      <c r="H2351">
        <v>2313.63</v>
      </c>
    </row>
    <row r="2352" spans="1:8" x14ac:dyDescent="0.3">
      <c r="A2352">
        <v>10254</v>
      </c>
      <c r="B2352" t="s">
        <v>553</v>
      </c>
      <c r="C2352">
        <v>42</v>
      </c>
      <c r="D2352">
        <v>69.34</v>
      </c>
      <c r="E2352">
        <v>35.1</v>
      </c>
      <c r="F2352">
        <v>10</v>
      </c>
      <c r="G2352">
        <v>2912.28</v>
      </c>
      <c r="H2352">
        <v>1474.2</v>
      </c>
    </row>
    <row r="2353" spans="1:8" x14ac:dyDescent="0.3">
      <c r="A2353">
        <v>10259</v>
      </c>
      <c r="B2353" t="s">
        <v>551</v>
      </c>
      <c r="C2353">
        <v>30</v>
      </c>
      <c r="D2353">
        <v>59.55</v>
      </c>
      <c r="E2353">
        <v>35.85</v>
      </c>
      <c r="F2353">
        <v>10</v>
      </c>
      <c r="G2353">
        <v>1786.5</v>
      </c>
      <c r="H2353">
        <v>1075.5</v>
      </c>
    </row>
    <row r="2354" spans="1:8" x14ac:dyDescent="0.3">
      <c r="A2354">
        <v>10260</v>
      </c>
      <c r="B2354" t="s">
        <v>469</v>
      </c>
      <c r="C2354">
        <v>23</v>
      </c>
      <c r="D2354">
        <v>117.1</v>
      </c>
      <c r="E2354">
        <v>48.5</v>
      </c>
      <c r="F2354">
        <v>10</v>
      </c>
      <c r="G2354">
        <v>2693.3</v>
      </c>
      <c r="H2354">
        <v>1115.5</v>
      </c>
    </row>
    <row r="2355" spans="1:8" x14ac:dyDescent="0.3">
      <c r="A2355">
        <v>10262</v>
      </c>
      <c r="B2355" t="s">
        <v>520</v>
      </c>
      <c r="C2355">
        <v>24</v>
      </c>
      <c r="D2355">
        <v>63.71</v>
      </c>
      <c r="E2355">
        <v>34.26</v>
      </c>
      <c r="F2355">
        <v>10</v>
      </c>
      <c r="G2355">
        <v>1529.04</v>
      </c>
      <c r="H2355">
        <v>822.24</v>
      </c>
    </row>
    <row r="2356" spans="1:8" x14ac:dyDescent="0.3">
      <c r="A2356">
        <v>10263</v>
      </c>
      <c r="B2356" t="s">
        <v>513</v>
      </c>
      <c r="C2356">
        <v>33</v>
      </c>
      <c r="D2356">
        <v>67.58</v>
      </c>
      <c r="E2356">
        <v>35.479999999999997</v>
      </c>
      <c r="F2356">
        <v>10</v>
      </c>
      <c r="G2356">
        <v>2230.14</v>
      </c>
      <c r="H2356">
        <v>1170.8399999999999</v>
      </c>
    </row>
    <row r="2357" spans="1:8" x14ac:dyDescent="0.3">
      <c r="A2357">
        <v>10266</v>
      </c>
      <c r="B2357" t="s">
        <v>544</v>
      </c>
      <c r="C2357">
        <v>33</v>
      </c>
      <c r="D2357">
        <v>77</v>
      </c>
      <c r="E2357">
        <v>23.1</v>
      </c>
      <c r="F2357">
        <v>10</v>
      </c>
      <c r="G2357">
        <v>2541</v>
      </c>
      <c r="H2357">
        <v>762.3</v>
      </c>
    </row>
    <row r="2358" spans="1:8" x14ac:dyDescent="0.3">
      <c r="A2358">
        <v>10268</v>
      </c>
      <c r="B2358" t="s">
        <v>545</v>
      </c>
      <c r="C2358">
        <v>34</v>
      </c>
      <c r="D2358">
        <v>164.9</v>
      </c>
      <c r="E2358">
        <v>83.3</v>
      </c>
      <c r="F2358">
        <v>10</v>
      </c>
      <c r="G2358">
        <v>5606.6</v>
      </c>
      <c r="H2358">
        <v>2832.2</v>
      </c>
    </row>
    <row r="2359" spans="1:8" x14ac:dyDescent="0.3">
      <c r="A2359">
        <v>10270</v>
      </c>
      <c r="B2359" t="s">
        <v>487</v>
      </c>
      <c r="C2359">
        <v>31</v>
      </c>
      <c r="D2359">
        <v>81.05</v>
      </c>
      <c r="E2359">
        <v>40.53</v>
      </c>
      <c r="F2359">
        <v>10</v>
      </c>
      <c r="G2359">
        <v>2512.5500000000002</v>
      </c>
      <c r="H2359">
        <v>1256.43</v>
      </c>
    </row>
    <row r="2360" spans="1:8" x14ac:dyDescent="0.3">
      <c r="A2360">
        <v>10271</v>
      </c>
      <c r="B2360" t="s">
        <v>460</v>
      </c>
      <c r="C2360">
        <v>43</v>
      </c>
      <c r="D2360">
        <v>122.68</v>
      </c>
      <c r="E2360">
        <v>66.45</v>
      </c>
      <c r="F2360">
        <v>10</v>
      </c>
      <c r="G2360">
        <v>5275.24</v>
      </c>
      <c r="H2360">
        <v>2857.35</v>
      </c>
    </row>
    <row r="2361" spans="1:8" x14ac:dyDescent="0.3">
      <c r="A2361">
        <v>10273</v>
      </c>
      <c r="B2361" t="s">
        <v>543</v>
      </c>
      <c r="C2361">
        <v>37</v>
      </c>
      <c r="D2361">
        <v>51.32</v>
      </c>
      <c r="E2361">
        <v>21.3</v>
      </c>
      <c r="F2361">
        <v>10</v>
      </c>
      <c r="G2361">
        <v>1898.84</v>
      </c>
      <c r="H2361">
        <v>788.1</v>
      </c>
    </row>
    <row r="2362" spans="1:8" x14ac:dyDescent="0.3">
      <c r="A2362">
        <v>10275</v>
      </c>
      <c r="B2362" t="s">
        <v>547</v>
      </c>
      <c r="C2362">
        <v>27</v>
      </c>
      <c r="D2362">
        <v>67.38</v>
      </c>
      <c r="E2362">
        <v>36.22</v>
      </c>
      <c r="F2362">
        <v>10</v>
      </c>
      <c r="G2362">
        <v>1819.26</v>
      </c>
      <c r="H2362">
        <v>977.94</v>
      </c>
    </row>
    <row r="2363" spans="1:8" x14ac:dyDescent="0.3">
      <c r="A2363">
        <v>10276</v>
      </c>
      <c r="B2363" t="s">
        <v>491</v>
      </c>
      <c r="C2363">
        <v>27</v>
      </c>
      <c r="D2363">
        <v>35.4</v>
      </c>
      <c r="E2363">
        <v>16.09</v>
      </c>
      <c r="F2363">
        <v>10</v>
      </c>
      <c r="G2363">
        <v>955.8</v>
      </c>
      <c r="H2363">
        <v>434.43</v>
      </c>
    </row>
    <row r="2364" spans="1:8" x14ac:dyDescent="0.3">
      <c r="A2364">
        <v>10278</v>
      </c>
      <c r="B2364" t="s">
        <v>544</v>
      </c>
      <c r="C2364">
        <v>29</v>
      </c>
      <c r="D2364">
        <v>73.150000000000006</v>
      </c>
      <c r="E2364">
        <v>23.1</v>
      </c>
      <c r="F2364">
        <v>10</v>
      </c>
      <c r="G2364">
        <v>2121.35</v>
      </c>
      <c r="H2364">
        <v>669.9</v>
      </c>
    </row>
    <row r="2365" spans="1:8" x14ac:dyDescent="0.3">
      <c r="A2365">
        <v>10280</v>
      </c>
      <c r="B2365" t="s">
        <v>456</v>
      </c>
      <c r="C2365">
        <v>22</v>
      </c>
      <c r="D2365">
        <v>158.63</v>
      </c>
      <c r="E2365">
        <v>96.19</v>
      </c>
      <c r="F2365">
        <v>10</v>
      </c>
      <c r="G2365">
        <v>3489.86</v>
      </c>
      <c r="H2365">
        <v>2116.1799999999998</v>
      </c>
    </row>
    <row r="2366" spans="1:8" x14ac:dyDescent="0.3">
      <c r="A2366">
        <v>10281</v>
      </c>
      <c r="B2366" t="s">
        <v>549</v>
      </c>
      <c r="C2366">
        <v>25</v>
      </c>
      <c r="D2366">
        <v>96.86</v>
      </c>
      <c r="E2366">
        <v>36.32</v>
      </c>
      <c r="F2366">
        <v>10</v>
      </c>
      <c r="G2366">
        <v>2421.5</v>
      </c>
      <c r="H2366">
        <v>908</v>
      </c>
    </row>
    <row r="2367" spans="1:8" x14ac:dyDescent="0.3">
      <c r="A2367">
        <v>10282</v>
      </c>
      <c r="B2367" t="s">
        <v>469</v>
      </c>
      <c r="C2367">
        <v>39</v>
      </c>
      <c r="D2367">
        <v>96.99</v>
      </c>
      <c r="E2367">
        <v>48.5</v>
      </c>
      <c r="F2367">
        <v>10</v>
      </c>
      <c r="G2367">
        <v>3782.61</v>
      </c>
      <c r="H2367">
        <v>1891.5</v>
      </c>
    </row>
    <row r="2368" spans="1:8" x14ac:dyDescent="0.3">
      <c r="A2368">
        <v>10283</v>
      </c>
      <c r="B2368" t="s">
        <v>472</v>
      </c>
      <c r="C2368">
        <v>22</v>
      </c>
      <c r="D2368">
        <v>88.15</v>
      </c>
      <c r="E2368">
        <v>49.08</v>
      </c>
      <c r="F2368">
        <v>10</v>
      </c>
      <c r="G2368">
        <v>1939.3</v>
      </c>
      <c r="H2368">
        <v>1079.76</v>
      </c>
    </row>
    <row r="2369" spans="1:8" x14ac:dyDescent="0.3">
      <c r="A2369">
        <v>10284</v>
      </c>
      <c r="B2369" t="s">
        <v>556</v>
      </c>
      <c r="C2369">
        <v>21</v>
      </c>
      <c r="D2369">
        <v>65.510000000000005</v>
      </c>
      <c r="E2369">
        <v>38.9</v>
      </c>
      <c r="F2369">
        <v>10</v>
      </c>
      <c r="G2369">
        <v>1375.71</v>
      </c>
      <c r="H2369">
        <v>816.9</v>
      </c>
    </row>
    <row r="2370" spans="1:8" x14ac:dyDescent="0.3">
      <c r="A2370">
        <v>10285</v>
      </c>
      <c r="B2370" t="s">
        <v>552</v>
      </c>
      <c r="C2370">
        <v>20</v>
      </c>
      <c r="D2370">
        <v>50.88</v>
      </c>
      <c r="E2370">
        <v>36.340000000000003</v>
      </c>
      <c r="F2370">
        <v>10</v>
      </c>
      <c r="G2370">
        <v>1017.6</v>
      </c>
      <c r="H2370">
        <v>726.8</v>
      </c>
    </row>
    <row r="2371" spans="1:8" x14ac:dyDescent="0.3">
      <c r="A2371">
        <v>10287</v>
      </c>
      <c r="B2371" t="s">
        <v>514</v>
      </c>
      <c r="C2371">
        <v>45</v>
      </c>
      <c r="D2371">
        <v>117.44</v>
      </c>
      <c r="E2371">
        <v>42.28</v>
      </c>
      <c r="F2371">
        <v>10</v>
      </c>
      <c r="G2371">
        <v>5284.8</v>
      </c>
      <c r="H2371">
        <v>1902.6</v>
      </c>
    </row>
    <row r="2372" spans="1:8" x14ac:dyDescent="0.3">
      <c r="A2372">
        <v>10288</v>
      </c>
      <c r="B2372" t="s">
        <v>553</v>
      </c>
      <c r="C2372">
        <v>34</v>
      </c>
      <c r="D2372">
        <v>76.19</v>
      </c>
      <c r="E2372">
        <v>35.1</v>
      </c>
      <c r="F2372">
        <v>10</v>
      </c>
      <c r="G2372">
        <v>2590.46</v>
      </c>
      <c r="H2372">
        <v>1193.4000000000001</v>
      </c>
    </row>
    <row r="2373" spans="1:8" x14ac:dyDescent="0.3">
      <c r="A2373">
        <v>10291</v>
      </c>
      <c r="B2373" t="s">
        <v>529</v>
      </c>
      <c r="C2373">
        <v>41</v>
      </c>
      <c r="D2373">
        <v>96.84</v>
      </c>
      <c r="E2373">
        <v>58.34</v>
      </c>
      <c r="F2373">
        <v>10</v>
      </c>
      <c r="G2373">
        <v>3970.44</v>
      </c>
      <c r="H2373">
        <v>2391.94</v>
      </c>
    </row>
    <row r="2374" spans="1:8" x14ac:dyDescent="0.3">
      <c r="A2374">
        <v>10292</v>
      </c>
      <c r="B2374" t="s">
        <v>546</v>
      </c>
      <c r="C2374">
        <v>50</v>
      </c>
      <c r="D2374">
        <v>54.11</v>
      </c>
      <c r="E2374">
        <v>28.13</v>
      </c>
      <c r="F2374">
        <v>10</v>
      </c>
      <c r="G2374">
        <v>2705.5</v>
      </c>
      <c r="H2374">
        <v>1406.5</v>
      </c>
    </row>
    <row r="2375" spans="1:8" x14ac:dyDescent="0.3">
      <c r="A2375">
        <v>10296</v>
      </c>
      <c r="B2375" t="s">
        <v>517</v>
      </c>
      <c r="C2375">
        <v>21</v>
      </c>
      <c r="D2375">
        <v>46.68</v>
      </c>
      <c r="E2375">
        <v>16.89</v>
      </c>
      <c r="F2375">
        <v>10</v>
      </c>
      <c r="G2375">
        <v>980.28</v>
      </c>
      <c r="H2375">
        <v>354.69</v>
      </c>
    </row>
    <row r="2376" spans="1:8" x14ac:dyDescent="0.3">
      <c r="A2376">
        <v>10299</v>
      </c>
      <c r="B2376" t="s">
        <v>474</v>
      </c>
      <c r="C2376">
        <v>47</v>
      </c>
      <c r="D2376">
        <v>107.07</v>
      </c>
      <c r="E2376">
        <v>51.84</v>
      </c>
      <c r="F2376">
        <v>10</v>
      </c>
      <c r="G2376">
        <v>5032.29</v>
      </c>
      <c r="H2376">
        <v>2436.48</v>
      </c>
    </row>
    <row r="2377" spans="1:8" x14ac:dyDescent="0.3">
      <c r="A2377">
        <v>10301</v>
      </c>
      <c r="B2377" t="s">
        <v>486</v>
      </c>
      <c r="C2377">
        <v>48</v>
      </c>
      <c r="D2377">
        <v>32.1</v>
      </c>
      <c r="E2377">
        <v>21.52</v>
      </c>
      <c r="F2377">
        <v>10</v>
      </c>
      <c r="G2377">
        <v>1540.8</v>
      </c>
      <c r="H2377">
        <v>1032.96</v>
      </c>
    </row>
    <row r="2378" spans="1:8" x14ac:dyDescent="0.3">
      <c r="A2378">
        <v>10304</v>
      </c>
      <c r="B2378" t="s">
        <v>494</v>
      </c>
      <c r="C2378">
        <v>33</v>
      </c>
      <c r="D2378">
        <v>80.83</v>
      </c>
      <c r="E2378">
        <v>39.93</v>
      </c>
      <c r="F2378">
        <v>10</v>
      </c>
      <c r="G2378">
        <v>2667.39</v>
      </c>
      <c r="H2378">
        <v>1317.69</v>
      </c>
    </row>
    <row r="2379" spans="1:8" x14ac:dyDescent="0.3">
      <c r="A2379">
        <v>10305</v>
      </c>
      <c r="B2379" t="s">
        <v>460</v>
      </c>
      <c r="C2379">
        <v>24</v>
      </c>
      <c r="D2379">
        <v>107.34</v>
      </c>
      <c r="E2379">
        <v>66.45</v>
      </c>
      <c r="F2379">
        <v>10</v>
      </c>
      <c r="G2379">
        <v>2576.16</v>
      </c>
      <c r="H2379">
        <v>1594.8</v>
      </c>
    </row>
    <row r="2380" spans="1:8" x14ac:dyDescent="0.3">
      <c r="A2380">
        <v>10306</v>
      </c>
      <c r="B2380" t="s">
        <v>554</v>
      </c>
      <c r="C2380">
        <v>38</v>
      </c>
      <c r="D2380">
        <v>73.62</v>
      </c>
      <c r="E2380">
        <v>43.31</v>
      </c>
      <c r="F2380">
        <v>10</v>
      </c>
      <c r="G2380">
        <v>2797.56</v>
      </c>
      <c r="H2380">
        <v>1645.78</v>
      </c>
    </row>
    <row r="2381" spans="1:8" x14ac:dyDescent="0.3">
      <c r="A2381">
        <v>10308</v>
      </c>
      <c r="B2381" t="s">
        <v>490</v>
      </c>
      <c r="C2381">
        <v>46</v>
      </c>
      <c r="D2381">
        <v>61.22</v>
      </c>
      <c r="E2381">
        <v>35.770000000000003</v>
      </c>
      <c r="F2381">
        <v>10</v>
      </c>
      <c r="G2381">
        <v>2816.12</v>
      </c>
      <c r="H2381">
        <v>1645.42</v>
      </c>
    </row>
    <row r="2382" spans="1:8" x14ac:dyDescent="0.3">
      <c r="A2382">
        <v>10310</v>
      </c>
      <c r="B2382" t="s">
        <v>558</v>
      </c>
      <c r="C2382">
        <v>33</v>
      </c>
      <c r="D2382">
        <v>165.38</v>
      </c>
      <c r="E2382">
        <v>99.23</v>
      </c>
      <c r="F2382">
        <v>10</v>
      </c>
      <c r="G2382">
        <v>5457.54</v>
      </c>
      <c r="H2382">
        <v>3274.59</v>
      </c>
    </row>
    <row r="2383" spans="1:8" x14ac:dyDescent="0.3">
      <c r="A2383">
        <v>10311</v>
      </c>
      <c r="B2383" t="s">
        <v>461</v>
      </c>
      <c r="C2383">
        <v>43</v>
      </c>
      <c r="D2383">
        <v>114.84</v>
      </c>
      <c r="E2383">
        <v>75.239999999999995</v>
      </c>
      <c r="F2383">
        <v>10</v>
      </c>
      <c r="G2383">
        <v>4938.12</v>
      </c>
      <c r="H2383">
        <v>3235.32</v>
      </c>
    </row>
    <row r="2384" spans="1:8" x14ac:dyDescent="0.3">
      <c r="A2384">
        <v>10312</v>
      </c>
      <c r="B2384" t="s">
        <v>479</v>
      </c>
      <c r="C2384">
        <v>43</v>
      </c>
      <c r="D2384">
        <v>102.74</v>
      </c>
      <c r="E2384">
        <v>42.12</v>
      </c>
      <c r="F2384">
        <v>10</v>
      </c>
      <c r="G2384">
        <v>4417.82</v>
      </c>
      <c r="H2384">
        <v>1811.16</v>
      </c>
    </row>
    <row r="2385" spans="1:8" x14ac:dyDescent="0.3">
      <c r="A2385">
        <v>10313</v>
      </c>
      <c r="B2385" t="s">
        <v>467</v>
      </c>
      <c r="C2385">
        <v>34</v>
      </c>
      <c r="D2385">
        <v>55.59</v>
      </c>
      <c r="E2385">
        <v>31.03</v>
      </c>
      <c r="F2385">
        <v>10</v>
      </c>
      <c r="G2385">
        <v>1890.06</v>
      </c>
      <c r="H2385">
        <v>1055.02</v>
      </c>
    </row>
    <row r="2386" spans="1:8" x14ac:dyDescent="0.3">
      <c r="A2386">
        <v>10314</v>
      </c>
      <c r="B2386" t="s">
        <v>469</v>
      </c>
      <c r="C2386">
        <v>38</v>
      </c>
      <c r="D2386">
        <v>111.18</v>
      </c>
      <c r="E2386">
        <v>48.5</v>
      </c>
      <c r="F2386">
        <v>10</v>
      </c>
      <c r="G2386">
        <v>4224.84</v>
      </c>
      <c r="H2386">
        <v>1843</v>
      </c>
    </row>
    <row r="2387" spans="1:8" x14ac:dyDescent="0.3">
      <c r="A2387">
        <v>10316</v>
      </c>
      <c r="B2387" t="s">
        <v>520</v>
      </c>
      <c r="C2387">
        <v>34</v>
      </c>
      <c r="D2387">
        <v>67.14</v>
      </c>
      <c r="E2387">
        <v>34.26</v>
      </c>
      <c r="F2387">
        <v>10</v>
      </c>
      <c r="G2387">
        <v>2282.7600000000002</v>
      </c>
      <c r="H2387">
        <v>1164.8399999999999</v>
      </c>
    </row>
    <row r="2388" spans="1:8" x14ac:dyDescent="0.3">
      <c r="A2388">
        <v>10321</v>
      </c>
      <c r="B2388" t="s">
        <v>527</v>
      </c>
      <c r="C2388">
        <v>41</v>
      </c>
      <c r="D2388">
        <v>123.14</v>
      </c>
      <c r="E2388">
        <v>58.03</v>
      </c>
      <c r="F2388">
        <v>10</v>
      </c>
      <c r="G2388">
        <v>5048.74</v>
      </c>
      <c r="H2388">
        <v>2379.23</v>
      </c>
    </row>
    <row r="2389" spans="1:8" x14ac:dyDescent="0.3">
      <c r="A2389">
        <v>10322</v>
      </c>
      <c r="B2389" t="s">
        <v>529</v>
      </c>
      <c r="C2389">
        <v>22</v>
      </c>
      <c r="D2389">
        <v>101.5</v>
      </c>
      <c r="E2389">
        <v>58.34</v>
      </c>
      <c r="F2389">
        <v>10</v>
      </c>
      <c r="G2389">
        <v>2233</v>
      </c>
      <c r="H2389">
        <v>1283.48</v>
      </c>
    </row>
    <row r="2390" spans="1:8" x14ac:dyDescent="0.3">
      <c r="A2390">
        <v>10324</v>
      </c>
      <c r="B2390" t="s">
        <v>523</v>
      </c>
      <c r="C2390">
        <v>33</v>
      </c>
      <c r="D2390">
        <v>105.55</v>
      </c>
      <c r="E2390">
        <v>47.87</v>
      </c>
      <c r="F2390">
        <v>10</v>
      </c>
      <c r="G2390">
        <v>3483.15</v>
      </c>
      <c r="H2390">
        <v>1579.71</v>
      </c>
    </row>
    <row r="2391" spans="1:8" x14ac:dyDescent="0.3">
      <c r="A2391">
        <v>10328</v>
      </c>
      <c r="B2391" t="s">
        <v>483</v>
      </c>
      <c r="C2391">
        <v>37</v>
      </c>
      <c r="D2391">
        <v>95.73</v>
      </c>
      <c r="E2391">
        <v>30.92</v>
      </c>
      <c r="F2391">
        <v>10</v>
      </c>
      <c r="G2391">
        <v>3542.01</v>
      </c>
      <c r="H2391">
        <v>1144.04</v>
      </c>
    </row>
    <row r="2392" spans="1:8" x14ac:dyDescent="0.3">
      <c r="A2392">
        <v>10329</v>
      </c>
      <c r="B2392" t="s">
        <v>548</v>
      </c>
      <c r="C2392">
        <v>38</v>
      </c>
      <c r="D2392">
        <v>65.13</v>
      </c>
      <c r="E2392">
        <v>31.36</v>
      </c>
      <c r="F2392">
        <v>10</v>
      </c>
      <c r="G2392">
        <v>2474.94</v>
      </c>
      <c r="H2392">
        <v>1191.68</v>
      </c>
    </row>
    <row r="2393" spans="1:8" x14ac:dyDescent="0.3">
      <c r="A2393">
        <v>10331</v>
      </c>
      <c r="B2393" t="s">
        <v>461</v>
      </c>
      <c r="C2393">
        <v>26</v>
      </c>
      <c r="D2393">
        <v>130.68</v>
      </c>
      <c r="E2393">
        <v>75.239999999999995</v>
      </c>
      <c r="F2393">
        <v>10</v>
      </c>
      <c r="G2393">
        <v>3397.68</v>
      </c>
      <c r="H2393">
        <v>1956.24</v>
      </c>
    </row>
    <row r="2394" spans="1:8" x14ac:dyDescent="0.3">
      <c r="A2394">
        <v>10332</v>
      </c>
      <c r="B2394" t="s">
        <v>478</v>
      </c>
      <c r="C2394">
        <v>26</v>
      </c>
      <c r="D2394">
        <v>43.01</v>
      </c>
      <c r="E2394">
        <v>24.19</v>
      </c>
      <c r="F2394">
        <v>10</v>
      </c>
      <c r="G2394">
        <v>1118.26</v>
      </c>
      <c r="H2394">
        <v>628.94000000000005</v>
      </c>
    </row>
    <row r="2395" spans="1:8" x14ac:dyDescent="0.3">
      <c r="A2395">
        <v>10336</v>
      </c>
      <c r="B2395" t="s">
        <v>555</v>
      </c>
      <c r="C2395">
        <v>33</v>
      </c>
      <c r="D2395">
        <v>176.63</v>
      </c>
      <c r="E2395">
        <v>112.21</v>
      </c>
      <c r="F2395">
        <v>10</v>
      </c>
      <c r="G2395">
        <v>5828.79</v>
      </c>
      <c r="H2395">
        <v>3702.93</v>
      </c>
    </row>
    <row r="2396" spans="1:8" x14ac:dyDescent="0.3">
      <c r="A2396">
        <v>10339</v>
      </c>
      <c r="B2396" t="s">
        <v>474</v>
      </c>
      <c r="C2396">
        <v>27</v>
      </c>
      <c r="D2396">
        <v>96.92</v>
      </c>
      <c r="E2396">
        <v>51.84</v>
      </c>
      <c r="F2396">
        <v>10</v>
      </c>
      <c r="G2396">
        <v>2616.84</v>
      </c>
      <c r="H2396">
        <v>1399.68</v>
      </c>
    </row>
    <row r="2397" spans="1:8" x14ac:dyDescent="0.3">
      <c r="A2397">
        <v>10341</v>
      </c>
      <c r="B2397" t="s">
        <v>563</v>
      </c>
      <c r="C2397">
        <v>36</v>
      </c>
      <c r="D2397">
        <v>77.41</v>
      </c>
      <c r="E2397">
        <v>47.88</v>
      </c>
      <c r="F2397">
        <v>10</v>
      </c>
      <c r="G2397">
        <v>2786.76</v>
      </c>
      <c r="H2397">
        <v>1723.68</v>
      </c>
    </row>
    <row r="2398" spans="1:8" x14ac:dyDescent="0.3">
      <c r="A2398">
        <v>10342</v>
      </c>
      <c r="B2398" t="s">
        <v>501</v>
      </c>
      <c r="C2398">
        <v>48</v>
      </c>
      <c r="D2398">
        <v>60.01</v>
      </c>
      <c r="E2398">
        <v>22.65</v>
      </c>
      <c r="F2398">
        <v>10</v>
      </c>
      <c r="G2398">
        <v>2880.48</v>
      </c>
      <c r="H2398">
        <v>1087.2</v>
      </c>
    </row>
    <row r="2399" spans="1:8" x14ac:dyDescent="0.3">
      <c r="A2399">
        <v>10347</v>
      </c>
      <c r="B2399" t="s">
        <v>540</v>
      </c>
      <c r="C2399">
        <v>34</v>
      </c>
      <c r="D2399">
        <v>60.59</v>
      </c>
      <c r="E2399">
        <v>28.11</v>
      </c>
      <c r="F2399">
        <v>10</v>
      </c>
      <c r="G2399">
        <v>2060.06</v>
      </c>
      <c r="H2399">
        <v>955.74</v>
      </c>
    </row>
    <row r="2400" spans="1:8" x14ac:dyDescent="0.3">
      <c r="A2400">
        <v>10349</v>
      </c>
      <c r="B2400" t="s">
        <v>480</v>
      </c>
      <c r="C2400">
        <v>26</v>
      </c>
      <c r="D2400">
        <v>166.1</v>
      </c>
      <c r="E2400">
        <v>89.97</v>
      </c>
      <c r="F2400">
        <v>10</v>
      </c>
      <c r="G2400">
        <v>4318.6000000000004</v>
      </c>
      <c r="H2400">
        <v>2339.2199999999998</v>
      </c>
    </row>
    <row r="2401" spans="1:8" x14ac:dyDescent="0.3">
      <c r="A2401">
        <v>10350</v>
      </c>
      <c r="B2401" t="s">
        <v>462</v>
      </c>
      <c r="C2401">
        <v>25</v>
      </c>
      <c r="D2401">
        <v>77.150000000000006</v>
      </c>
      <c r="E2401">
        <v>35.22</v>
      </c>
      <c r="F2401">
        <v>10</v>
      </c>
      <c r="G2401">
        <v>1928.75</v>
      </c>
      <c r="H2401">
        <v>880.5</v>
      </c>
    </row>
    <row r="2402" spans="1:8" x14ac:dyDescent="0.3">
      <c r="A2402">
        <v>10354</v>
      </c>
      <c r="B2402" t="s">
        <v>552</v>
      </c>
      <c r="C2402">
        <v>28</v>
      </c>
      <c r="D2402">
        <v>49.06</v>
      </c>
      <c r="E2402">
        <v>36.340000000000003</v>
      </c>
      <c r="F2402">
        <v>10</v>
      </c>
      <c r="G2402">
        <v>1373.68</v>
      </c>
      <c r="H2402">
        <v>1017.52</v>
      </c>
    </row>
    <row r="2403" spans="1:8" x14ac:dyDescent="0.3">
      <c r="A2403">
        <v>10355</v>
      </c>
      <c r="B2403" t="s">
        <v>491</v>
      </c>
      <c r="C2403">
        <v>38</v>
      </c>
      <c r="D2403">
        <v>32.99</v>
      </c>
      <c r="E2403">
        <v>16.09</v>
      </c>
      <c r="F2403">
        <v>10</v>
      </c>
      <c r="G2403">
        <v>1253.6199999999999</v>
      </c>
      <c r="H2403">
        <v>611.41999999999996</v>
      </c>
    </row>
    <row r="2404" spans="1:8" x14ac:dyDescent="0.3">
      <c r="A2404">
        <v>10357</v>
      </c>
      <c r="B2404" t="s">
        <v>466</v>
      </c>
      <c r="C2404">
        <v>32</v>
      </c>
      <c r="D2404">
        <v>199.3</v>
      </c>
      <c r="E2404">
        <v>115.72</v>
      </c>
      <c r="F2404">
        <v>10</v>
      </c>
      <c r="G2404">
        <v>6377.6</v>
      </c>
      <c r="H2404">
        <v>3703.04</v>
      </c>
    </row>
    <row r="2405" spans="1:8" x14ac:dyDescent="0.3">
      <c r="A2405">
        <v>10358</v>
      </c>
      <c r="B2405" t="s">
        <v>524</v>
      </c>
      <c r="C2405">
        <v>20</v>
      </c>
      <c r="D2405">
        <v>142.44999999999999</v>
      </c>
      <c r="E2405">
        <v>62.22</v>
      </c>
      <c r="F2405">
        <v>10</v>
      </c>
      <c r="G2405">
        <v>2849</v>
      </c>
      <c r="H2405">
        <v>1244.4000000000001</v>
      </c>
    </row>
    <row r="2406" spans="1:8" x14ac:dyDescent="0.3">
      <c r="A2406">
        <v>10360</v>
      </c>
      <c r="B2406" t="s">
        <v>471</v>
      </c>
      <c r="C2406">
        <v>31</v>
      </c>
      <c r="D2406">
        <v>92.36</v>
      </c>
      <c r="E2406">
        <v>45.68</v>
      </c>
      <c r="F2406">
        <v>10</v>
      </c>
      <c r="G2406">
        <v>2863.16</v>
      </c>
      <c r="H2406">
        <v>1416.08</v>
      </c>
    </row>
    <row r="2407" spans="1:8" x14ac:dyDescent="0.3">
      <c r="A2407">
        <v>10361</v>
      </c>
      <c r="B2407" t="s">
        <v>484</v>
      </c>
      <c r="C2407">
        <v>44</v>
      </c>
      <c r="D2407">
        <v>76.8</v>
      </c>
      <c r="E2407">
        <v>25.6</v>
      </c>
      <c r="F2407">
        <v>10</v>
      </c>
      <c r="G2407">
        <v>3379.2</v>
      </c>
      <c r="H2407">
        <v>1126.4000000000001</v>
      </c>
    </row>
    <row r="2408" spans="1:8" x14ac:dyDescent="0.3">
      <c r="A2408">
        <v>10363</v>
      </c>
      <c r="B2408" t="s">
        <v>548</v>
      </c>
      <c r="C2408">
        <v>46</v>
      </c>
      <c r="D2408">
        <v>69.150000000000006</v>
      </c>
      <c r="E2408">
        <v>31.36</v>
      </c>
      <c r="F2408">
        <v>10</v>
      </c>
      <c r="G2408">
        <v>3180.9</v>
      </c>
      <c r="H2408">
        <v>1442.56</v>
      </c>
    </row>
    <row r="2409" spans="1:8" x14ac:dyDescent="0.3">
      <c r="A2409">
        <v>10367</v>
      </c>
      <c r="B2409" t="s">
        <v>528</v>
      </c>
      <c r="C2409">
        <v>21</v>
      </c>
      <c r="D2409">
        <v>72.760000000000005</v>
      </c>
      <c r="E2409">
        <v>24.25</v>
      </c>
      <c r="F2409">
        <v>10</v>
      </c>
      <c r="G2409">
        <v>1527.96</v>
      </c>
      <c r="H2409">
        <v>509.25</v>
      </c>
    </row>
    <row r="2410" spans="1:8" x14ac:dyDescent="0.3">
      <c r="A2410">
        <v>10371</v>
      </c>
      <c r="B2410" t="s">
        <v>496</v>
      </c>
      <c r="C2410">
        <v>48</v>
      </c>
      <c r="D2410">
        <v>97.23</v>
      </c>
      <c r="E2410">
        <v>47.46</v>
      </c>
      <c r="F2410">
        <v>10</v>
      </c>
      <c r="G2410">
        <v>4667.04</v>
      </c>
      <c r="H2410">
        <v>2278.08</v>
      </c>
    </row>
    <row r="2411" spans="1:8" x14ac:dyDescent="0.3">
      <c r="A2411">
        <v>10373</v>
      </c>
      <c r="B2411" t="s">
        <v>462</v>
      </c>
      <c r="C2411">
        <v>23</v>
      </c>
      <c r="D2411">
        <v>83.86</v>
      </c>
      <c r="E2411">
        <v>35.22</v>
      </c>
      <c r="F2411">
        <v>10</v>
      </c>
      <c r="G2411">
        <v>1928.78</v>
      </c>
      <c r="H2411">
        <v>810.06</v>
      </c>
    </row>
    <row r="2412" spans="1:8" x14ac:dyDescent="0.3">
      <c r="A2412">
        <v>10375</v>
      </c>
      <c r="B2412" t="s">
        <v>463</v>
      </c>
      <c r="C2412">
        <v>25</v>
      </c>
      <c r="D2412">
        <v>98.48</v>
      </c>
      <c r="E2412">
        <v>59.32</v>
      </c>
      <c r="F2412">
        <v>10</v>
      </c>
      <c r="G2412">
        <v>2462</v>
      </c>
      <c r="H2412">
        <v>1483</v>
      </c>
    </row>
    <row r="2413" spans="1:8" x14ac:dyDescent="0.3">
      <c r="A2413">
        <v>10378</v>
      </c>
      <c r="B2413" t="s">
        <v>535</v>
      </c>
      <c r="C2413">
        <v>43</v>
      </c>
      <c r="D2413">
        <v>146.99</v>
      </c>
      <c r="E2413">
        <v>73.5</v>
      </c>
      <c r="F2413">
        <v>10</v>
      </c>
      <c r="G2413">
        <v>6320.57</v>
      </c>
      <c r="H2413">
        <v>3160.5</v>
      </c>
    </row>
    <row r="2414" spans="1:8" x14ac:dyDescent="0.3">
      <c r="A2414">
        <v>10380</v>
      </c>
      <c r="B2414" t="s">
        <v>518</v>
      </c>
      <c r="C2414">
        <v>40</v>
      </c>
      <c r="D2414">
        <v>119.5</v>
      </c>
      <c r="E2414">
        <v>68.650000000000006</v>
      </c>
      <c r="F2414">
        <v>10</v>
      </c>
      <c r="G2414">
        <v>4780</v>
      </c>
      <c r="H2414">
        <v>2746</v>
      </c>
    </row>
    <row r="2415" spans="1:8" x14ac:dyDescent="0.3">
      <c r="A2415">
        <v>10382</v>
      </c>
      <c r="B2415" t="s">
        <v>555</v>
      </c>
      <c r="C2415">
        <v>34</v>
      </c>
      <c r="D2415">
        <v>166.24</v>
      </c>
      <c r="E2415">
        <v>112.21</v>
      </c>
      <c r="F2415">
        <v>10</v>
      </c>
      <c r="G2415">
        <v>5652.16</v>
      </c>
      <c r="H2415">
        <v>3815.14</v>
      </c>
    </row>
    <row r="2416" spans="1:8" x14ac:dyDescent="0.3">
      <c r="A2416">
        <v>10383</v>
      </c>
      <c r="B2416" t="s">
        <v>542</v>
      </c>
      <c r="C2416">
        <v>38</v>
      </c>
      <c r="D2416">
        <v>48.62</v>
      </c>
      <c r="E2416">
        <v>21.09</v>
      </c>
      <c r="F2416">
        <v>10</v>
      </c>
      <c r="G2416">
        <v>1847.56</v>
      </c>
      <c r="H2416">
        <v>801.42</v>
      </c>
    </row>
    <row r="2417" spans="1:8" x14ac:dyDescent="0.3">
      <c r="A2417">
        <v>10386</v>
      </c>
      <c r="B2417" t="s">
        <v>499</v>
      </c>
      <c r="C2417">
        <v>37</v>
      </c>
      <c r="D2417">
        <v>67.22</v>
      </c>
      <c r="E2417">
        <v>38.31</v>
      </c>
      <c r="F2417">
        <v>10</v>
      </c>
      <c r="G2417">
        <v>2487.14</v>
      </c>
      <c r="H2417">
        <v>1417.47</v>
      </c>
    </row>
    <row r="2418" spans="1:8" x14ac:dyDescent="0.3">
      <c r="A2418">
        <v>10390</v>
      </c>
      <c r="B2418" t="s">
        <v>511</v>
      </c>
      <c r="C2418">
        <v>30</v>
      </c>
      <c r="D2418">
        <v>66.290000000000006</v>
      </c>
      <c r="E2418">
        <v>48.51</v>
      </c>
      <c r="F2418">
        <v>10</v>
      </c>
      <c r="G2418">
        <v>1988.7</v>
      </c>
      <c r="H2418">
        <v>1455.3</v>
      </c>
    </row>
    <row r="2419" spans="1:8" x14ac:dyDescent="0.3">
      <c r="A2419">
        <v>10391</v>
      </c>
      <c r="B2419" t="s">
        <v>529</v>
      </c>
      <c r="C2419">
        <v>29</v>
      </c>
      <c r="D2419">
        <v>114.34</v>
      </c>
      <c r="E2419">
        <v>58.34</v>
      </c>
      <c r="F2419">
        <v>10</v>
      </c>
      <c r="G2419">
        <v>3315.86</v>
      </c>
      <c r="H2419">
        <v>1691.86</v>
      </c>
    </row>
    <row r="2420" spans="1:8" x14ac:dyDescent="0.3">
      <c r="A2420">
        <v>10393</v>
      </c>
      <c r="B2420" t="s">
        <v>510</v>
      </c>
      <c r="C2420">
        <v>32</v>
      </c>
      <c r="D2420">
        <v>99.54</v>
      </c>
      <c r="E2420">
        <v>62.8</v>
      </c>
      <c r="F2420">
        <v>10</v>
      </c>
      <c r="G2420">
        <v>3185.28</v>
      </c>
      <c r="H2420">
        <v>2009.6</v>
      </c>
    </row>
    <row r="2421" spans="1:8" x14ac:dyDescent="0.3">
      <c r="A2421">
        <v>10398</v>
      </c>
      <c r="B2421" t="s">
        <v>484</v>
      </c>
      <c r="C2421">
        <v>29</v>
      </c>
      <c r="D2421">
        <v>76.8</v>
      </c>
      <c r="E2421">
        <v>25.6</v>
      </c>
      <c r="F2421">
        <v>10</v>
      </c>
      <c r="G2421">
        <v>2227.1999999999998</v>
      </c>
      <c r="H2421">
        <v>742.4</v>
      </c>
    </row>
    <row r="2422" spans="1:8" x14ac:dyDescent="0.3">
      <c r="A2422">
        <v>10401</v>
      </c>
      <c r="B2422" t="s">
        <v>483</v>
      </c>
      <c r="C2422">
        <v>85</v>
      </c>
      <c r="D2422">
        <v>98.72</v>
      </c>
      <c r="E2422">
        <v>30.92</v>
      </c>
      <c r="F2422">
        <v>10</v>
      </c>
      <c r="G2422">
        <v>8391.2000000000007</v>
      </c>
      <c r="H2422">
        <v>2628.2</v>
      </c>
    </row>
    <row r="2423" spans="1:8" x14ac:dyDescent="0.3">
      <c r="A2423">
        <v>10407</v>
      </c>
      <c r="B2423" t="s">
        <v>477</v>
      </c>
      <c r="C2423">
        <v>64</v>
      </c>
      <c r="D2423">
        <v>45.78</v>
      </c>
      <c r="E2423">
        <v>21.13</v>
      </c>
      <c r="F2423">
        <v>10</v>
      </c>
      <c r="G2423">
        <v>2929.92</v>
      </c>
      <c r="H2423">
        <v>1352.32</v>
      </c>
    </row>
    <row r="2424" spans="1:8" x14ac:dyDescent="0.3">
      <c r="A2424">
        <v>10412</v>
      </c>
      <c r="B2424" t="s">
        <v>460</v>
      </c>
      <c r="C2424">
        <v>70</v>
      </c>
      <c r="D2424">
        <v>109.9</v>
      </c>
      <c r="E2424">
        <v>66.45</v>
      </c>
      <c r="F2424">
        <v>10</v>
      </c>
      <c r="G2424">
        <v>7693</v>
      </c>
      <c r="H2424">
        <v>4651.5</v>
      </c>
    </row>
    <row r="2425" spans="1:8" x14ac:dyDescent="0.3">
      <c r="A2425">
        <v>10414</v>
      </c>
      <c r="B2425" t="s">
        <v>525</v>
      </c>
      <c r="C2425">
        <v>43</v>
      </c>
      <c r="D2425">
        <v>108.14</v>
      </c>
      <c r="E2425">
        <v>40.549999999999997</v>
      </c>
      <c r="F2425">
        <v>10</v>
      </c>
      <c r="G2425">
        <v>4650.0200000000004</v>
      </c>
      <c r="H2425">
        <v>1743.65</v>
      </c>
    </row>
    <row r="2426" spans="1:8" x14ac:dyDescent="0.3">
      <c r="A2426">
        <v>10416</v>
      </c>
      <c r="B2426" t="s">
        <v>484</v>
      </c>
      <c r="C2426">
        <v>39</v>
      </c>
      <c r="D2426">
        <v>65.599999999999994</v>
      </c>
      <c r="E2426">
        <v>25.6</v>
      </c>
      <c r="F2426">
        <v>10</v>
      </c>
      <c r="G2426">
        <v>2558.4</v>
      </c>
      <c r="H2426">
        <v>998.4</v>
      </c>
    </row>
    <row r="2427" spans="1:8" x14ac:dyDescent="0.3">
      <c r="A2427">
        <v>10419</v>
      </c>
      <c r="B2427" t="s">
        <v>541</v>
      </c>
      <c r="C2427">
        <v>32</v>
      </c>
      <c r="D2427">
        <v>99.04</v>
      </c>
      <c r="E2427">
        <v>56.43</v>
      </c>
      <c r="F2427">
        <v>10</v>
      </c>
      <c r="G2427">
        <v>3169.28</v>
      </c>
      <c r="H2427">
        <v>1805.76</v>
      </c>
    </row>
    <row r="2428" spans="1:8" x14ac:dyDescent="0.3">
      <c r="A2428">
        <v>10420</v>
      </c>
      <c r="B2428" t="s">
        <v>553</v>
      </c>
      <c r="C2428">
        <v>35</v>
      </c>
      <c r="D2428">
        <v>77.05</v>
      </c>
      <c r="E2428">
        <v>35.1</v>
      </c>
      <c r="F2428">
        <v>10</v>
      </c>
      <c r="G2428">
        <v>2696.75</v>
      </c>
      <c r="H2428">
        <v>1228.5</v>
      </c>
    </row>
    <row r="2429" spans="1:8" x14ac:dyDescent="0.3">
      <c r="A2429">
        <v>10425</v>
      </c>
      <c r="B2429" t="s">
        <v>551</v>
      </c>
      <c r="C2429">
        <v>19</v>
      </c>
      <c r="D2429">
        <v>48.62</v>
      </c>
      <c r="E2429">
        <v>35.85</v>
      </c>
      <c r="F2429">
        <v>10</v>
      </c>
      <c r="G2429">
        <v>923.78</v>
      </c>
      <c r="H2429">
        <v>681.15</v>
      </c>
    </row>
    <row r="2430" spans="1:8" x14ac:dyDescent="0.3">
      <c r="A2430">
        <v>10103</v>
      </c>
      <c r="B2430" t="s">
        <v>466</v>
      </c>
      <c r="C2430">
        <v>26</v>
      </c>
      <c r="D2430">
        <v>214.3</v>
      </c>
      <c r="E2430">
        <v>115.72</v>
      </c>
      <c r="F2430">
        <v>11</v>
      </c>
      <c r="G2430">
        <v>5571.8</v>
      </c>
      <c r="H2430">
        <v>3008.72</v>
      </c>
    </row>
    <row r="2431" spans="1:8" x14ac:dyDescent="0.3">
      <c r="A2431">
        <v>10104</v>
      </c>
      <c r="B2431" t="s">
        <v>546</v>
      </c>
      <c r="C2431">
        <v>35</v>
      </c>
      <c r="D2431">
        <v>51.95</v>
      </c>
      <c r="E2431">
        <v>28.13</v>
      </c>
      <c r="F2431">
        <v>11</v>
      </c>
      <c r="G2431">
        <v>1818.25</v>
      </c>
      <c r="H2431">
        <v>984.55</v>
      </c>
    </row>
    <row r="2432" spans="1:8" x14ac:dyDescent="0.3">
      <c r="A2432">
        <v>10105</v>
      </c>
      <c r="B2432" t="s">
        <v>516</v>
      </c>
      <c r="C2432">
        <v>22</v>
      </c>
      <c r="D2432">
        <v>136.59</v>
      </c>
      <c r="E2432">
        <v>68.290000000000006</v>
      </c>
      <c r="F2432">
        <v>11</v>
      </c>
      <c r="G2432">
        <v>3004.98</v>
      </c>
      <c r="H2432">
        <v>1502.38</v>
      </c>
    </row>
    <row r="2433" spans="1:8" x14ac:dyDescent="0.3">
      <c r="A2433">
        <v>10108</v>
      </c>
      <c r="B2433" t="s">
        <v>492</v>
      </c>
      <c r="C2433">
        <v>44</v>
      </c>
      <c r="D2433">
        <v>139.87</v>
      </c>
      <c r="E2433">
        <v>78.87</v>
      </c>
      <c r="F2433">
        <v>11</v>
      </c>
      <c r="G2433">
        <v>6154.28</v>
      </c>
      <c r="H2433">
        <v>3470.28</v>
      </c>
    </row>
    <row r="2434" spans="1:8" x14ac:dyDescent="0.3">
      <c r="A2434">
        <v>10106</v>
      </c>
      <c r="B2434" t="s">
        <v>556</v>
      </c>
      <c r="C2434">
        <v>50</v>
      </c>
      <c r="D2434">
        <v>55.96</v>
      </c>
      <c r="E2434">
        <v>38.9</v>
      </c>
      <c r="F2434">
        <v>11</v>
      </c>
      <c r="G2434">
        <v>2798</v>
      </c>
      <c r="H2434">
        <v>1945</v>
      </c>
    </row>
    <row r="2435" spans="1:8" x14ac:dyDescent="0.3">
      <c r="A2435">
        <v>10110</v>
      </c>
      <c r="B2435" t="s">
        <v>508</v>
      </c>
      <c r="C2435">
        <v>43</v>
      </c>
      <c r="D2435">
        <v>82.69</v>
      </c>
      <c r="E2435">
        <v>43.62</v>
      </c>
      <c r="F2435">
        <v>11</v>
      </c>
      <c r="G2435">
        <v>3555.67</v>
      </c>
      <c r="H2435">
        <v>1875.66</v>
      </c>
    </row>
    <row r="2436" spans="1:8" x14ac:dyDescent="0.3">
      <c r="A2436">
        <v>10117</v>
      </c>
      <c r="B2436" t="s">
        <v>542</v>
      </c>
      <c r="C2436">
        <v>21</v>
      </c>
      <c r="D2436">
        <v>55.65</v>
      </c>
      <c r="E2436">
        <v>21.09</v>
      </c>
      <c r="F2436">
        <v>11</v>
      </c>
      <c r="G2436">
        <v>1168.6500000000001</v>
      </c>
      <c r="H2436">
        <v>442.89</v>
      </c>
    </row>
    <row r="2437" spans="1:8" x14ac:dyDescent="0.3">
      <c r="A2437">
        <v>10119</v>
      </c>
      <c r="B2437" t="s">
        <v>538</v>
      </c>
      <c r="C2437">
        <v>46</v>
      </c>
      <c r="D2437">
        <v>112.88</v>
      </c>
      <c r="E2437">
        <v>50.32</v>
      </c>
      <c r="F2437">
        <v>11</v>
      </c>
      <c r="G2437">
        <v>5192.4799999999996</v>
      </c>
      <c r="H2437">
        <v>2314.7199999999998</v>
      </c>
    </row>
    <row r="2438" spans="1:8" x14ac:dyDescent="0.3">
      <c r="A2438">
        <v>10120</v>
      </c>
      <c r="B2438" t="s">
        <v>490</v>
      </c>
      <c r="C2438">
        <v>29</v>
      </c>
      <c r="D2438">
        <v>68.790000000000006</v>
      </c>
      <c r="E2438">
        <v>35.770000000000003</v>
      </c>
      <c r="F2438">
        <v>11</v>
      </c>
      <c r="G2438">
        <v>1994.91</v>
      </c>
      <c r="H2438">
        <v>1037.33</v>
      </c>
    </row>
    <row r="2439" spans="1:8" x14ac:dyDescent="0.3">
      <c r="A2439">
        <v>10122</v>
      </c>
      <c r="B2439" t="s">
        <v>563</v>
      </c>
      <c r="C2439">
        <v>32</v>
      </c>
      <c r="D2439">
        <v>65.44</v>
      </c>
      <c r="E2439">
        <v>47.88</v>
      </c>
      <c r="F2439">
        <v>11</v>
      </c>
      <c r="G2439">
        <v>2094.08</v>
      </c>
      <c r="H2439">
        <v>1532.16</v>
      </c>
    </row>
    <row r="2440" spans="1:8" x14ac:dyDescent="0.3">
      <c r="A2440">
        <v>10124</v>
      </c>
      <c r="B2440" t="s">
        <v>553</v>
      </c>
      <c r="C2440">
        <v>49</v>
      </c>
      <c r="D2440">
        <v>76.19</v>
      </c>
      <c r="E2440">
        <v>35.1</v>
      </c>
      <c r="F2440">
        <v>11</v>
      </c>
      <c r="G2440">
        <v>3733.31</v>
      </c>
      <c r="H2440">
        <v>1719.9</v>
      </c>
    </row>
    <row r="2441" spans="1:8" x14ac:dyDescent="0.3">
      <c r="A2441">
        <v>10126</v>
      </c>
      <c r="B2441" t="s">
        <v>466</v>
      </c>
      <c r="C2441">
        <v>38</v>
      </c>
      <c r="D2441">
        <v>205.73</v>
      </c>
      <c r="E2441">
        <v>115.72</v>
      </c>
      <c r="F2441">
        <v>11</v>
      </c>
      <c r="G2441">
        <v>7817.74</v>
      </c>
      <c r="H2441">
        <v>4397.3599999999997</v>
      </c>
    </row>
    <row r="2442" spans="1:8" x14ac:dyDescent="0.3">
      <c r="A2442">
        <v>10127</v>
      </c>
      <c r="B2442" t="s">
        <v>510</v>
      </c>
      <c r="C2442">
        <v>24</v>
      </c>
      <c r="D2442">
        <v>100.73</v>
      </c>
      <c r="E2442">
        <v>62.8</v>
      </c>
      <c r="F2442">
        <v>11</v>
      </c>
      <c r="G2442">
        <v>2417.52</v>
      </c>
      <c r="H2442">
        <v>1507.2</v>
      </c>
    </row>
    <row r="2443" spans="1:8" x14ac:dyDescent="0.3">
      <c r="A2443">
        <v>10135</v>
      </c>
      <c r="B2443" t="s">
        <v>511</v>
      </c>
      <c r="C2443">
        <v>23</v>
      </c>
      <c r="D2443">
        <v>76.8</v>
      </c>
      <c r="E2443">
        <v>48.51</v>
      </c>
      <c r="F2443">
        <v>11</v>
      </c>
      <c r="G2443">
        <v>1766.4</v>
      </c>
      <c r="H2443">
        <v>1115.73</v>
      </c>
    </row>
    <row r="2444" spans="1:8" x14ac:dyDescent="0.3">
      <c r="A2444">
        <v>10138</v>
      </c>
      <c r="B2444" t="s">
        <v>553</v>
      </c>
      <c r="C2444">
        <v>49</v>
      </c>
      <c r="D2444">
        <v>77.05</v>
      </c>
      <c r="E2444">
        <v>35.1</v>
      </c>
      <c r="F2444">
        <v>11</v>
      </c>
      <c r="G2444">
        <v>3775.45</v>
      </c>
      <c r="H2444">
        <v>1719.9</v>
      </c>
    </row>
    <row r="2445" spans="1:8" x14ac:dyDescent="0.3">
      <c r="A2445">
        <v>10140</v>
      </c>
      <c r="B2445" t="s">
        <v>466</v>
      </c>
      <c r="C2445">
        <v>37</v>
      </c>
      <c r="D2445">
        <v>186.44</v>
      </c>
      <c r="E2445">
        <v>115.72</v>
      </c>
      <c r="F2445">
        <v>11</v>
      </c>
      <c r="G2445">
        <v>6898.28</v>
      </c>
      <c r="H2445">
        <v>4281.6400000000003</v>
      </c>
    </row>
    <row r="2446" spans="1:8" x14ac:dyDescent="0.3">
      <c r="A2446">
        <v>10142</v>
      </c>
      <c r="B2446" t="s">
        <v>480</v>
      </c>
      <c r="C2446">
        <v>46</v>
      </c>
      <c r="D2446">
        <v>167.83</v>
      </c>
      <c r="E2446">
        <v>89.97</v>
      </c>
      <c r="F2446">
        <v>11</v>
      </c>
      <c r="G2446">
        <v>7720.18</v>
      </c>
      <c r="H2446">
        <v>4138.62</v>
      </c>
    </row>
    <row r="2447" spans="1:8" x14ac:dyDescent="0.3">
      <c r="A2447">
        <v>10143</v>
      </c>
      <c r="B2447" t="s">
        <v>559</v>
      </c>
      <c r="C2447">
        <v>26</v>
      </c>
      <c r="D2447">
        <v>87.8</v>
      </c>
      <c r="E2447">
        <v>50.69</v>
      </c>
      <c r="F2447">
        <v>11</v>
      </c>
      <c r="G2447">
        <v>2282.8000000000002</v>
      </c>
      <c r="H2447">
        <v>1317.94</v>
      </c>
    </row>
    <row r="2448" spans="1:8" x14ac:dyDescent="0.3">
      <c r="A2448">
        <v>10145</v>
      </c>
      <c r="B2448" t="s">
        <v>500</v>
      </c>
      <c r="C2448">
        <v>47</v>
      </c>
      <c r="D2448">
        <v>63.98</v>
      </c>
      <c r="E2448">
        <v>38.85</v>
      </c>
      <c r="F2448">
        <v>11</v>
      </c>
      <c r="G2448">
        <v>3007.06</v>
      </c>
      <c r="H2448">
        <v>1825.95</v>
      </c>
    </row>
    <row r="2449" spans="1:8" x14ac:dyDescent="0.3">
      <c r="A2449">
        <v>10147</v>
      </c>
      <c r="B2449" t="s">
        <v>511</v>
      </c>
      <c r="C2449">
        <v>31</v>
      </c>
      <c r="D2449">
        <v>72.760000000000005</v>
      </c>
      <c r="E2449">
        <v>48.51</v>
      </c>
      <c r="F2449">
        <v>11</v>
      </c>
      <c r="G2449">
        <v>2255.56</v>
      </c>
      <c r="H2449">
        <v>1503.81</v>
      </c>
    </row>
    <row r="2450" spans="1:8" x14ac:dyDescent="0.3">
      <c r="A2450">
        <v>10148</v>
      </c>
      <c r="B2450" t="s">
        <v>531</v>
      </c>
      <c r="C2450">
        <v>28</v>
      </c>
      <c r="D2450">
        <v>135.63</v>
      </c>
      <c r="E2450">
        <v>79.12</v>
      </c>
      <c r="F2450">
        <v>11</v>
      </c>
      <c r="G2450">
        <v>3797.64</v>
      </c>
      <c r="H2450">
        <v>2215.36</v>
      </c>
    </row>
    <row r="2451" spans="1:8" x14ac:dyDescent="0.3">
      <c r="A2451">
        <v>10149</v>
      </c>
      <c r="B2451" t="s">
        <v>545</v>
      </c>
      <c r="C2451">
        <v>34</v>
      </c>
      <c r="D2451">
        <v>156.4</v>
      </c>
      <c r="E2451">
        <v>83.3</v>
      </c>
      <c r="F2451">
        <v>11</v>
      </c>
      <c r="G2451">
        <v>5317.6</v>
      </c>
      <c r="H2451">
        <v>2832.2</v>
      </c>
    </row>
    <row r="2452" spans="1:8" x14ac:dyDescent="0.3">
      <c r="A2452">
        <v>10150</v>
      </c>
      <c r="B2452" t="s">
        <v>540</v>
      </c>
      <c r="C2452">
        <v>30</v>
      </c>
      <c r="D2452">
        <v>56.21</v>
      </c>
      <c r="E2452">
        <v>28.11</v>
      </c>
      <c r="F2452">
        <v>11</v>
      </c>
      <c r="G2452">
        <v>1686.3</v>
      </c>
      <c r="H2452">
        <v>843.3</v>
      </c>
    </row>
    <row r="2453" spans="1:8" x14ac:dyDescent="0.3">
      <c r="A2453">
        <v>10153</v>
      </c>
      <c r="B2453" t="s">
        <v>555</v>
      </c>
      <c r="C2453">
        <v>20</v>
      </c>
      <c r="D2453">
        <v>201.57</v>
      </c>
      <c r="E2453">
        <v>112.21</v>
      </c>
      <c r="F2453">
        <v>11</v>
      </c>
      <c r="G2453">
        <v>4031.4</v>
      </c>
      <c r="H2453">
        <v>2244.1999999999998</v>
      </c>
    </row>
    <row r="2454" spans="1:8" x14ac:dyDescent="0.3">
      <c r="A2454">
        <v>10155</v>
      </c>
      <c r="B2454" t="s">
        <v>534</v>
      </c>
      <c r="C2454">
        <v>44</v>
      </c>
      <c r="D2454">
        <v>83.44</v>
      </c>
      <c r="E2454">
        <v>34.409999999999997</v>
      </c>
      <c r="F2454">
        <v>11</v>
      </c>
      <c r="G2454">
        <v>3671.36</v>
      </c>
      <c r="H2454">
        <v>1514.04</v>
      </c>
    </row>
    <row r="2455" spans="1:8" x14ac:dyDescent="0.3">
      <c r="A2455">
        <v>10159</v>
      </c>
      <c r="B2455" t="s">
        <v>550</v>
      </c>
      <c r="C2455">
        <v>27</v>
      </c>
      <c r="D2455">
        <v>67.180000000000007</v>
      </c>
      <c r="E2455">
        <v>22.16</v>
      </c>
      <c r="F2455">
        <v>11</v>
      </c>
      <c r="G2455">
        <v>1813.86</v>
      </c>
      <c r="H2455">
        <v>598.32000000000005</v>
      </c>
    </row>
    <row r="2456" spans="1:8" x14ac:dyDescent="0.3">
      <c r="A2456">
        <v>10161</v>
      </c>
      <c r="B2456" t="s">
        <v>476</v>
      </c>
      <c r="C2456">
        <v>48</v>
      </c>
      <c r="D2456">
        <v>139.41</v>
      </c>
      <c r="E2456">
        <v>48.36</v>
      </c>
      <c r="F2456">
        <v>11</v>
      </c>
      <c r="G2456">
        <v>6691.68</v>
      </c>
      <c r="H2456">
        <v>2321.2800000000002</v>
      </c>
    </row>
    <row r="2457" spans="1:8" x14ac:dyDescent="0.3">
      <c r="A2457">
        <v>10165</v>
      </c>
      <c r="B2457" t="s">
        <v>524</v>
      </c>
      <c r="C2457">
        <v>29</v>
      </c>
      <c r="D2457">
        <v>134.26</v>
      </c>
      <c r="E2457">
        <v>62.22</v>
      </c>
      <c r="F2457">
        <v>11</v>
      </c>
      <c r="G2457">
        <v>3893.54</v>
      </c>
      <c r="H2457">
        <v>1804.38</v>
      </c>
    </row>
    <row r="2458" spans="1:8" x14ac:dyDescent="0.3">
      <c r="A2458">
        <v>10167</v>
      </c>
      <c r="B2458" t="s">
        <v>488</v>
      </c>
      <c r="C2458">
        <v>20</v>
      </c>
      <c r="D2458">
        <v>77</v>
      </c>
      <c r="E2458">
        <v>41.6</v>
      </c>
      <c r="F2458">
        <v>11</v>
      </c>
      <c r="G2458">
        <v>1540</v>
      </c>
      <c r="H2458">
        <v>832</v>
      </c>
    </row>
    <row r="2459" spans="1:8" x14ac:dyDescent="0.3">
      <c r="A2459">
        <v>10168</v>
      </c>
      <c r="B2459" t="s">
        <v>539</v>
      </c>
      <c r="C2459">
        <v>49</v>
      </c>
      <c r="D2459">
        <v>93.01</v>
      </c>
      <c r="E2459">
        <v>42.68</v>
      </c>
      <c r="F2459">
        <v>11</v>
      </c>
      <c r="G2459">
        <v>4557.49</v>
      </c>
      <c r="H2459">
        <v>2091.3200000000002</v>
      </c>
    </row>
    <row r="2460" spans="1:8" x14ac:dyDescent="0.3">
      <c r="A2460">
        <v>10169</v>
      </c>
      <c r="B2460" t="s">
        <v>550</v>
      </c>
      <c r="C2460">
        <v>38</v>
      </c>
      <c r="D2460">
        <v>66.489999999999995</v>
      </c>
      <c r="E2460">
        <v>22.16</v>
      </c>
      <c r="F2460">
        <v>11</v>
      </c>
      <c r="G2460">
        <v>2526.62</v>
      </c>
      <c r="H2460">
        <v>842.08</v>
      </c>
    </row>
    <row r="2461" spans="1:8" x14ac:dyDescent="0.3">
      <c r="A2461">
        <v>10173</v>
      </c>
      <c r="B2461" t="s">
        <v>455</v>
      </c>
      <c r="C2461">
        <v>35</v>
      </c>
      <c r="D2461">
        <v>35.700000000000003</v>
      </c>
      <c r="E2461">
        <v>19.28</v>
      </c>
      <c r="F2461">
        <v>11</v>
      </c>
      <c r="G2461">
        <v>1249.5</v>
      </c>
      <c r="H2461">
        <v>674.8</v>
      </c>
    </row>
    <row r="2462" spans="1:8" x14ac:dyDescent="0.3">
      <c r="A2462">
        <v>10175</v>
      </c>
      <c r="B2462" t="s">
        <v>519</v>
      </c>
      <c r="C2462">
        <v>42</v>
      </c>
      <c r="D2462">
        <v>80.92</v>
      </c>
      <c r="E2462">
        <v>54.62</v>
      </c>
      <c r="F2462">
        <v>11</v>
      </c>
      <c r="G2462">
        <v>3398.64</v>
      </c>
      <c r="H2462">
        <v>2294.04</v>
      </c>
    </row>
    <row r="2463" spans="1:8" x14ac:dyDescent="0.3">
      <c r="A2463">
        <v>10177</v>
      </c>
      <c r="B2463" t="s">
        <v>505</v>
      </c>
      <c r="C2463">
        <v>29</v>
      </c>
      <c r="D2463">
        <v>92.77</v>
      </c>
      <c r="E2463">
        <v>33.28</v>
      </c>
      <c r="F2463">
        <v>11</v>
      </c>
      <c r="G2463">
        <v>2690.33</v>
      </c>
      <c r="H2463">
        <v>965.12</v>
      </c>
    </row>
    <row r="2464" spans="1:8" x14ac:dyDescent="0.3">
      <c r="A2464">
        <v>10178</v>
      </c>
      <c r="B2464" t="s">
        <v>462</v>
      </c>
      <c r="C2464">
        <v>21</v>
      </c>
      <c r="D2464">
        <v>68.77</v>
      </c>
      <c r="E2464">
        <v>35.22</v>
      </c>
      <c r="F2464">
        <v>11</v>
      </c>
      <c r="G2464">
        <v>1444.17</v>
      </c>
      <c r="H2464">
        <v>739.62</v>
      </c>
    </row>
    <row r="2465" spans="1:8" x14ac:dyDescent="0.3">
      <c r="A2465">
        <v>10180</v>
      </c>
      <c r="B2465" t="s">
        <v>521</v>
      </c>
      <c r="C2465">
        <v>41</v>
      </c>
      <c r="D2465">
        <v>164.61</v>
      </c>
      <c r="E2465">
        <v>102.64</v>
      </c>
      <c r="F2465">
        <v>11</v>
      </c>
      <c r="G2465">
        <v>6749.01</v>
      </c>
      <c r="H2465">
        <v>4208.24</v>
      </c>
    </row>
    <row r="2466" spans="1:8" x14ac:dyDescent="0.3">
      <c r="A2466">
        <v>10181</v>
      </c>
      <c r="B2466" t="s">
        <v>541</v>
      </c>
      <c r="C2466">
        <v>36</v>
      </c>
      <c r="D2466">
        <v>107.1</v>
      </c>
      <c r="E2466">
        <v>56.43</v>
      </c>
      <c r="F2466">
        <v>11</v>
      </c>
      <c r="G2466">
        <v>3855.6</v>
      </c>
      <c r="H2466">
        <v>2031.48</v>
      </c>
    </row>
    <row r="2467" spans="1:8" x14ac:dyDescent="0.3">
      <c r="A2467">
        <v>10182</v>
      </c>
      <c r="B2467" t="s">
        <v>493</v>
      </c>
      <c r="C2467">
        <v>36</v>
      </c>
      <c r="D2467">
        <v>88.35</v>
      </c>
      <c r="E2467">
        <v>48.77</v>
      </c>
      <c r="F2467">
        <v>11</v>
      </c>
      <c r="G2467">
        <v>3180.6</v>
      </c>
      <c r="H2467">
        <v>1755.72</v>
      </c>
    </row>
    <row r="2468" spans="1:8" x14ac:dyDescent="0.3">
      <c r="A2468">
        <v>10183</v>
      </c>
      <c r="B2468" t="s">
        <v>540</v>
      </c>
      <c r="C2468">
        <v>39</v>
      </c>
      <c r="D2468">
        <v>51.22</v>
      </c>
      <c r="E2468">
        <v>28.11</v>
      </c>
      <c r="F2468">
        <v>11</v>
      </c>
      <c r="G2468">
        <v>1997.58</v>
      </c>
      <c r="H2468">
        <v>1096.29</v>
      </c>
    </row>
    <row r="2469" spans="1:8" x14ac:dyDescent="0.3">
      <c r="A2469">
        <v>10184</v>
      </c>
      <c r="B2469" t="s">
        <v>460</v>
      </c>
      <c r="C2469">
        <v>24</v>
      </c>
      <c r="D2469">
        <v>117.57</v>
      </c>
      <c r="E2469">
        <v>66.45</v>
      </c>
      <c r="F2469">
        <v>11</v>
      </c>
      <c r="G2469">
        <v>2821.68</v>
      </c>
      <c r="H2469">
        <v>1594.8</v>
      </c>
    </row>
    <row r="2470" spans="1:8" x14ac:dyDescent="0.3">
      <c r="A2470">
        <v>10185</v>
      </c>
      <c r="B2470" t="s">
        <v>505</v>
      </c>
      <c r="C2470">
        <v>49</v>
      </c>
      <c r="D2470">
        <v>94.79</v>
      </c>
      <c r="E2470">
        <v>33.28</v>
      </c>
      <c r="F2470">
        <v>11</v>
      </c>
      <c r="G2470">
        <v>4644.71</v>
      </c>
      <c r="H2470">
        <v>1630.72</v>
      </c>
    </row>
    <row r="2471" spans="1:8" x14ac:dyDescent="0.3">
      <c r="A2471">
        <v>10192</v>
      </c>
      <c r="B2471" t="s">
        <v>527</v>
      </c>
      <c r="C2471">
        <v>22</v>
      </c>
      <c r="D2471">
        <v>140.12</v>
      </c>
      <c r="E2471">
        <v>58.03</v>
      </c>
      <c r="F2471">
        <v>11</v>
      </c>
      <c r="G2471">
        <v>3082.64</v>
      </c>
      <c r="H2471">
        <v>1276.6600000000001</v>
      </c>
    </row>
    <row r="2472" spans="1:8" x14ac:dyDescent="0.3">
      <c r="A2472">
        <v>10193</v>
      </c>
      <c r="B2472" t="s">
        <v>518</v>
      </c>
      <c r="C2472">
        <v>44</v>
      </c>
      <c r="D2472">
        <v>115.69</v>
      </c>
      <c r="E2472">
        <v>68.650000000000006</v>
      </c>
      <c r="F2472">
        <v>11</v>
      </c>
      <c r="G2472">
        <v>5090.3599999999997</v>
      </c>
      <c r="H2472">
        <v>3020.6</v>
      </c>
    </row>
    <row r="2473" spans="1:8" x14ac:dyDescent="0.3">
      <c r="A2473">
        <v>10194</v>
      </c>
      <c r="B2473" t="s">
        <v>466</v>
      </c>
      <c r="C2473">
        <v>42</v>
      </c>
      <c r="D2473">
        <v>203.59</v>
      </c>
      <c r="E2473">
        <v>115.72</v>
      </c>
      <c r="F2473">
        <v>11</v>
      </c>
      <c r="G2473">
        <v>8550.7800000000007</v>
      </c>
      <c r="H2473">
        <v>4860.24</v>
      </c>
    </row>
    <row r="2474" spans="1:8" x14ac:dyDescent="0.3">
      <c r="A2474">
        <v>10197</v>
      </c>
      <c r="B2474" t="s">
        <v>471</v>
      </c>
      <c r="C2474">
        <v>35</v>
      </c>
      <c r="D2474">
        <v>88.39</v>
      </c>
      <c r="E2474">
        <v>45.68</v>
      </c>
      <c r="F2474">
        <v>11</v>
      </c>
      <c r="G2474">
        <v>3093.65</v>
      </c>
      <c r="H2474">
        <v>1598.8</v>
      </c>
    </row>
    <row r="2475" spans="1:8" x14ac:dyDescent="0.3">
      <c r="A2475">
        <v>10203</v>
      </c>
      <c r="B2475" t="s">
        <v>548</v>
      </c>
      <c r="C2475">
        <v>33</v>
      </c>
      <c r="D2475">
        <v>66.739999999999995</v>
      </c>
      <c r="E2475">
        <v>31.36</v>
      </c>
      <c r="F2475">
        <v>11</v>
      </c>
      <c r="G2475">
        <v>2202.42</v>
      </c>
      <c r="H2475">
        <v>1034.8800000000001</v>
      </c>
    </row>
    <row r="2476" spans="1:8" x14ac:dyDescent="0.3">
      <c r="A2476">
        <v>10204</v>
      </c>
      <c r="B2476" t="s">
        <v>561</v>
      </c>
      <c r="C2476">
        <v>48</v>
      </c>
      <c r="D2476">
        <v>104.94</v>
      </c>
      <c r="E2476">
        <v>44.97</v>
      </c>
      <c r="F2476">
        <v>11</v>
      </c>
      <c r="G2476">
        <v>5037.12</v>
      </c>
      <c r="H2476">
        <v>2158.56</v>
      </c>
    </row>
    <row r="2477" spans="1:8" x14ac:dyDescent="0.3">
      <c r="A2477">
        <v>10206</v>
      </c>
      <c r="B2477" t="s">
        <v>512</v>
      </c>
      <c r="C2477">
        <v>28</v>
      </c>
      <c r="D2477">
        <v>99.21</v>
      </c>
      <c r="E2477">
        <v>41.67</v>
      </c>
      <c r="F2477">
        <v>11</v>
      </c>
      <c r="G2477">
        <v>2777.88</v>
      </c>
      <c r="H2477">
        <v>1166.76</v>
      </c>
    </row>
    <row r="2478" spans="1:8" x14ac:dyDescent="0.3">
      <c r="A2478">
        <v>10207</v>
      </c>
      <c r="B2478" t="s">
        <v>502</v>
      </c>
      <c r="C2478">
        <v>25</v>
      </c>
      <c r="D2478">
        <v>140.55000000000001</v>
      </c>
      <c r="E2478">
        <v>91.44</v>
      </c>
      <c r="F2478">
        <v>11</v>
      </c>
      <c r="G2478">
        <v>3513.75</v>
      </c>
      <c r="H2478">
        <v>2286</v>
      </c>
    </row>
    <row r="2479" spans="1:8" x14ac:dyDescent="0.3">
      <c r="A2479">
        <v>10208</v>
      </c>
      <c r="B2479" t="s">
        <v>505</v>
      </c>
      <c r="C2479">
        <v>48</v>
      </c>
      <c r="D2479">
        <v>96.81</v>
      </c>
      <c r="E2479">
        <v>33.28</v>
      </c>
      <c r="F2479">
        <v>11</v>
      </c>
      <c r="G2479">
        <v>4646.88</v>
      </c>
      <c r="H2479">
        <v>1597.44</v>
      </c>
    </row>
    <row r="2480" spans="1:8" x14ac:dyDescent="0.3">
      <c r="A2480">
        <v>10210</v>
      </c>
      <c r="B2480" t="s">
        <v>489</v>
      </c>
      <c r="C2480">
        <v>43</v>
      </c>
      <c r="D2480">
        <v>43.2</v>
      </c>
      <c r="E2480">
        <v>16.579999999999998</v>
      </c>
      <c r="F2480">
        <v>11</v>
      </c>
      <c r="G2480">
        <v>1857.6</v>
      </c>
      <c r="H2480">
        <v>712.94</v>
      </c>
    </row>
    <row r="2481" spans="1:8" x14ac:dyDescent="0.3">
      <c r="A2481">
        <v>10211</v>
      </c>
      <c r="B2481" t="s">
        <v>550</v>
      </c>
      <c r="C2481">
        <v>21</v>
      </c>
      <c r="D2481">
        <v>62.33</v>
      </c>
      <c r="E2481">
        <v>22.16</v>
      </c>
      <c r="F2481">
        <v>11</v>
      </c>
      <c r="G2481">
        <v>1308.93</v>
      </c>
      <c r="H2481">
        <v>465.36</v>
      </c>
    </row>
    <row r="2482" spans="1:8" x14ac:dyDescent="0.3">
      <c r="A2482">
        <v>10212</v>
      </c>
      <c r="B2482" t="s">
        <v>502</v>
      </c>
      <c r="C2482">
        <v>40</v>
      </c>
      <c r="D2482">
        <v>155.79</v>
      </c>
      <c r="E2482">
        <v>91.44</v>
      </c>
      <c r="F2482">
        <v>11</v>
      </c>
      <c r="G2482">
        <v>6231.6</v>
      </c>
      <c r="H2482">
        <v>3657.6</v>
      </c>
    </row>
    <row r="2483" spans="1:8" x14ac:dyDescent="0.3">
      <c r="A2483">
        <v>10222</v>
      </c>
      <c r="B2483" t="s">
        <v>462</v>
      </c>
      <c r="C2483">
        <v>46</v>
      </c>
      <c r="D2483">
        <v>77.989999999999995</v>
      </c>
      <c r="E2483">
        <v>35.22</v>
      </c>
      <c r="F2483">
        <v>11</v>
      </c>
      <c r="G2483">
        <v>3587.54</v>
      </c>
      <c r="H2483">
        <v>1620.12</v>
      </c>
    </row>
    <row r="2484" spans="1:8" x14ac:dyDescent="0.3">
      <c r="A2484">
        <v>10223</v>
      </c>
      <c r="B2484" t="s">
        <v>539</v>
      </c>
      <c r="C2484">
        <v>34</v>
      </c>
      <c r="D2484">
        <v>87.54</v>
      </c>
      <c r="E2484">
        <v>42.68</v>
      </c>
      <c r="F2484">
        <v>11</v>
      </c>
      <c r="G2484">
        <v>2976.36</v>
      </c>
      <c r="H2484">
        <v>1451.12</v>
      </c>
    </row>
    <row r="2485" spans="1:8" x14ac:dyDescent="0.3">
      <c r="A2485">
        <v>10225</v>
      </c>
      <c r="B2485" t="s">
        <v>535</v>
      </c>
      <c r="C2485">
        <v>27</v>
      </c>
      <c r="D2485">
        <v>119.06</v>
      </c>
      <c r="E2485">
        <v>73.5</v>
      </c>
      <c r="F2485">
        <v>11</v>
      </c>
      <c r="G2485">
        <v>3214.62</v>
      </c>
      <c r="H2485">
        <v>1984.5</v>
      </c>
    </row>
    <row r="2486" spans="1:8" x14ac:dyDescent="0.3">
      <c r="A2486">
        <v>10227</v>
      </c>
      <c r="B2486" t="s">
        <v>493</v>
      </c>
      <c r="C2486">
        <v>34</v>
      </c>
      <c r="D2486">
        <v>87.43</v>
      </c>
      <c r="E2486">
        <v>48.77</v>
      </c>
      <c r="F2486">
        <v>11</v>
      </c>
      <c r="G2486">
        <v>2972.62</v>
      </c>
      <c r="H2486">
        <v>1658.18</v>
      </c>
    </row>
    <row r="2487" spans="1:8" x14ac:dyDescent="0.3">
      <c r="A2487">
        <v>10229</v>
      </c>
      <c r="B2487" t="s">
        <v>519</v>
      </c>
      <c r="C2487">
        <v>50</v>
      </c>
      <c r="D2487">
        <v>91.04</v>
      </c>
      <c r="E2487">
        <v>54.62</v>
      </c>
      <c r="F2487">
        <v>11</v>
      </c>
      <c r="G2487">
        <v>4552</v>
      </c>
      <c r="H2487">
        <v>2731</v>
      </c>
    </row>
    <row r="2488" spans="1:8" x14ac:dyDescent="0.3">
      <c r="A2488">
        <v>10235</v>
      </c>
      <c r="B2488" t="s">
        <v>473</v>
      </c>
      <c r="C2488">
        <v>34</v>
      </c>
      <c r="D2488">
        <v>70.33</v>
      </c>
      <c r="E2488">
        <v>37.76</v>
      </c>
      <c r="F2488">
        <v>11</v>
      </c>
      <c r="G2488">
        <v>2391.2199999999998</v>
      </c>
      <c r="H2488">
        <v>1283.8399999999999</v>
      </c>
    </row>
    <row r="2489" spans="1:8" x14ac:dyDescent="0.3">
      <c r="A2489">
        <v>10241</v>
      </c>
      <c r="B2489" t="s">
        <v>536</v>
      </c>
      <c r="C2489">
        <v>21</v>
      </c>
      <c r="D2489">
        <v>119.46</v>
      </c>
      <c r="E2489">
        <v>58.48</v>
      </c>
      <c r="F2489">
        <v>11</v>
      </c>
      <c r="G2489">
        <v>2508.66</v>
      </c>
      <c r="H2489">
        <v>1228.08</v>
      </c>
    </row>
    <row r="2490" spans="1:8" x14ac:dyDescent="0.3">
      <c r="A2490">
        <v>10246</v>
      </c>
      <c r="B2490" t="s">
        <v>551</v>
      </c>
      <c r="C2490">
        <v>30</v>
      </c>
      <c r="D2490">
        <v>57.73</v>
      </c>
      <c r="E2490">
        <v>35.85</v>
      </c>
      <c r="F2490">
        <v>11</v>
      </c>
      <c r="G2490">
        <v>1731.9</v>
      </c>
      <c r="H2490">
        <v>1075.5</v>
      </c>
    </row>
    <row r="2491" spans="1:8" x14ac:dyDescent="0.3">
      <c r="A2491">
        <v>10248</v>
      </c>
      <c r="B2491" t="s">
        <v>481</v>
      </c>
      <c r="C2491">
        <v>42</v>
      </c>
      <c r="D2491">
        <v>87.77</v>
      </c>
      <c r="E2491">
        <v>35.11</v>
      </c>
      <c r="F2491">
        <v>11</v>
      </c>
      <c r="G2491">
        <v>3686.34</v>
      </c>
      <c r="H2491">
        <v>1474.62</v>
      </c>
    </row>
    <row r="2492" spans="1:8" x14ac:dyDescent="0.3">
      <c r="A2492">
        <v>10250</v>
      </c>
      <c r="B2492" t="s">
        <v>483</v>
      </c>
      <c r="C2492">
        <v>35</v>
      </c>
      <c r="D2492">
        <v>90.75</v>
      </c>
      <c r="E2492">
        <v>30.92</v>
      </c>
      <c r="F2492">
        <v>11</v>
      </c>
      <c r="G2492">
        <v>3176.25</v>
      </c>
      <c r="H2492">
        <v>1082.2</v>
      </c>
    </row>
    <row r="2493" spans="1:8" x14ac:dyDescent="0.3">
      <c r="A2493">
        <v>10253</v>
      </c>
      <c r="B2493" t="s">
        <v>514</v>
      </c>
      <c r="C2493">
        <v>22</v>
      </c>
      <c r="D2493">
        <v>102.17</v>
      </c>
      <c r="E2493">
        <v>42.28</v>
      </c>
      <c r="F2493">
        <v>11</v>
      </c>
      <c r="G2493">
        <v>2247.7399999999998</v>
      </c>
      <c r="H2493">
        <v>930.16</v>
      </c>
    </row>
    <row r="2494" spans="1:8" x14ac:dyDescent="0.3">
      <c r="A2494">
        <v>10254</v>
      </c>
      <c r="B2494" t="s">
        <v>528</v>
      </c>
      <c r="C2494">
        <v>34</v>
      </c>
      <c r="D2494">
        <v>66.88</v>
      </c>
      <c r="E2494">
        <v>24.25</v>
      </c>
      <c r="F2494">
        <v>11</v>
      </c>
      <c r="G2494">
        <v>2273.92</v>
      </c>
      <c r="H2494">
        <v>824.5</v>
      </c>
    </row>
    <row r="2495" spans="1:8" x14ac:dyDescent="0.3">
      <c r="A2495">
        <v>10259</v>
      </c>
      <c r="B2495" t="s">
        <v>504</v>
      </c>
      <c r="C2495">
        <v>45</v>
      </c>
      <c r="D2495">
        <v>95.35</v>
      </c>
      <c r="E2495">
        <v>42.38</v>
      </c>
      <c r="F2495">
        <v>11</v>
      </c>
      <c r="G2495">
        <v>4290.75</v>
      </c>
      <c r="H2495">
        <v>1907.1</v>
      </c>
    </row>
    <row r="2496" spans="1:8" x14ac:dyDescent="0.3">
      <c r="A2496">
        <v>10262</v>
      </c>
      <c r="B2496" t="s">
        <v>560</v>
      </c>
      <c r="C2496">
        <v>46</v>
      </c>
      <c r="D2496">
        <v>65.75</v>
      </c>
      <c r="E2496">
        <v>39.450000000000003</v>
      </c>
      <c r="F2496">
        <v>11</v>
      </c>
      <c r="G2496">
        <v>3024.5</v>
      </c>
      <c r="H2496">
        <v>1814.7</v>
      </c>
    </row>
    <row r="2497" spans="1:8" x14ac:dyDescent="0.3">
      <c r="A2497">
        <v>10263</v>
      </c>
      <c r="B2497" t="s">
        <v>547</v>
      </c>
      <c r="C2497">
        <v>24</v>
      </c>
      <c r="D2497">
        <v>59.41</v>
      </c>
      <c r="E2497">
        <v>36.22</v>
      </c>
      <c r="F2497">
        <v>11</v>
      </c>
      <c r="G2497">
        <v>1425.84</v>
      </c>
      <c r="H2497">
        <v>869.28</v>
      </c>
    </row>
    <row r="2498" spans="1:8" x14ac:dyDescent="0.3">
      <c r="A2498">
        <v>10266</v>
      </c>
      <c r="B2498" t="s">
        <v>541</v>
      </c>
      <c r="C2498">
        <v>40</v>
      </c>
      <c r="D2498">
        <v>112.86</v>
      </c>
      <c r="E2498">
        <v>56.43</v>
      </c>
      <c r="F2498">
        <v>11</v>
      </c>
      <c r="G2498">
        <v>4514.3999999999996</v>
      </c>
      <c r="H2498">
        <v>2257.1999999999998</v>
      </c>
    </row>
    <row r="2499" spans="1:8" x14ac:dyDescent="0.3">
      <c r="A2499">
        <v>10268</v>
      </c>
      <c r="B2499" t="s">
        <v>493</v>
      </c>
      <c r="C2499">
        <v>35</v>
      </c>
      <c r="D2499">
        <v>84.67</v>
      </c>
      <c r="E2499">
        <v>48.77</v>
      </c>
      <c r="F2499">
        <v>11</v>
      </c>
      <c r="G2499">
        <v>2963.45</v>
      </c>
      <c r="H2499">
        <v>1706.95</v>
      </c>
    </row>
    <row r="2500" spans="1:8" x14ac:dyDescent="0.3">
      <c r="A2500">
        <v>10270</v>
      </c>
      <c r="B2500" t="s">
        <v>465</v>
      </c>
      <c r="C2500">
        <v>38</v>
      </c>
      <c r="D2500">
        <v>85.87</v>
      </c>
      <c r="E2500">
        <v>43.98</v>
      </c>
      <c r="F2500">
        <v>11</v>
      </c>
      <c r="G2500">
        <v>3263.06</v>
      </c>
      <c r="H2500">
        <v>1671.24</v>
      </c>
    </row>
    <row r="2501" spans="1:8" x14ac:dyDescent="0.3">
      <c r="A2501">
        <v>10271</v>
      </c>
      <c r="B2501" t="s">
        <v>551</v>
      </c>
      <c r="C2501">
        <v>25</v>
      </c>
      <c r="D2501">
        <v>59.55</v>
      </c>
      <c r="E2501">
        <v>35.85</v>
      </c>
      <c r="F2501">
        <v>11</v>
      </c>
      <c r="G2501">
        <v>1488.75</v>
      </c>
      <c r="H2501">
        <v>896.25</v>
      </c>
    </row>
    <row r="2502" spans="1:8" x14ac:dyDescent="0.3">
      <c r="A2502">
        <v>10273</v>
      </c>
      <c r="B2502" t="s">
        <v>525</v>
      </c>
      <c r="C2502">
        <v>22</v>
      </c>
      <c r="D2502">
        <v>103.23</v>
      </c>
      <c r="E2502">
        <v>40.549999999999997</v>
      </c>
      <c r="F2502">
        <v>11</v>
      </c>
      <c r="G2502">
        <v>2271.06</v>
      </c>
      <c r="H2502">
        <v>892.1</v>
      </c>
    </row>
    <row r="2503" spans="1:8" x14ac:dyDescent="0.3">
      <c r="A2503">
        <v>10275</v>
      </c>
      <c r="B2503" t="s">
        <v>539</v>
      </c>
      <c r="C2503">
        <v>25</v>
      </c>
      <c r="D2503">
        <v>97.38</v>
      </c>
      <c r="E2503">
        <v>42.68</v>
      </c>
      <c r="F2503">
        <v>11</v>
      </c>
      <c r="G2503">
        <v>2434.5</v>
      </c>
      <c r="H2503">
        <v>1067</v>
      </c>
    </row>
    <row r="2504" spans="1:8" x14ac:dyDescent="0.3">
      <c r="A2504">
        <v>10276</v>
      </c>
      <c r="B2504" t="s">
        <v>475</v>
      </c>
      <c r="C2504">
        <v>21</v>
      </c>
      <c r="D2504">
        <v>67.53</v>
      </c>
      <c r="E2504">
        <v>47.19</v>
      </c>
      <c r="F2504">
        <v>11</v>
      </c>
      <c r="G2504">
        <v>1418.13</v>
      </c>
      <c r="H2504">
        <v>990.99</v>
      </c>
    </row>
    <row r="2505" spans="1:8" x14ac:dyDescent="0.3">
      <c r="A2505">
        <v>10280</v>
      </c>
      <c r="B2505" t="s">
        <v>478</v>
      </c>
      <c r="C2505">
        <v>45</v>
      </c>
      <c r="D2505">
        <v>36.29</v>
      </c>
      <c r="E2505">
        <v>24.19</v>
      </c>
      <c r="F2505">
        <v>11</v>
      </c>
      <c r="G2505">
        <v>1633.05</v>
      </c>
      <c r="H2505">
        <v>1088.55</v>
      </c>
    </row>
    <row r="2506" spans="1:8" x14ac:dyDescent="0.3">
      <c r="A2506">
        <v>10281</v>
      </c>
      <c r="B2506" t="s">
        <v>519</v>
      </c>
      <c r="C2506">
        <v>27</v>
      </c>
      <c r="D2506">
        <v>89.01</v>
      </c>
      <c r="E2506">
        <v>54.62</v>
      </c>
      <c r="F2506">
        <v>11</v>
      </c>
      <c r="G2506">
        <v>2403.27</v>
      </c>
      <c r="H2506">
        <v>1474.74</v>
      </c>
    </row>
    <row r="2507" spans="1:8" x14ac:dyDescent="0.3">
      <c r="A2507">
        <v>10282</v>
      </c>
      <c r="B2507" t="s">
        <v>537</v>
      </c>
      <c r="C2507">
        <v>29</v>
      </c>
      <c r="D2507">
        <v>49.71</v>
      </c>
      <c r="E2507">
        <v>25.43</v>
      </c>
      <c r="F2507">
        <v>11</v>
      </c>
      <c r="G2507">
        <v>1441.59</v>
      </c>
      <c r="H2507">
        <v>737.47</v>
      </c>
    </row>
    <row r="2508" spans="1:8" x14ac:dyDescent="0.3">
      <c r="A2508">
        <v>10283</v>
      </c>
      <c r="B2508" t="s">
        <v>471</v>
      </c>
      <c r="C2508">
        <v>38</v>
      </c>
      <c r="D2508">
        <v>85.41</v>
      </c>
      <c r="E2508">
        <v>45.68</v>
      </c>
      <c r="F2508">
        <v>11</v>
      </c>
      <c r="G2508">
        <v>3245.58</v>
      </c>
      <c r="H2508">
        <v>1735.84</v>
      </c>
    </row>
    <row r="2509" spans="1:8" x14ac:dyDescent="0.3">
      <c r="A2509">
        <v>10284</v>
      </c>
      <c r="B2509" t="s">
        <v>506</v>
      </c>
      <c r="C2509">
        <v>45</v>
      </c>
      <c r="D2509">
        <v>137.19</v>
      </c>
      <c r="E2509">
        <v>80.42</v>
      </c>
      <c r="F2509">
        <v>11</v>
      </c>
      <c r="G2509">
        <v>6173.55</v>
      </c>
      <c r="H2509">
        <v>3618.9</v>
      </c>
    </row>
    <row r="2510" spans="1:8" x14ac:dyDescent="0.3">
      <c r="A2510">
        <v>10285</v>
      </c>
      <c r="B2510" t="s">
        <v>500</v>
      </c>
      <c r="C2510">
        <v>39</v>
      </c>
      <c r="D2510">
        <v>61.7</v>
      </c>
      <c r="E2510">
        <v>38.85</v>
      </c>
      <c r="F2510">
        <v>11</v>
      </c>
      <c r="G2510">
        <v>2406.3000000000002</v>
      </c>
      <c r="H2510">
        <v>1515.15</v>
      </c>
    </row>
    <row r="2511" spans="1:8" x14ac:dyDescent="0.3">
      <c r="A2511">
        <v>10287</v>
      </c>
      <c r="B2511" t="s">
        <v>501</v>
      </c>
      <c r="C2511">
        <v>20</v>
      </c>
      <c r="D2511">
        <v>58.17</v>
      </c>
      <c r="E2511">
        <v>22.65</v>
      </c>
      <c r="F2511">
        <v>11</v>
      </c>
      <c r="G2511">
        <v>1163.4000000000001</v>
      </c>
      <c r="H2511">
        <v>453</v>
      </c>
    </row>
    <row r="2512" spans="1:8" x14ac:dyDescent="0.3">
      <c r="A2512">
        <v>10288</v>
      </c>
      <c r="B2512" t="s">
        <v>528</v>
      </c>
      <c r="C2512">
        <v>36</v>
      </c>
      <c r="D2512">
        <v>66.88</v>
      </c>
      <c r="E2512">
        <v>24.25</v>
      </c>
      <c r="F2512">
        <v>11</v>
      </c>
      <c r="G2512">
        <v>2407.6799999999998</v>
      </c>
      <c r="H2512">
        <v>873</v>
      </c>
    </row>
    <row r="2513" spans="1:8" x14ac:dyDescent="0.3">
      <c r="A2513">
        <v>10291</v>
      </c>
      <c r="B2513" t="s">
        <v>466</v>
      </c>
      <c r="C2513">
        <v>37</v>
      </c>
      <c r="D2513">
        <v>210.01</v>
      </c>
      <c r="E2513">
        <v>115.72</v>
      </c>
      <c r="F2513">
        <v>11</v>
      </c>
      <c r="G2513">
        <v>7770.37</v>
      </c>
      <c r="H2513">
        <v>4281.6400000000003</v>
      </c>
    </row>
    <row r="2514" spans="1:8" x14ac:dyDescent="0.3">
      <c r="A2514">
        <v>10292</v>
      </c>
      <c r="B2514" t="s">
        <v>523</v>
      </c>
      <c r="C2514">
        <v>41</v>
      </c>
      <c r="D2514">
        <v>103.09</v>
      </c>
      <c r="E2514">
        <v>47.87</v>
      </c>
      <c r="F2514">
        <v>11</v>
      </c>
      <c r="G2514">
        <v>4226.6899999999996</v>
      </c>
      <c r="H2514">
        <v>1962.67</v>
      </c>
    </row>
    <row r="2515" spans="1:8" x14ac:dyDescent="0.3">
      <c r="A2515">
        <v>10296</v>
      </c>
      <c r="B2515" t="s">
        <v>559</v>
      </c>
      <c r="C2515">
        <v>34</v>
      </c>
      <c r="D2515">
        <v>89.61</v>
      </c>
      <c r="E2515">
        <v>50.69</v>
      </c>
      <c r="F2515">
        <v>11</v>
      </c>
      <c r="G2515">
        <v>3046.74</v>
      </c>
      <c r="H2515">
        <v>1723.46</v>
      </c>
    </row>
    <row r="2516" spans="1:8" x14ac:dyDescent="0.3">
      <c r="A2516">
        <v>10299</v>
      </c>
      <c r="B2516" t="s">
        <v>521</v>
      </c>
      <c r="C2516">
        <v>29</v>
      </c>
      <c r="D2516">
        <v>164.61</v>
      </c>
      <c r="E2516">
        <v>102.64</v>
      </c>
      <c r="F2516">
        <v>11</v>
      </c>
      <c r="G2516">
        <v>4773.6899999999996</v>
      </c>
      <c r="H2516">
        <v>2976.56</v>
      </c>
    </row>
    <row r="2517" spans="1:8" x14ac:dyDescent="0.3">
      <c r="A2517">
        <v>10301</v>
      </c>
      <c r="B2517" t="s">
        <v>464</v>
      </c>
      <c r="C2517">
        <v>50</v>
      </c>
      <c r="D2517">
        <v>122.17</v>
      </c>
      <c r="E2517">
        <v>42.13</v>
      </c>
      <c r="F2517">
        <v>11</v>
      </c>
      <c r="G2517">
        <v>6108.5</v>
      </c>
      <c r="H2517">
        <v>2106.5</v>
      </c>
    </row>
    <row r="2518" spans="1:8" x14ac:dyDescent="0.3">
      <c r="A2518">
        <v>10304</v>
      </c>
      <c r="B2518" t="s">
        <v>512</v>
      </c>
      <c r="C2518">
        <v>38</v>
      </c>
      <c r="D2518">
        <v>95.24</v>
      </c>
      <c r="E2518">
        <v>41.67</v>
      </c>
      <c r="F2518">
        <v>11</v>
      </c>
      <c r="G2518">
        <v>3619.12</v>
      </c>
      <c r="H2518">
        <v>1583.46</v>
      </c>
    </row>
    <row r="2519" spans="1:8" x14ac:dyDescent="0.3">
      <c r="A2519">
        <v>10305</v>
      </c>
      <c r="B2519" t="s">
        <v>551</v>
      </c>
      <c r="C2519">
        <v>41</v>
      </c>
      <c r="D2519">
        <v>58.95</v>
      </c>
      <c r="E2519">
        <v>35.85</v>
      </c>
      <c r="F2519">
        <v>11</v>
      </c>
      <c r="G2519">
        <v>2416.9499999999998</v>
      </c>
      <c r="H2519">
        <v>1469.85</v>
      </c>
    </row>
    <row r="2520" spans="1:8" x14ac:dyDescent="0.3">
      <c r="A2520">
        <v>10306</v>
      </c>
      <c r="B2520" t="s">
        <v>505</v>
      </c>
      <c r="C2520">
        <v>40</v>
      </c>
      <c r="D2520">
        <v>83.7</v>
      </c>
      <c r="E2520">
        <v>33.28</v>
      </c>
      <c r="F2520">
        <v>11</v>
      </c>
      <c r="G2520">
        <v>3348</v>
      </c>
      <c r="H2520">
        <v>1331.2</v>
      </c>
    </row>
    <row r="2521" spans="1:8" x14ac:dyDescent="0.3">
      <c r="A2521">
        <v>10308</v>
      </c>
      <c r="B2521" t="s">
        <v>489</v>
      </c>
      <c r="C2521">
        <v>47</v>
      </c>
      <c r="D2521">
        <v>37.090000000000003</v>
      </c>
      <c r="E2521">
        <v>16.579999999999998</v>
      </c>
      <c r="F2521">
        <v>11</v>
      </c>
      <c r="G2521">
        <v>1743.23</v>
      </c>
      <c r="H2521">
        <v>779.26</v>
      </c>
    </row>
    <row r="2522" spans="1:8" x14ac:dyDescent="0.3">
      <c r="A2522">
        <v>10310</v>
      </c>
      <c r="B2522" t="s">
        <v>563</v>
      </c>
      <c r="C2522">
        <v>49</v>
      </c>
      <c r="D2522">
        <v>77.41</v>
      </c>
      <c r="E2522">
        <v>47.88</v>
      </c>
      <c r="F2522">
        <v>11</v>
      </c>
      <c r="G2522">
        <v>3793.09</v>
      </c>
      <c r="H2522">
        <v>2346.12</v>
      </c>
    </row>
    <row r="2523" spans="1:8" x14ac:dyDescent="0.3">
      <c r="A2523">
        <v>10311</v>
      </c>
      <c r="B2523" t="s">
        <v>531</v>
      </c>
      <c r="C2523">
        <v>32</v>
      </c>
      <c r="D2523">
        <v>134.22</v>
      </c>
      <c r="E2523">
        <v>79.12</v>
      </c>
      <c r="F2523">
        <v>11</v>
      </c>
      <c r="G2523">
        <v>4295.04</v>
      </c>
      <c r="H2523">
        <v>2531.84</v>
      </c>
    </row>
    <row r="2524" spans="1:8" x14ac:dyDescent="0.3">
      <c r="A2524">
        <v>10312</v>
      </c>
      <c r="B2524" t="s">
        <v>456</v>
      </c>
      <c r="C2524">
        <v>25</v>
      </c>
      <c r="D2524">
        <v>150.19</v>
      </c>
      <c r="E2524">
        <v>96.19</v>
      </c>
      <c r="F2524">
        <v>11</v>
      </c>
      <c r="G2524">
        <v>3754.75</v>
      </c>
      <c r="H2524">
        <v>2404.75</v>
      </c>
    </row>
    <row r="2525" spans="1:8" x14ac:dyDescent="0.3">
      <c r="A2525">
        <v>10313</v>
      </c>
      <c r="B2525" t="s">
        <v>509</v>
      </c>
      <c r="C2525">
        <v>21</v>
      </c>
      <c r="D2525">
        <v>131.19999999999999</v>
      </c>
      <c r="E2525">
        <v>58.77</v>
      </c>
      <c r="F2525">
        <v>11</v>
      </c>
      <c r="G2525">
        <v>2755.2</v>
      </c>
      <c r="H2525">
        <v>1234.17</v>
      </c>
    </row>
    <row r="2526" spans="1:8" x14ac:dyDescent="0.3">
      <c r="A2526">
        <v>10314</v>
      </c>
      <c r="B2526" t="s">
        <v>537</v>
      </c>
      <c r="C2526">
        <v>44</v>
      </c>
      <c r="D2526">
        <v>51.44</v>
      </c>
      <c r="E2526">
        <v>25.43</v>
      </c>
      <c r="F2526">
        <v>11</v>
      </c>
      <c r="G2526">
        <v>2263.36</v>
      </c>
      <c r="H2526">
        <v>1118.92</v>
      </c>
    </row>
    <row r="2527" spans="1:8" x14ac:dyDescent="0.3">
      <c r="A2527">
        <v>10316</v>
      </c>
      <c r="B2527" t="s">
        <v>560</v>
      </c>
      <c r="C2527">
        <v>47</v>
      </c>
      <c r="D2527">
        <v>55.23</v>
      </c>
      <c r="E2527">
        <v>39.450000000000003</v>
      </c>
      <c r="F2527">
        <v>11</v>
      </c>
      <c r="G2527">
        <v>2595.81</v>
      </c>
      <c r="H2527">
        <v>1854.15</v>
      </c>
    </row>
    <row r="2528" spans="1:8" x14ac:dyDescent="0.3">
      <c r="A2528">
        <v>10321</v>
      </c>
      <c r="B2528" t="s">
        <v>502</v>
      </c>
      <c r="C2528">
        <v>33</v>
      </c>
      <c r="D2528">
        <v>164.26</v>
      </c>
      <c r="E2528">
        <v>91.44</v>
      </c>
      <c r="F2528">
        <v>11</v>
      </c>
      <c r="G2528">
        <v>5420.58</v>
      </c>
      <c r="H2528">
        <v>3017.52</v>
      </c>
    </row>
    <row r="2529" spans="1:8" x14ac:dyDescent="0.3">
      <c r="A2529">
        <v>10322</v>
      </c>
      <c r="B2529" t="s">
        <v>551</v>
      </c>
      <c r="C2529">
        <v>35</v>
      </c>
      <c r="D2529">
        <v>57.12</v>
      </c>
      <c r="E2529">
        <v>35.85</v>
      </c>
      <c r="F2529">
        <v>11</v>
      </c>
      <c r="G2529">
        <v>1999.2</v>
      </c>
      <c r="H2529">
        <v>1254.75</v>
      </c>
    </row>
    <row r="2530" spans="1:8" x14ac:dyDescent="0.3">
      <c r="A2530">
        <v>10324</v>
      </c>
      <c r="B2530" t="s">
        <v>504</v>
      </c>
      <c r="C2530">
        <v>20</v>
      </c>
      <c r="D2530">
        <v>91.49</v>
      </c>
      <c r="E2530">
        <v>42.38</v>
      </c>
      <c r="F2530">
        <v>11</v>
      </c>
      <c r="G2530">
        <v>1829.8</v>
      </c>
      <c r="H2530">
        <v>847.6</v>
      </c>
    </row>
    <row r="2531" spans="1:8" x14ac:dyDescent="0.3">
      <c r="A2531">
        <v>10328</v>
      </c>
      <c r="B2531" t="s">
        <v>463</v>
      </c>
      <c r="C2531">
        <v>33</v>
      </c>
      <c r="D2531">
        <v>117.46</v>
      </c>
      <c r="E2531">
        <v>59.32</v>
      </c>
      <c r="F2531">
        <v>11</v>
      </c>
      <c r="G2531">
        <v>3876.18</v>
      </c>
      <c r="H2531">
        <v>1957.56</v>
      </c>
    </row>
    <row r="2532" spans="1:8" x14ac:dyDescent="0.3">
      <c r="A2532">
        <v>10329</v>
      </c>
      <c r="B2532" t="s">
        <v>485</v>
      </c>
      <c r="C2532">
        <v>45</v>
      </c>
      <c r="D2532">
        <v>80.91</v>
      </c>
      <c r="E2532">
        <v>32.97</v>
      </c>
      <c r="F2532">
        <v>11</v>
      </c>
      <c r="G2532">
        <v>3640.95</v>
      </c>
      <c r="H2532">
        <v>1483.65</v>
      </c>
    </row>
    <row r="2533" spans="1:8" x14ac:dyDescent="0.3">
      <c r="A2533">
        <v>10331</v>
      </c>
      <c r="B2533" t="s">
        <v>502</v>
      </c>
      <c r="C2533">
        <v>27</v>
      </c>
      <c r="D2533">
        <v>169.34</v>
      </c>
      <c r="E2533">
        <v>91.44</v>
      </c>
      <c r="F2533">
        <v>11</v>
      </c>
      <c r="G2533">
        <v>4572.18</v>
      </c>
      <c r="H2533">
        <v>2468.88</v>
      </c>
    </row>
    <row r="2534" spans="1:8" x14ac:dyDescent="0.3">
      <c r="A2534">
        <v>10332</v>
      </c>
      <c r="B2534" t="s">
        <v>515</v>
      </c>
      <c r="C2534">
        <v>44</v>
      </c>
      <c r="D2534">
        <v>108.04</v>
      </c>
      <c r="E2534">
        <v>44.62</v>
      </c>
      <c r="F2534">
        <v>11</v>
      </c>
      <c r="G2534">
        <v>4753.76</v>
      </c>
      <c r="H2534">
        <v>1963.28</v>
      </c>
    </row>
    <row r="2535" spans="1:8" x14ac:dyDescent="0.3">
      <c r="A2535">
        <v>10336</v>
      </c>
      <c r="B2535" t="s">
        <v>459</v>
      </c>
      <c r="C2535">
        <v>33</v>
      </c>
      <c r="D2535">
        <v>126.91</v>
      </c>
      <c r="E2535">
        <v>61.94</v>
      </c>
      <c r="F2535">
        <v>11</v>
      </c>
      <c r="G2535">
        <v>4188.03</v>
      </c>
      <c r="H2535">
        <v>2044.02</v>
      </c>
    </row>
    <row r="2536" spans="1:8" x14ac:dyDescent="0.3">
      <c r="A2536">
        <v>10339</v>
      </c>
      <c r="B2536" t="s">
        <v>556</v>
      </c>
      <c r="C2536">
        <v>45</v>
      </c>
      <c r="D2536">
        <v>57.32</v>
      </c>
      <c r="E2536">
        <v>38.9</v>
      </c>
      <c r="F2536">
        <v>11</v>
      </c>
      <c r="G2536">
        <v>2579.4</v>
      </c>
      <c r="H2536">
        <v>1750.5</v>
      </c>
    </row>
    <row r="2537" spans="1:8" x14ac:dyDescent="0.3">
      <c r="A2537">
        <v>10342</v>
      </c>
      <c r="B2537" t="s">
        <v>492</v>
      </c>
      <c r="C2537">
        <v>38</v>
      </c>
      <c r="D2537">
        <v>124.99</v>
      </c>
      <c r="E2537">
        <v>78.87</v>
      </c>
      <c r="F2537">
        <v>11</v>
      </c>
      <c r="G2537">
        <v>4749.62</v>
      </c>
      <c r="H2537">
        <v>2997.06</v>
      </c>
    </row>
    <row r="2538" spans="1:8" x14ac:dyDescent="0.3">
      <c r="A2538">
        <v>10347</v>
      </c>
      <c r="B2538" t="s">
        <v>465</v>
      </c>
      <c r="C2538">
        <v>45</v>
      </c>
      <c r="D2538">
        <v>95.3</v>
      </c>
      <c r="E2538">
        <v>43.98</v>
      </c>
      <c r="F2538">
        <v>11</v>
      </c>
      <c r="G2538">
        <v>4288.5</v>
      </c>
      <c r="H2538">
        <v>1979.1</v>
      </c>
    </row>
    <row r="2539" spans="1:8" x14ac:dyDescent="0.3">
      <c r="A2539">
        <v>10350</v>
      </c>
      <c r="B2539" t="s">
        <v>498</v>
      </c>
      <c r="C2539">
        <v>46</v>
      </c>
      <c r="D2539">
        <v>56</v>
      </c>
      <c r="E2539">
        <v>32.67</v>
      </c>
      <c r="F2539">
        <v>11</v>
      </c>
      <c r="G2539">
        <v>2576</v>
      </c>
      <c r="H2539">
        <v>1502.82</v>
      </c>
    </row>
    <row r="2540" spans="1:8" x14ac:dyDescent="0.3">
      <c r="A2540">
        <v>10354</v>
      </c>
      <c r="B2540" t="s">
        <v>514</v>
      </c>
      <c r="C2540">
        <v>29</v>
      </c>
      <c r="D2540">
        <v>98.65</v>
      </c>
      <c r="E2540">
        <v>42.28</v>
      </c>
      <c r="F2540">
        <v>11</v>
      </c>
      <c r="G2540">
        <v>2860.85</v>
      </c>
      <c r="H2540">
        <v>1226.1199999999999</v>
      </c>
    </row>
    <row r="2541" spans="1:8" x14ac:dyDescent="0.3">
      <c r="A2541">
        <v>10358</v>
      </c>
      <c r="B2541" t="s">
        <v>523</v>
      </c>
      <c r="C2541">
        <v>20</v>
      </c>
      <c r="D2541">
        <v>99.41</v>
      </c>
      <c r="E2541">
        <v>47.87</v>
      </c>
      <c r="F2541">
        <v>11</v>
      </c>
      <c r="G2541">
        <v>1988.2</v>
      </c>
      <c r="H2541">
        <v>957.4</v>
      </c>
    </row>
    <row r="2542" spans="1:8" x14ac:dyDescent="0.3">
      <c r="A2542">
        <v>10360</v>
      </c>
      <c r="B2542" t="s">
        <v>543</v>
      </c>
      <c r="C2542">
        <v>31</v>
      </c>
      <c r="D2542">
        <v>54.05</v>
      </c>
      <c r="E2542">
        <v>21.3</v>
      </c>
      <c r="F2542">
        <v>11</v>
      </c>
      <c r="G2542">
        <v>1675.55</v>
      </c>
      <c r="H2542">
        <v>660.3</v>
      </c>
    </row>
    <row r="2543" spans="1:8" x14ac:dyDescent="0.3">
      <c r="A2543">
        <v>10361</v>
      </c>
      <c r="B2543" t="s">
        <v>473</v>
      </c>
      <c r="C2543">
        <v>35</v>
      </c>
      <c r="D2543">
        <v>62.19</v>
      </c>
      <c r="E2543">
        <v>37.76</v>
      </c>
      <c r="F2543">
        <v>11</v>
      </c>
      <c r="G2543">
        <v>2176.65</v>
      </c>
      <c r="H2543">
        <v>1321.6</v>
      </c>
    </row>
    <row r="2544" spans="1:8" x14ac:dyDescent="0.3">
      <c r="A2544">
        <v>10363</v>
      </c>
      <c r="B2544" t="s">
        <v>535</v>
      </c>
      <c r="C2544">
        <v>24</v>
      </c>
      <c r="D2544">
        <v>124.94</v>
      </c>
      <c r="E2544">
        <v>73.5</v>
      </c>
      <c r="F2544">
        <v>11</v>
      </c>
      <c r="G2544">
        <v>2998.56</v>
      </c>
      <c r="H2544">
        <v>1764</v>
      </c>
    </row>
    <row r="2545" spans="1:8" x14ac:dyDescent="0.3">
      <c r="A2545">
        <v>10367</v>
      </c>
      <c r="B2545" t="s">
        <v>477</v>
      </c>
      <c r="C2545">
        <v>38</v>
      </c>
      <c r="D2545">
        <v>50.31</v>
      </c>
      <c r="E2545">
        <v>21.13</v>
      </c>
      <c r="F2545">
        <v>11</v>
      </c>
      <c r="G2545">
        <v>1911.78</v>
      </c>
      <c r="H2545">
        <v>802.94</v>
      </c>
    </row>
    <row r="2546" spans="1:8" x14ac:dyDescent="0.3">
      <c r="A2546">
        <v>10371</v>
      </c>
      <c r="B2546" t="s">
        <v>470</v>
      </c>
      <c r="C2546">
        <v>30</v>
      </c>
      <c r="D2546">
        <v>53.44</v>
      </c>
      <c r="E2546">
        <v>35.42</v>
      </c>
      <c r="F2546">
        <v>11</v>
      </c>
      <c r="G2546">
        <v>1603.2</v>
      </c>
      <c r="H2546">
        <v>1062.5999999999999</v>
      </c>
    </row>
    <row r="2547" spans="1:8" x14ac:dyDescent="0.3">
      <c r="A2547">
        <v>10373</v>
      </c>
      <c r="B2547" t="s">
        <v>560</v>
      </c>
      <c r="C2547">
        <v>46</v>
      </c>
      <c r="D2547">
        <v>53.92</v>
      </c>
      <c r="E2547">
        <v>39.450000000000003</v>
      </c>
      <c r="F2547">
        <v>11</v>
      </c>
      <c r="G2547">
        <v>2480.3200000000002</v>
      </c>
      <c r="H2547">
        <v>1814.7</v>
      </c>
    </row>
    <row r="2548" spans="1:8" x14ac:dyDescent="0.3">
      <c r="A2548">
        <v>10375</v>
      </c>
      <c r="B2548" t="s">
        <v>484</v>
      </c>
      <c r="C2548">
        <v>44</v>
      </c>
      <c r="D2548">
        <v>69.599999999999994</v>
      </c>
      <c r="E2548">
        <v>25.6</v>
      </c>
      <c r="F2548">
        <v>11</v>
      </c>
      <c r="G2548">
        <v>3062.4</v>
      </c>
      <c r="H2548">
        <v>1126.4000000000001</v>
      </c>
    </row>
    <row r="2549" spans="1:8" x14ac:dyDescent="0.3">
      <c r="A2549">
        <v>10380</v>
      </c>
      <c r="B2549" t="s">
        <v>561</v>
      </c>
      <c r="C2549">
        <v>34</v>
      </c>
      <c r="D2549">
        <v>91.02</v>
      </c>
      <c r="E2549">
        <v>44.97</v>
      </c>
      <c r="F2549">
        <v>11</v>
      </c>
      <c r="G2549">
        <v>3094.68</v>
      </c>
      <c r="H2549">
        <v>1528.98</v>
      </c>
    </row>
    <row r="2550" spans="1:8" x14ac:dyDescent="0.3">
      <c r="A2550">
        <v>10382</v>
      </c>
      <c r="B2550" t="s">
        <v>459</v>
      </c>
      <c r="C2550">
        <v>37</v>
      </c>
      <c r="D2550">
        <v>145.04</v>
      </c>
      <c r="E2550">
        <v>61.94</v>
      </c>
      <c r="F2550">
        <v>11</v>
      </c>
      <c r="G2550">
        <v>5366.48</v>
      </c>
      <c r="H2550">
        <v>2291.7800000000002</v>
      </c>
    </row>
    <row r="2551" spans="1:8" x14ac:dyDescent="0.3">
      <c r="A2551">
        <v>10383</v>
      </c>
      <c r="B2551" t="s">
        <v>523</v>
      </c>
      <c r="C2551">
        <v>27</v>
      </c>
      <c r="D2551">
        <v>119.05</v>
      </c>
      <c r="E2551">
        <v>47.87</v>
      </c>
      <c r="F2551">
        <v>11</v>
      </c>
      <c r="G2551">
        <v>3214.35</v>
      </c>
      <c r="H2551">
        <v>1292.49</v>
      </c>
    </row>
    <row r="2552" spans="1:8" x14ac:dyDescent="0.3">
      <c r="A2552">
        <v>10386</v>
      </c>
      <c r="B2552" t="s">
        <v>539</v>
      </c>
      <c r="C2552">
        <v>33</v>
      </c>
      <c r="D2552">
        <v>101.76</v>
      </c>
      <c r="E2552">
        <v>42.68</v>
      </c>
      <c r="F2552">
        <v>11</v>
      </c>
      <c r="G2552">
        <v>3358.08</v>
      </c>
      <c r="H2552">
        <v>1408.44</v>
      </c>
    </row>
    <row r="2553" spans="1:8" x14ac:dyDescent="0.3">
      <c r="A2553">
        <v>10390</v>
      </c>
      <c r="B2553" t="s">
        <v>491</v>
      </c>
      <c r="C2553">
        <v>41</v>
      </c>
      <c r="D2553">
        <v>39.020000000000003</v>
      </c>
      <c r="E2553">
        <v>16.09</v>
      </c>
      <c r="F2553">
        <v>11</v>
      </c>
      <c r="G2553">
        <v>1599.82</v>
      </c>
      <c r="H2553">
        <v>659.69</v>
      </c>
    </row>
    <row r="2554" spans="1:8" x14ac:dyDescent="0.3">
      <c r="A2554">
        <v>10393</v>
      </c>
      <c r="B2554" t="s">
        <v>524</v>
      </c>
      <c r="C2554">
        <v>20</v>
      </c>
      <c r="D2554">
        <v>137.53</v>
      </c>
      <c r="E2554">
        <v>62.22</v>
      </c>
      <c r="F2554">
        <v>11</v>
      </c>
      <c r="G2554">
        <v>2750.6</v>
      </c>
      <c r="H2554">
        <v>1244.4000000000001</v>
      </c>
    </row>
    <row r="2555" spans="1:8" x14ac:dyDescent="0.3">
      <c r="A2555">
        <v>10398</v>
      </c>
      <c r="B2555" t="s">
        <v>506</v>
      </c>
      <c r="C2555">
        <v>33</v>
      </c>
      <c r="D2555">
        <v>130.88</v>
      </c>
      <c r="E2555">
        <v>80.42</v>
      </c>
      <c r="F2555">
        <v>11</v>
      </c>
      <c r="G2555">
        <v>4319.04</v>
      </c>
      <c r="H2555">
        <v>2653.86</v>
      </c>
    </row>
    <row r="2556" spans="1:8" x14ac:dyDescent="0.3">
      <c r="A2556">
        <v>10401</v>
      </c>
      <c r="B2556" t="s">
        <v>473</v>
      </c>
      <c r="C2556">
        <v>40</v>
      </c>
      <c r="D2556">
        <v>66.63</v>
      </c>
      <c r="E2556">
        <v>37.76</v>
      </c>
      <c r="F2556">
        <v>11</v>
      </c>
      <c r="G2556">
        <v>2665.2</v>
      </c>
      <c r="H2556">
        <v>1510.4</v>
      </c>
    </row>
    <row r="2557" spans="1:8" x14ac:dyDescent="0.3">
      <c r="A2557">
        <v>10407</v>
      </c>
      <c r="B2557" t="s">
        <v>536</v>
      </c>
      <c r="C2557">
        <v>59</v>
      </c>
      <c r="D2557">
        <v>114.48</v>
      </c>
      <c r="E2557">
        <v>58.48</v>
      </c>
      <c r="F2557">
        <v>11</v>
      </c>
      <c r="G2557">
        <v>6754.32</v>
      </c>
      <c r="H2557">
        <v>3450.32</v>
      </c>
    </row>
    <row r="2558" spans="1:8" x14ac:dyDescent="0.3">
      <c r="A2558">
        <v>10412</v>
      </c>
      <c r="B2558" t="s">
        <v>551</v>
      </c>
      <c r="C2558">
        <v>47</v>
      </c>
      <c r="D2558">
        <v>49.83</v>
      </c>
      <c r="E2558">
        <v>35.85</v>
      </c>
      <c r="F2558">
        <v>11</v>
      </c>
      <c r="G2558">
        <v>2342.0100000000002</v>
      </c>
      <c r="H2558">
        <v>1684.95</v>
      </c>
    </row>
    <row r="2559" spans="1:8" x14ac:dyDescent="0.3">
      <c r="A2559">
        <v>10414</v>
      </c>
      <c r="B2559" t="s">
        <v>481</v>
      </c>
      <c r="C2559">
        <v>56</v>
      </c>
      <c r="D2559">
        <v>83.38</v>
      </c>
      <c r="E2559">
        <v>35.11</v>
      </c>
      <c r="F2559">
        <v>11</v>
      </c>
      <c r="G2559">
        <v>4669.28</v>
      </c>
      <c r="H2559">
        <v>1966.16</v>
      </c>
    </row>
    <row r="2560" spans="1:8" x14ac:dyDescent="0.3">
      <c r="A2560">
        <v>10416</v>
      </c>
      <c r="B2560" t="s">
        <v>483</v>
      </c>
      <c r="C2560">
        <v>22</v>
      </c>
      <c r="D2560">
        <v>84.76</v>
      </c>
      <c r="E2560">
        <v>30.92</v>
      </c>
      <c r="F2560">
        <v>11</v>
      </c>
      <c r="G2560">
        <v>1864.72</v>
      </c>
      <c r="H2560">
        <v>680.24</v>
      </c>
    </row>
    <row r="2561" spans="1:8" x14ac:dyDescent="0.3">
      <c r="A2561">
        <v>10419</v>
      </c>
      <c r="B2561" t="s">
        <v>514</v>
      </c>
      <c r="C2561">
        <v>10</v>
      </c>
      <c r="D2561">
        <v>111.57</v>
      </c>
      <c r="E2561">
        <v>42.28</v>
      </c>
      <c r="F2561">
        <v>11</v>
      </c>
      <c r="G2561">
        <v>1115.7</v>
      </c>
      <c r="H2561">
        <v>422.8</v>
      </c>
    </row>
    <row r="2562" spans="1:8" x14ac:dyDescent="0.3">
      <c r="A2562">
        <v>10420</v>
      </c>
      <c r="B2562" t="s">
        <v>528</v>
      </c>
      <c r="C2562">
        <v>60</v>
      </c>
      <c r="D2562">
        <v>60.26</v>
      </c>
      <c r="E2562">
        <v>24.25</v>
      </c>
      <c r="F2562">
        <v>11</v>
      </c>
      <c r="G2562">
        <v>3615.6</v>
      </c>
      <c r="H2562">
        <v>1455</v>
      </c>
    </row>
    <row r="2563" spans="1:8" x14ac:dyDescent="0.3">
      <c r="A2563">
        <v>10425</v>
      </c>
      <c r="B2563" t="s">
        <v>504</v>
      </c>
      <c r="C2563">
        <v>41</v>
      </c>
      <c r="D2563">
        <v>83.79</v>
      </c>
      <c r="E2563">
        <v>42.38</v>
      </c>
      <c r="F2563">
        <v>11</v>
      </c>
      <c r="G2563">
        <v>3435.39</v>
      </c>
      <c r="H2563">
        <v>1737.58</v>
      </c>
    </row>
    <row r="2564" spans="1:8" x14ac:dyDescent="0.3">
      <c r="A2564">
        <v>10103</v>
      </c>
      <c r="B2564" t="s">
        <v>487</v>
      </c>
      <c r="C2564">
        <v>27</v>
      </c>
      <c r="D2564">
        <v>92.19</v>
      </c>
      <c r="E2564">
        <v>40.53</v>
      </c>
      <c r="F2564">
        <v>12</v>
      </c>
      <c r="G2564">
        <v>2489.13</v>
      </c>
      <c r="H2564">
        <v>1094.31</v>
      </c>
    </row>
    <row r="2565" spans="1:8" x14ac:dyDescent="0.3">
      <c r="A2565">
        <v>10106</v>
      </c>
      <c r="B2565" t="s">
        <v>506</v>
      </c>
      <c r="C2565">
        <v>36</v>
      </c>
      <c r="D2565">
        <v>134.04</v>
      </c>
      <c r="E2565">
        <v>80.42</v>
      </c>
      <c r="F2565">
        <v>12</v>
      </c>
      <c r="G2565">
        <v>4825.4399999999996</v>
      </c>
      <c r="H2565">
        <v>2895.12</v>
      </c>
    </row>
    <row r="2566" spans="1:8" x14ac:dyDescent="0.3">
      <c r="A2566">
        <v>10104</v>
      </c>
      <c r="B2566" t="s">
        <v>523</v>
      </c>
      <c r="C2566">
        <v>29</v>
      </c>
      <c r="D2566">
        <v>122.73</v>
      </c>
      <c r="E2566">
        <v>47.87</v>
      </c>
      <c r="F2566">
        <v>12</v>
      </c>
      <c r="G2566">
        <v>3559.17</v>
      </c>
      <c r="H2566">
        <v>1388.23</v>
      </c>
    </row>
    <row r="2567" spans="1:8" x14ac:dyDescent="0.3">
      <c r="A2567">
        <v>10108</v>
      </c>
      <c r="B2567" t="s">
        <v>526</v>
      </c>
      <c r="C2567">
        <v>43</v>
      </c>
      <c r="D2567">
        <v>52.84</v>
      </c>
      <c r="E2567">
        <v>29.22</v>
      </c>
      <c r="F2567">
        <v>12</v>
      </c>
      <c r="G2567">
        <v>2272.12</v>
      </c>
      <c r="H2567">
        <v>1256.46</v>
      </c>
    </row>
    <row r="2568" spans="1:8" x14ac:dyDescent="0.3">
      <c r="A2568">
        <v>10105</v>
      </c>
      <c r="B2568" t="s">
        <v>554</v>
      </c>
      <c r="C2568">
        <v>29</v>
      </c>
      <c r="D2568">
        <v>86.61</v>
      </c>
      <c r="E2568">
        <v>43.31</v>
      </c>
      <c r="F2568">
        <v>12</v>
      </c>
      <c r="G2568">
        <v>2511.69</v>
      </c>
      <c r="H2568">
        <v>1255.99</v>
      </c>
    </row>
    <row r="2569" spans="1:8" x14ac:dyDescent="0.3">
      <c r="A2569">
        <v>10110</v>
      </c>
      <c r="B2569" t="s">
        <v>553</v>
      </c>
      <c r="C2569">
        <v>27</v>
      </c>
      <c r="D2569">
        <v>80.47</v>
      </c>
      <c r="E2569">
        <v>35.1</v>
      </c>
      <c r="F2569">
        <v>12</v>
      </c>
      <c r="G2569">
        <v>2172.69</v>
      </c>
      <c r="H2569">
        <v>947.7</v>
      </c>
    </row>
    <row r="2570" spans="1:8" x14ac:dyDescent="0.3">
      <c r="A2570">
        <v>10117</v>
      </c>
      <c r="B2570" t="s">
        <v>497</v>
      </c>
      <c r="C2570">
        <v>22</v>
      </c>
      <c r="D2570">
        <v>122.08</v>
      </c>
      <c r="E2570">
        <v>51.7</v>
      </c>
      <c r="F2570">
        <v>12</v>
      </c>
      <c r="G2570">
        <v>2685.76</v>
      </c>
      <c r="H2570">
        <v>1137.4000000000001</v>
      </c>
    </row>
    <row r="2571" spans="1:8" x14ac:dyDescent="0.3">
      <c r="A2571">
        <v>10119</v>
      </c>
      <c r="B2571" t="s">
        <v>499</v>
      </c>
      <c r="C2571">
        <v>38</v>
      </c>
      <c r="D2571">
        <v>67.22</v>
      </c>
      <c r="E2571">
        <v>38.31</v>
      </c>
      <c r="F2571">
        <v>12</v>
      </c>
      <c r="G2571">
        <v>2554.36</v>
      </c>
      <c r="H2571">
        <v>1455.78</v>
      </c>
    </row>
    <row r="2572" spans="1:8" x14ac:dyDescent="0.3">
      <c r="A2572">
        <v>10120</v>
      </c>
      <c r="B2572" t="s">
        <v>489</v>
      </c>
      <c r="C2572">
        <v>49</v>
      </c>
      <c r="D2572">
        <v>41.46</v>
      </c>
      <c r="E2572">
        <v>16.579999999999998</v>
      </c>
      <c r="F2572">
        <v>12</v>
      </c>
      <c r="G2572">
        <v>2031.54</v>
      </c>
      <c r="H2572">
        <v>812.42</v>
      </c>
    </row>
    <row r="2573" spans="1:8" x14ac:dyDescent="0.3">
      <c r="A2573">
        <v>10122</v>
      </c>
      <c r="B2573" t="s">
        <v>535</v>
      </c>
      <c r="C2573">
        <v>21</v>
      </c>
      <c r="D2573">
        <v>133.76</v>
      </c>
      <c r="E2573">
        <v>73.5</v>
      </c>
      <c r="F2573">
        <v>12</v>
      </c>
      <c r="G2573">
        <v>2808.96</v>
      </c>
      <c r="H2573">
        <v>1543.5</v>
      </c>
    </row>
    <row r="2574" spans="1:8" x14ac:dyDescent="0.3">
      <c r="A2574">
        <v>10124</v>
      </c>
      <c r="B2574" t="s">
        <v>528</v>
      </c>
      <c r="C2574">
        <v>22</v>
      </c>
      <c r="D2574">
        <v>62.47</v>
      </c>
      <c r="E2574">
        <v>24.25</v>
      </c>
      <c r="F2574">
        <v>12</v>
      </c>
      <c r="G2574">
        <v>1374.34</v>
      </c>
      <c r="H2574">
        <v>533.5</v>
      </c>
    </row>
    <row r="2575" spans="1:8" x14ac:dyDescent="0.3">
      <c r="A2575">
        <v>10126</v>
      </c>
      <c r="B2575" t="s">
        <v>487</v>
      </c>
      <c r="C2575">
        <v>31</v>
      </c>
      <c r="D2575">
        <v>93.21</v>
      </c>
      <c r="E2575">
        <v>40.53</v>
      </c>
      <c r="F2575">
        <v>12</v>
      </c>
      <c r="G2575">
        <v>2889.51</v>
      </c>
      <c r="H2575">
        <v>1256.43</v>
      </c>
    </row>
    <row r="2576" spans="1:8" x14ac:dyDescent="0.3">
      <c r="A2576">
        <v>10127</v>
      </c>
      <c r="B2576" t="s">
        <v>468</v>
      </c>
      <c r="C2576">
        <v>39</v>
      </c>
      <c r="D2576">
        <v>34.299999999999997</v>
      </c>
      <c r="E2576">
        <v>19.45</v>
      </c>
      <c r="F2576">
        <v>12</v>
      </c>
      <c r="G2576">
        <v>1337.7</v>
      </c>
      <c r="H2576">
        <v>758.55</v>
      </c>
    </row>
    <row r="2577" spans="1:8" x14ac:dyDescent="0.3">
      <c r="A2577">
        <v>10135</v>
      </c>
      <c r="B2577" t="s">
        <v>492</v>
      </c>
      <c r="C2577">
        <v>31</v>
      </c>
      <c r="D2577">
        <v>133.91999999999999</v>
      </c>
      <c r="E2577">
        <v>78.87</v>
      </c>
      <c r="F2577">
        <v>12</v>
      </c>
      <c r="G2577">
        <v>4151.5200000000004</v>
      </c>
      <c r="H2577">
        <v>2444.9699999999998</v>
      </c>
    </row>
    <row r="2578" spans="1:8" x14ac:dyDescent="0.3">
      <c r="A2578">
        <v>10138</v>
      </c>
      <c r="B2578" t="s">
        <v>528</v>
      </c>
      <c r="C2578">
        <v>45</v>
      </c>
      <c r="D2578">
        <v>59.53</v>
      </c>
      <c r="E2578">
        <v>24.25</v>
      </c>
      <c r="F2578">
        <v>12</v>
      </c>
      <c r="G2578">
        <v>2678.85</v>
      </c>
      <c r="H2578">
        <v>1091.25</v>
      </c>
    </row>
    <row r="2579" spans="1:8" x14ac:dyDescent="0.3">
      <c r="A2579">
        <v>10142</v>
      </c>
      <c r="B2579" t="s">
        <v>555</v>
      </c>
      <c r="C2579">
        <v>33</v>
      </c>
      <c r="D2579">
        <v>166.24</v>
      </c>
      <c r="E2579">
        <v>112.21</v>
      </c>
      <c r="F2579">
        <v>12</v>
      </c>
      <c r="G2579">
        <v>5485.92</v>
      </c>
      <c r="H2579">
        <v>3702.93</v>
      </c>
    </row>
    <row r="2580" spans="1:8" x14ac:dyDescent="0.3">
      <c r="A2580">
        <v>10143</v>
      </c>
      <c r="B2580" t="s">
        <v>482</v>
      </c>
      <c r="C2580">
        <v>34</v>
      </c>
      <c r="D2580">
        <v>99.52</v>
      </c>
      <c r="E2580">
        <v>41.29</v>
      </c>
      <c r="F2580">
        <v>12</v>
      </c>
      <c r="G2580">
        <v>3383.68</v>
      </c>
      <c r="H2580">
        <v>1403.86</v>
      </c>
    </row>
    <row r="2581" spans="1:8" x14ac:dyDescent="0.3">
      <c r="A2581">
        <v>10145</v>
      </c>
      <c r="B2581" t="s">
        <v>485</v>
      </c>
      <c r="C2581">
        <v>33</v>
      </c>
      <c r="D2581">
        <v>99.89</v>
      </c>
      <c r="E2581">
        <v>32.97</v>
      </c>
      <c r="F2581">
        <v>12</v>
      </c>
      <c r="G2581">
        <v>3296.37</v>
      </c>
      <c r="H2581">
        <v>1088.01</v>
      </c>
    </row>
    <row r="2582" spans="1:8" x14ac:dyDescent="0.3">
      <c r="A2582">
        <v>10148</v>
      </c>
      <c r="B2582" t="s">
        <v>476</v>
      </c>
      <c r="C2582">
        <v>25</v>
      </c>
      <c r="D2582">
        <v>136.56</v>
      </c>
      <c r="E2582">
        <v>48.36</v>
      </c>
      <c r="F2582">
        <v>12</v>
      </c>
      <c r="G2582">
        <v>3414</v>
      </c>
      <c r="H2582">
        <v>1209</v>
      </c>
    </row>
    <row r="2583" spans="1:8" x14ac:dyDescent="0.3">
      <c r="A2583">
        <v>10153</v>
      </c>
      <c r="B2583" t="s">
        <v>459</v>
      </c>
      <c r="C2583">
        <v>42</v>
      </c>
      <c r="D2583">
        <v>128.41999999999999</v>
      </c>
      <c r="E2583">
        <v>61.94</v>
      </c>
      <c r="F2583">
        <v>12</v>
      </c>
      <c r="G2583">
        <v>5393.64</v>
      </c>
      <c r="H2583">
        <v>2601.48</v>
      </c>
    </row>
    <row r="2584" spans="1:8" x14ac:dyDescent="0.3">
      <c r="A2584">
        <v>10155</v>
      </c>
      <c r="B2584" t="s">
        <v>462</v>
      </c>
      <c r="C2584">
        <v>37</v>
      </c>
      <c r="D2584">
        <v>76.31</v>
      </c>
      <c r="E2584">
        <v>35.22</v>
      </c>
      <c r="F2584">
        <v>12</v>
      </c>
      <c r="G2584">
        <v>2823.47</v>
      </c>
      <c r="H2584">
        <v>1303.1400000000001</v>
      </c>
    </row>
    <row r="2585" spans="1:8" x14ac:dyDescent="0.3">
      <c r="A2585">
        <v>10159</v>
      </c>
      <c r="B2585" t="s">
        <v>562</v>
      </c>
      <c r="C2585">
        <v>23</v>
      </c>
      <c r="D2585">
        <v>86.74</v>
      </c>
      <c r="E2585">
        <v>45.92</v>
      </c>
      <c r="F2585">
        <v>12</v>
      </c>
      <c r="G2585">
        <v>1995.02</v>
      </c>
      <c r="H2585">
        <v>1056.1600000000001</v>
      </c>
    </row>
    <row r="2586" spans="1:8" x14ac:dyDescent="0.3">
      <c r="A2586">
        <v>10161</v>
      </c>
      <c r="B2586" t="s">
        <v>527</v>
      </c>
      <c r="C2586">
        <v>28</v>
      </c>
      <c r="D2586">
        <v>121.72</v>
      </c>
      <c r="E2586">
        <v>58.03</v>
      </c>
      <c r="F2586">
        <v>12</v>
      </c>
      <c r="G2586">
        <v>3408.16</v>
      </c>
      <c r="H2586">
        <v>1624.84</v>
      </c>
    </row>
    <row r="2587" spans="1:8" x14ac:dyDescent="0.3">
      <c r="A2587">
        <v>10165</v>
      </c>
      <c r="B2587" t="s">
        <v>510</v>
      </c>
      <c r="C2587">
        <v>48</v>
      </c>
      <c r="D2587">
        <v>109.02</v>
      </c>
      <c r="E2587">
        <v>62.8</v>
      </c>
      <c r="F2587">
        <v>12</v>
      </c>
      <c r="G2587">
        <v>5232.96</v>
      </c>
      <c r="H2587">
        <v>3014.4</v>
      </c>
    </row>
    <row r="2588" spans="1:8" x14ac:dyDescent="0.3">
      <c r="A2588">
        <v>10167</v>
      </c>
      <c r="B2588" t="s">
        <v>498</v>
      </c>
      <c r="C2588">
        <v>43</v>
      </c>
      <c r="D2588">
        <v>66</v>
      </c>
      <c r="E2588">
        <v>32.67</v>
      </c>
      <c r="F2588">
        <v>12</v>
      </c>
      <c r="G2588">
        <v>2838</v>
      </c>
      <c r="H2588">
        <v>1404.81</v>
      </c>
    </row>
    <row r="2589" spans="1:8" x14ac:dyDescent="0.3">
      <c r="A2589">
        <v>10168</v>
      </c>
      <c r="B2589" t="s">
        <v>490</v>
      </c>
      <c r="C2589">
        <v>31</v>
      </c>
      <c r="D2589">
        <v>57.78</v>
      </c>
      <c r="E2589">
        <v>35.770000000000003</v>
      </c>
      <c r="F2589">
        <v>12</v>
      </c>
      <c r="G2589">
        <v>1791.18</v>
      </c>
      <c r="H2589">
        <v>1108.8699999999999</v>
      </c>
    </row>
    <row r="2590" spans="1:8" x14ac:dyDescent="0.3">
      <c r="A2590">
        <v>10169</v>
      </c>
      <c r="B2590" t="s">
        <v>562</v>
      </c>
      <c r="C2590">
        <v>34</v>
      </c>
      <c r="D2590">
        <v>83.68</v>
      </c>
      <c r="E2590">
        <v>45.92</v>
      </c>
      <c r="F2590">
        <v>12</v>
      </c>
      <c r="G2590">
        <v>2845.12</v>
      </c>
      <c r="H2590">
        <v>1561.28</v>
      </c>
    </row>
    <row r="2591" spans="1:8" x14ac:dyDescent="0.3">
      <c r="A2591">
        <v>10173</v>
      </c>
      <c r="B2591" t="s">
        <v>532</v>
      </c>
      <c r="C2591">
        <v>26</v>
      </c>
      <c r="D2591">
        <v>55.09</v>
      </c>
      <c r="E2591">
        <v>27.24</v>
      </c>
      <c r="F2591">
        <v>12</v>
      </c>
      <c r="G2591">
        <v>1432.34</v>
      </c>
      <c r="H2591">
        <v>708.24</v>
      </c>
    </row>
    <row r="2592" spans="1:8" x14ac:dyDescent="0.3">
      <c r="A2592">
        <v>10175</v>
      </c>
      <c r="B2592" t="s">
        <v>467</v>
      </c>
      <c r="C2592">
        <v>29</v>
      </c>
      <c r="D2592">
        <v>56.24</v>
      </c>
      <c r="E2592">
        <v>31.03</v>
      </c>
      <c r="F2592">
        <v>12</v>
      </c>
      <c r="G2592">
        <v>1630.96</v>
      </c>
      <c r="H2592">
        <v>899.87</v>
      </c>
    </row>
    <row r="2593" spans="1:8" x14ac:dyDescent="0.3">
      <c r="A2593">
        <v>10178</v>
      </c>
      <c r="B2593" t="s">
        <v>538</v>
      </c>
      <c r="C2593">
        <v>24</v>
      </c>
      <c r="D2593">
        <v>131.91999999999999</v>
      </c>
      <c r="E2593">
        <v>50.32</v>
      </c>
      <c r="F2593">
        <v>12</v>
      </c>
      <c r="G2593">
        <v>3166.08</v>
      </c>
      <c r="H2593">
        <v>1207.68</v>
      </c>
    </row>
    <row r="2594" spans="1:8" x14ac:dyDescent="0.3">
      <c r="A2594">
        <v>10180</v>
      </c>
      <c r="B2594" t="s">
        <v>530</v>
      </c>
      <c r="C2594">
        <v>42</v>
      </c>
      <c r="D2594">
        <v>99.91</v>
      </c>
      <c r="E2594">
        <v>49.95</v>
      </c>
      <c r="F2594">
        <v>12</v>
      </c>
      <c r="G2594">
        <v>4196.22</v>
      </c>
      <c r="H2594">
        <v>2097.9</v>
      </c>
    </row>
    <row r="2595" spans="1:8" x14ac:dyDescent="0.3">
      <c r="A2595">
        <v>10181</v>
      </c>
      <c r="B2595" t="s">
        <v>514</v>
      </c>
      <c r="C2595">
        <v>28</v>
      </c>
      <c r="D2595">
        <v>113.92</v>
      </c>
      <c r="E2595">
        <v>42.28</v>
      </c>
      <c r="F2595">
        <v>12</v>
      </c>
      <c r="G2595">
        <v>3189.76</v>
      </c>
      <c r="H2595">
        <v>1183.8399999999999</v>
      </c>
    </row>
    <row r="2596" spans="1:8" x14ac:dyDescent="0.3">
      <c r="A2596">
        <v>10182</v>
      </c>
      <c r="B2596" t="s">
        <v>503</v>
      </c>
      <c r="C2596">
        <v>44</v>
      </c>
      <c r="D2596">
        <v>61.29</v>
      </c>
      <c r="E2596">
        <v>37.06</v>
      </c>
      <c r="F2596">
        <v>12</v>
      </c>
      <c r="G2596">
        <v>2696.76</v>
      </c>
      <c r="H2596">
        <v>1630.64</v>
      </c>
    </row>
    <row r="2597" spans="1:8" x14ac:dyDescent="0.3">
      <c r="A2597">
        <v>10183</v>
      </c>
      <c r="B2597" t="s">
        <v>494</v>
      </c>
      <c r="C2597">
        <v>47</v>
      </c>
      <c r="D2597">
        <v>81.81</v>
      </c>
      <c r="E2597">
        <v>39.93</v>
      </c>
      <c r="F2597">
        <v>12</v>
      </c>
      <c r="G2597">
        <v>3845.07</v>
      </c>
      <c r="H2597">
        <v>1876.71</v>
      </c>
    </row>
    <row r="2598" spans="1:8" x14ac:dyDescent="0.3">
      <c r="A2598">
        <v>10184</v>
      </c>
      <c r="B2598" t="s">
        <v>551</v>
      </c>
      <c r="C2598">
        <v>44</v>
      </c>
      <c r="D2598">
        <v>60.77</v>
      </c>
      <c r="E2598">
        <v>35.85</v>
      </c>
      <c r="F2598">
        <v>12</v>
      </c>
      <c r="G2598">
        <v>2673.88</v>
      </c>
      <c r="H2598">
        <v>1577.4</v>
      </c>
    </row>
    <row r="2599" spans="1:8" x14ac:dyDescent="0.3">
      <c r="A2599">
        <v>10185</v>
      </c>
      <c r="B2599" t="s">
        <v>480</v>
      </c>
      <c r="C2599">
        <v>43</v>
      </c>
      <c r="D2599">
        <v>147.07</v>
      </c>
      <c r="E2599">
        <v>89.97</v>
      </c>
      <c r="F2599">
        <v>12</v>
      </c>
      <c r="G2599">
        <v>6324.01</v>
      </c>
      <c r="H2599">
        <v>3868.71</v>
      </c>
    </row>
    <row r="2600" spans="1:8" x14ac:dyDescent="0.3">
      <c r="A2600">
        <v>10192</v>
      </c>
      <c r="B2600" t="s">
        <v>502</v>
      </c>
      <c r="C2600">
        <v>26</v>
      </c>
      <c r="D2600">
        <v>137.16999999999999</v>
      </c>
      <c r="E2600">
        <v>91.44</v>
      </c>
      <c r="F2600">
        <v>12</v>
      </c>
      <c r="G2600">
        <v>3566.42</v>
      </c>
      <c r="H2600">
        <v>2377.44</v>
      </c>
    </row>
    <row r="2601" spans="1:8" x14ac:dyDescent="0.3">
      <c r="A2601">
        <v>10193</v>
      </c>
      <c r="B2601" t="s">
        <v>455</v>
      </c>
      <c r="C2601">
        <v>22</v>
      </c>
      <c r="D2601">
        <v>38.159999999999997</v>
      </c>
      <c r="E2601">
        <v>19.28</v>
      </c>
      <c r="F2601">
        <v>12</v>
      </c>
      <c r="G2601">
        <v>839.52</v>
      </c>
      <c r="H2601">
        <v>424.16</v>
      </c>
    </row>
    <row r="2602" spans="1:8" x14ac:dyDescent="0.3">
      <c r="A2602">
        <v>10197</v>
      </c>
      <c r="B2602" t="s">
        <v>543</v>
      </c>
      <c r="C2602">
        <v>42</v>
      </c>
      <c r="D2602">
        <v>48.59</v>
      </c>
      <c r="E2602">
        <v>21.3</v>
      </c>
      <c r="F2602">
        <v>12</v>
      </c>
      <c r="G2602">
        <v>2040.78</v>
      </c>
      <c r="H2602">
        <v>894.6</v>
      </c>
    </row>
    <row r="2603" spans="1:8" x14ac:dyDescent="0.3">
      <c r="A2603">
        <v>10204</v>
      </c>
      <c r="B2603" t="s">
        <v>477</v>
      </c>
      <c r="C2603">
        <v>45</v>
      </c>
      <c r="D2603">
        <v>46.79</v>
      </c>
      <c r="E2603">
        <v>21.13</v>
      </c>
      <c r="F2603">
        <v>12</v>
      </c>
      <c r="G2603">
        <v>2105.5500000000002</v>
      </c>
      <c r="H2603">
        <v>950.85</v>
      </c>
    </row>
    <row r="2604" spans="1:8" x14ac:dyDescent="0.3">
      <c r="A2604">
        <v>10207</v>
      </c>
      <c r="B2604" t="s">
        <v>460</v>
      </c>
      <c r="C2604">
        <v>46</v>
      </c>
      <c r="D2604">
        <v>127.79</v>
      </c>
      <c r="E2604">
        <v>66.45</v>
      </c>
      <c r="F2604">
        <v>12</v>
      </c>
      <c r="G2604">
        <v>5878.34</v>
      </c>
      <c r="H2604">
        <v>3056.7</v>
      </c>
    </row>
    <row r="2605" spans="1:8" x14ac:dyDescent="0.3">
      <c r="A2605">
        <v>10208</v>
      </c>
      <c r="B2605" t="s">
        <v>480</v>
      </c>
      <c r="C2605">
        <v>20</v>
      </c>
      <c r="D2605">
        <v>152.26</v>
      </c>
      <c r="E2605">
        <v>89.97</v>
      </c>
      <c r="F2605">
        <v>12</v>
      </c>
      <c r="G2605">
        <v>3045.2</v>
      </c>
      <c r="H2605">
        <v>1799.4</v>
      </c>
    </row>
    <row r="2606" spans="1:8" x14ac:dyDescent="0.3">
      <c r="A2606">
        <v>10210</v>
      </c>
      <c r="B2606" t="s">
        <v>557</v>
      </c>
      <c r="C2606">
        <v>21</v>
      </c>
      <c r="D2606">
        <v>87.69</v>
      </c>
      <c r="E2606">
        <v>40.19</v>
      </c>
      <c r="F2606">
        <v>12</v>
      </c>
      <c r="G2606">
        <v>1841.49</v>
      </c>
      <c r="H2606">
        <v>843.99</v>
      </c>
    </row>
    <row r="2607" spans="1:8" x14ac:dyDescent="0.3">
      <c r="A2607">
        <v>10211</v>
      </c>
      <c r="B2607" t="s">
        <v>562</v>
      </c>
      <c r="C2607">
        <v>37</v>
      </c>
      <c r="D2607">
        <v>94.91</v>
      </c>
      <c r="E2607">
        <v>45.92</v>
      </c>
      <c r="F2607">
        <v>12</v>
      </c>
      <c r="G2607">
        <v>3511.67</v>
      </c>
      <c r="H2607">
        <v>1699.04</v>
      </c>
    </row>
    <row r="2608" spans="1:8" x14ac:dyDescent="0.3">
      <c r="A2608">
        <v>10212</v>
      </c>
      <c r="B2608" t="s">
        <v>486</v>
      </c>
      <c r="C2608">
        <v>34</v>
      </c>
      <c r="D2608">
        <v>37.380000000000003</v>
      </c>
      <c r="E2608">
        <v>21.52</v>
      </c>
      <c r="F2608">
        <v>12</v>
      </c>
      <c r="G2608">
        <v>1270.92</v>
      </c>
      <c r="H2608">
        <v>731.68</v>
      </c>
    </row>
    <row r="2609" spans="1:8" x14ac:dyDescent="0.3">
      <c r="A2609">
        <v>10222</v>
      </c>
      <c r="B2609" t="s">
        <v>538</v>
      </c>
      <c r="C2609">
        <v>49</v>
      </c>
      <c r="D2609">
        <v>133.28</v>
      </c>
      <c r="E2609">
        <v>50.32</v>
      </c>
      <c r="F2609">
        <v>12</v>
      </c>
      <c r="G2609">
        <v>6530.72</v>
      </c>
      <c r="H2609">
        <v>2465.6799999999998</v>
      </c>
    </row>
    <row r="2610" spans="1:8" x14ac:dyDescent="0.3">
      <c r="A2610">
        <v>10223</v>
      </c>
      <c r="B2610" t="s">
        <v>490</v>
      </c>
      <c r="C2610">
        <v>20</v>
      </c>
      <c r="D2610">
        <v>66.73</v>
      </c>
      <c r="E2610">
        <v>35.770000000000003</v>
      </c>
      <c r="F2610">
        <v>12</v>
      </c>
      <c r="G2610">
        <v>1334.6</v>
      </c>
      <c r="H2610">
        <v>715.4</v>
      </c>
    </row>
    <row r="2611" spans="1:8" x14ac:dyDescent="0.3">
      <c r="A2611">
        <v>10225</v>
      </c>
      <c r="B2611" t="s">
        <v>548</v>
      </c>
      <c r="C2611">
        <v>37</v>
      </c>
      <c r="D2611">
        <v>69.959999999999994</v>
      </c>
      <c r="E2611">
        <v>31.36</v>
      </c>
      <c r="F2611">
        <v>12</v>
      </c>
      <c r="G2611">
        <v>2588.52</v>
      </c>
      <c r="H2611">
        <v>1160.32</v>
      </c>
    </row>
    <row r="2612" spans="1:8" x14ac:dyDescent="0.3">
      <c r="A2612">
        <v>10227</v>
      </c>
      <c r="B2612" t="s">
        <v>503</v>
      </c>
      <c r="C2612">
        <v>37</v>
      </c>
      <c r="D2612">
        <v>70.56</v>
      </c>
      <c r="E2612">
        <v>37.06</v>
      </c>
      <c r="F2612">
        <v>12</v>
      </c>
      <c r="G2612">
        <v>2610.7199999999998</v>
      </c>
      <c r="H2612">
        <v>1371.22</v>
      </c>
    </row>
    <row r="2613" spans="1:8" x14ac:dyDescent="0.3">
      <c r="A2613">
        <v>10229</v>
      </c>
      <c r="B2613" t="s">
        <v>467</v>
      </c>
      <c r="C2613">
        <v>30</v>
      </c>
      <c r="D2613">
        <v>52.36</v>
      </c>
      <c r="E2613">
        <v>31.03</v>
      </c>
      <c r="F2613">
        <v>12</v>
      </c>
      <c r="G2613">
        <v>1570.8</v>
      </c>
      <c r="H2613">
        <v>930.9</v>
      </c>
    </row>
    <row r="2614" spans="1:8" x14ac:dyDescent="0.3">
      <c r="A2614">
        <v>10235</v>
      </c>
      <c r="B2614" t="s">
        <v>556</v>
      </c>
      <c r="C2614">
        <v>33</v>
      </c>
      <c r="D2614">
        <v>55.27</v>
      </c>
      <c r="E2614">
        <v>38.9</v>
      </c>
      <c r="F2614">
        <v>12</v>
      </c>
      <c r="G2614">
        <v>1823.91</v>
      </c>
      <c r="H2614">
        <v>1283.7</v>
      </c>
    </row>
    <row r="2615" spans="1:8" x14ac:dyDescent="0.3">
      <c r="A2615">
        <v>10241</v>
      </c>
      <c r="B2615" t="s">
        <v>461</v>
      </c>
      <c r="C2615">
        <v>44</v>
      </c>
      <c r="D2615">
        <v>126.72</v>
      </c>
      <c r="E2615">
        <v>75.239999999999995</v>
      </c>
      <c r="F2615">
        <v>12</v>
      </c>
      <c r="G2615">
        <v>5575.68</v>
      </c>
      <c r="H2615">
        <v>3310.56</v>
      </c>
    </row>
    <row r="2616" spans="1:8" x14ac:dyDescent="0.3">
      <c r="A2616">
        <v>10248</v>
      </c>
      <c r="B2616" t="s">
        <v>516</v>
      </c>
      <c r="C2616">
        <v>32</v>
      </c>
      <c r="D2616">
        <v>133.86000000000001</v>
      </c>
      <c r="E2616">
        <v>68.290000000000006</v>
      </c>
      <c r="F2616">
        <v>12</v>
      </c>
      <c r="G2616">
        <v>4283.5200000000004</v>
      </c>
      <c r="H2616">
        <v>2185.2800000000002</v>
      </c>
    </row>
    <row r="2617" spans="1:8" x14ac:dyDescent="0.3">
      <c r="A2617">
        <v>10250</v>
      </c>
      <c r="B2617" t="s">
        <v>473</v>
      </c>
      <c r="C2617">
        <v>38</v>
      </c>
      <c r="D2617">
        <v>65.89</v>
      </c>
      <c r="E2617">
        <v>37.76</v>
      </c>
      <c r="F2617">
        <v>12</v>
      </c>
      <c r="G2617">
        <v>2503.8200000000002</v>
      </c>
      <c r="H2617">
        <v>1434.88</v>
      </c>
    </row>
    <row r="2618" spans="1:8" x14ac:dyDescent="0.3">
      <c r="A2618">
        <v>10253</v>
      </c>
      <c r="B2618" t="s">
        <v>501</v>
      </c>
      <c r="C2618">
        <v>24</v>
      </c>
      <c r="D2618">
        <v>50.82</v>
      </c>
      <c r="E2618">
        <v>22.65</v>
      </c>
      <c r="F2618">
        <v>12</v>
      </c>
      <c r="G2618">
        <v>1219.68</v>
      </c>
      <c r="H2618">
        <v>543.6</v>
      </c>
    </row>
    <row r="2619" spans="1:8" x14ac:dyDescent="0.3">
      <c r="A2619">
        <v>10254</v>
      </c>
      <c r="B2619" t="s">
        <v>561</v>
      </c>
      <c r="C2619">
        <v>49</v>
      </c>
      <c r="D2619">
        <v>101.73</v>
      </c>
      <c r="E2619">
        <v>44.97</v>
      </c>
      <c r="F2619">
        <v>12</v>
      </c>
      <c r="G2619">
        <v>4984.7700000000004</v>
      </c>
      <c r="H2619">
        <v>2203.5300000000002</v>
      </c>
    </row>
    <row r="2620" spans="1:8" x14ac:dyDescent="0.3">
      <c r="A2620">
        <v>10259</v>
      </c>
      <c r="B2620" t="s">
        <v>495</v>
      </c>
      <c r="C2620">
        <v>26</v>
      </c>
      <c r="D2620">
        <v>121.15</v>
      </c>
      <c r="E2620">
        <v>44.32</v>
      </c>
      <c r="F2620">
        <v>12</v>
      </c>
      <c r="G2620">
        <v>3149.9</v>
      </c>
      <c r="H2620">
        <v>1152.32</v>
      </c>
    </row>
    <row r="2621" spans="1:8" x14ac:dyDescent="0.3">
      <c r="A2621">
        <v>10262</v>
      </c>
      <c r="B2621" t="s">
        <v>517</v>
      </c>
      <c r="C2621">
        <v>21</v>
      </c>
      <c r="D2621">
        <v>41.71</v>
      </c>
      <c r="E2621">
        <v>16.89</v>
      </c>
      <c r="F2621">
        <v>12</v>
      </c>
      <c r="G2621">
        <v>875.91</v>
      </c>
      <c r="H2621">
        <v>354.69</v>
      </c>
    </row>
    <row r="2622" spans="1:8" x14ac:dyDescent="0.3">
      <c r="A2622">
        <v>10266</v>
      </c>
      <c r="B2622" t="s">
        <v>514</v>
      </c>
      <c r="C2622">
        <v>22</v>
      </c>
      <c r="D2622">
        <v>110.39</v>
      </c>
      <c r="E2622">
        <v>42.28</v>
      </c>
      <c r="F2622">
        <v>12</v>
      </c>
      <c r="G2622">
        <v>2428.58</v>
      </c>
      <c r="H2622">
        <v>930.16</v>
      </c>
    </row>
    <row r="2623" spans="1:8" x14ac:dyDescent="0.3">
      <c r="A2623">
        <v>10273</v>
      </c>
      <c r="B2623" t="s">
        <v>481</v>
      </c>
      <c r="C2623">
        <v>33</v>
      </c>
      <c r="D2623">
        <v>72.849999999999994</v>
      </c>
      <c r="E2623">
        <v>35.11</v>
      </c>
      <c r="F2623">
        <v>12</v>
      </c>
      <c r="G2623">
        <v>2404.0500000000002</v>
      </c>
      <c r="H2623">
        <v>1158.6300000000001</v>
      </c>
    </row>
    <row r="2624" spans="1:8" x14ac:dyDescent="0.3">
      <c r="A2624">
        <v>10275</v>
      </c>
      <c r="B2624" t="s">
        <v>490</v>
      </c>
      <c r="C2624">
        <v>28</v>
      </c>
      <c r="D2624">
        <v>58.47</v>
      </c>
      <c r="E2624">
        <v>35.770000000000003</v>
      </c>
      <c r="F2624">
        <v>12</v>
      </c>
      <c r="G2624">
        <v>1637.16</v>
      </c>
      <c r="H2624">
        <v>1001.56</v>
      </c>
    </row>
    <row r="2625" spans="1:8" x14ac:dyDescent="0.3">
      <c r="A2625">
        <v>10276</v>
      </c>
      <c r="B2625" t="s">
        <v>550</v>
      </c>
      <c r="C2625">
        <v>46</v>
      </c>
      <c r="D2625">
        <v>61.64</v>
      </c>
      <c r="E2625">
        <v>22.16</v>
      </c>
      <c r="F2625">
        <v>12</v>
      </c>
      <c r="G2625">
        <v>2835.44</v>
      </c>
      <c r="H2625">
        <v>1019.36</v>
      </c>
    </row>
    <row r="2626" spans="1:8" x14ac:dyDescent="0.3">
      <c r="A2626">
        <v>10280</v>
      </c>
      <c r="B2626" t="s">
        <v>533</v>
      </c>
      <c r="C2626">
        <v>20</v>
      </c>
      <c r="D2626">
        <v>29.87</v>
      </c>
      <c r="E2626">
        <v>10.62</v>
      </c>
      <c r="F2626">
        <v>12</v>
      </c>
      <c r="G2626">
        <v>597.4</v>
      </c>
      <c r="H2626">
        <v>212.4</v>
      </c>
    </row>
    <row r="2627" spans="1:8" x14ac:dyDescent="0.3">
      <c r="A2627">
        <v>10281</v>
      </c>
      <c r="B2627" t="s">
        <v>467</v>
      </c>
      <c r="C2627">
        <v>36</v>
      </c>
      <c r="D2627">
        <v>59.47</v>
      </c>
      <c r="E2627">
        <v>31.03</v>
      </c>
      <c r="F2627">
        <v>12</v>
      </c>
      <c r="G2627">
        <v>2140.92</v>
      </c>
      <c r="H2627">
        <v>1117.08</v>
      </c>
    </row>
    <row r="2628" spans="1:8" x14ac:dyDescent="0.3">
      <c r="A2628">
        <v>10282</v>
      </c>
      <c r="B2628" t="s">
        <v>496</v>
      </c>
      <c r="C2628">
        <v>38</v>
      </c>
      <c r="D2628">
        <v>114.59</v>
      </c>
      <c r="E2628">
        <v>47.46</v>
      </c>
      <c r="F2628">
        <v>12</v>
      </c>
      <c r="G2628">
        <v>4354.42</v>
      </c>
      <c r="H2628">
        <v>1803.48</v>
      </c>
    </row>
    <row r="2629" spans="1:8" x14ac:dyDescent="0.3">
      <c r="A2629">
        <v>10283</v>
      </c>
      <c r="B2629" t="s">
        <v>543</v>
      </c>
      <c r="C2629">
        <v>33</v>
      </c>
      <c r="D2629">
        <v>49.14</v>
      </c>
      <c r="E2629">
        <v>21.3</v>
      </c>
      <c r="F2629">
        <v>12</v>
      </c>
      <c r="G2629">
        <v>1621.62</v>
      </c>
      <c r="H2629">
        <v>702.9</v>
      </c>
    </row>
    <row r="2630" spans="1:8" x14ac:dyDescent="0.3">
      <c r="A2630">
        <v>10284</v>
      </c>
      <c r="B2630" t="s">
        <v>520</v>
      </c>
      <c r="C2630">
        <v>30</v>
      </c>
      <c r="D2630">
        <v>65.08</v>
      </c>
      <c r="E2630">
        <v>34.26</v>
      </c>
      <c r="F2630">
        <v>12</v>
      </c>
      <c r="G2630">
        <v>1952.4</v>
      </c>
      <c r="H2630">
        <v>1027.8</v>
      </c>
    </row>
    <row r="2631" spans="1:8" x14ac:dyDescent="0.3">
      <c r="A2631">
        <v>10285</v>
      </c>
      <c r="B2631" t="s">
        <v>485</v>
      </c>
      <c r="C2631">
        <v>37</v>
      </c>
      <c r="D2631">
        <v>82.91</v>
      </c>
      <c r="E2631">
        <v>32.97</v>
      </c>
      <c r="F2631">
        <v>12</v>
      </c>
      <c r="G2631">
        <v>3067.67</v>
      </c>
      <c r="H2631">
        <v>1219.8900000000001</v>
      </c>
    </row>
    <row r="2632" spans="1:8" x14ac:dyDescent="0.3">
      <c r="A2632">
        <v>10287</v>
      </c>
      <c r="B2632" t="s">
        <v>558</v>
      </c>
      <c r="C2632">
        <v>21</v>
      </c>
      <c r="D2632">
        <v>190.68</v>
      </c>
      <c r="E2632">
        <v>99.23</v>
      </c>
      <c r="F2632">
        <v>12</v>
      </c>
      <c r="G2632">
        <v>4004.28</v>
      </c>
      <c r="H2632">
        <v>2083.83</v>
      </c>
    </row>
    <row r="2633" spans="1:8" x14ac:dyDescent="0.3">
      <c r="A2633">
        <v>10288</v>
      </c>
      <c r="B2633" t="s">
        <v>561</v>
      </c>
      <c r="C2633">
        <v>41</v>
      </c>
      <c r="D2633">
        <v>101.73</v>
      </c>
      <c r="E2633">
        <v>44.97</v>
      </c>
      <c r="F2633">
        <v>12</v>
      </c>
      <c r="G2633">
        <v>4170.93</v>
      </c>
      <c r="H2633">
        <v>1843.77</v>
      </c>
    </row>
    <row r="2634" spans="1:8" x14ac:dyDescent="0.3">
      <c r="A2634">
        <v>10291</v>
      </c>
      <c r="B2634" t="s">
        <v>487</v>
      </c>
      <c r="C2634">
        <v>47</v>
      </c>
      <c r="D2634">
        <v>99.28</v>
      </c>
      <c r="E2634">
        <v>40.53</v>
      </c>
      <c r="F2634">
        <v>12</v>
      </c>
      <c r="G2634">
        <v>4666.16</v>
      </c>
      <c r="H2634">
        <v>1904.91</v>
      </c>
    </row>
    <row r="2635" spans="1:8" x14ac:dyDescent="0.3">
      <c r="A2635">
        <v>10292</v>
      </c>
      <c r="B2635" t="s">
        <v>502</v>
      </c>
      <c r="C2635">
        <v>21</v>
      </c>
      <c r="D2635">
        <v>147.33000000000001</v>
      </c>
      <c r="E2635">
        <v>91.44</v>
      </c>
      <c r="F2635">
        <v>12</v>
      </c>
      <c r="G2635">
        <v>3093.93</v>
      </c>
      <c r="H2635">
        <v>1920.24</v>
      </c>
    </row>
    <row r="2636" spans="1:8" x14ac:dyDescent="0.3">
      <c r="A2636">
        <v>10296</v>
      </c>
      <c r="B2636" t="s">
        <v>482</v>
      </c>
      <c r="C2636">
        <v>22</v>
      </c>
      <c r="D2636">
        <v>105.87</v>
      </c>
      <c r="E2636">
        <v>41.29</v>
      </c>
      <c r="F2636">
        <v>12</v>
      </c>
      <c r="G2636">
        <v>2329.14</v>
      </c>
      <c r="H2636">
        <v>908.38</v>
      </c>
    </row>
    <row r="2637" spans="1:8" x14ac:dyDescent="0.3">
      <c r="A2637">
        <v>10304</v>
      </c>
      <c r="B2637" t="s">
        <v>457</v>
      </c>
      <c r="C2637">
        <v>37</v>
      </c>
      <c r="D2637">
        <v>46.9</v>
      </c>
      <c r="E2637">
        <v>29.65</v>
      </c>
      <c r="F2637">
        <v>12</v>
      </c>
      <c r="G2637">
        <v>1735.3</v>
      </c>
      <c r="H2637">
        <v>1097.05</v>
      </c>
    </row>
    <row r="2638" spans="1:8" x14ac:dyDescent="0.3">
      <c r="A2638">
        <v>10305</v>
      </c>
      <c r="B2638" t="s">
        <v>504</v>
      </c>
      <c r="C2638">
        <v>28</v>
      </c>
      <c r="D2638">
        <v>94.38</v>
      </c>
      <c r="E2638">
        <v>42.38</v>
      </c>
      <c r="F2638">
        <v>12</v>
      </c>
      <c r="G2638">
        <v>2642.64</v>
      </c>
      <c r="H2638">
        <v>1186.6400000000001</v>
      </c>
    </row>
    <row r="2639" spans="1:8" x14ac:dyDescent="0.3">
      <c r="A2639">
        <v>10306</v>
      </c>
      <c r="B2639" t="s">
        <v>480</v>
      </c>
      <c r="C2639">
        <v>20</v>
      </c>
      <c r="D2639">
        <v>145.34</v>
      </c>
      <c r="E2639">
        <v>89.97</v>
      </c>
      <c r="F2639">
        <v>12</v>
      </c>
      <c r="G2639">
        <v>2906.8</v>
      </c>
      <c r="H2639">
        <v>1799.4</v>
      </c>
    </row>
    <row r="2640" spans="1:8" x14ac:dyDescent="0.3">
      <c r="A2640">
        <v>10308</v>
      </c>
      <c r="B2640" t="s">
        <v>557</v>
      </c>
      <c r="C2640">
        <v>21</v>
      </c>
      <c r="D2640">
        <v>73.069999999999993</v>
      </c>
      <c r="E2640">
        <v>40.19</v>
      </c>
      <c r="F2640">
        <v>12</v>
      </c>
      <c r="G2640">
        <v>1534.47</v>
      </c>
      <c r="H2640">
        <v>843.99</v>
      </c>
    </row>
    <row r="2641" spans="1:8" x14ac:dyDescent="0.3">
      <c r="A2641">
        <v>10310</v>
      </c>
      <c r="B2641" t="s">
        <v>535</v>
      </c>
      <c r="C2641">
        <v>49</v>
      </c>
      <c r="D2641">
        <v>122</v>
      </c>
      <c r="E2641">
        <v>73.5</v>
      </c>
      <c r="F2641">
        <v>12</v>
      </c>
      <c r="G2641">
        <v>5978</v>
      </c>
      <c r="H2641">
        <v>3601.5</v>
      </c>
    </row>
    <row r="2642" spans="1:8" x14ac:dyDescent="0.3">
      <c r="A2642">
        <v>10312</v>
      </c>
      <c r="B2642" t="s">
        <v>478</v>
      </c>
      <c r="C2642">
        <v>23</v>
      </c>
      <c r="D2642">
        <v>43.46</v>
      </c>
      <c r="E2642">
        <v>24.19</v>
      </c>
      <c r="F2642">
        <v>12</v>
      </c>
      <c r="G2642">
        <v>999.58</v>
      </c>
      <c r="H2642">
        <v>556.37</v>
      </c>
    </row>
    <row r="2643" spans="1:8" x14ac:dyDescent="0.3">
      <c r="A2643">
        <v>10314</v>
      </c>
      <c r="B2643" t="s">
        <v>496</v>
      </c>
      <c r="C2643">
        <v>28</v>
      </c>
      <c r="D2643">
        <v>115.75</v>
      </c>
      <c r="E2643">
        <v>47.46</v>
      </c>
      <c r="F2643">
        <v>12</v>
      </c>
      <c r="G2643">
        <v>3241</v>
      </c>
      <c r="H2643">
        <v>1328.88</v>
      </c>
    </row>
    <row r="2644" spans="1:8" x14ac:dyDescent="0.3">
      <c r="A2644">
        <v>10316</v>
      </c>
      <c r="B2644" t="s">
        <v>517</v>
      </c>
      <c r="C2644">
        <v>34</v>
      </c>
      <c r="D2644">
        <v>43.7</v>
      </c>
      <c r="E2644">
        <v>16.89</v>
      </c>
      <c r="F2644">
        <v>12</v>
      </c>
      <c r="G2644">
        <v>1485.8</v>
      </c>
      <c r="H2644">
        <v>574.26</v>
      </c>
    </row>
    <row r="2645" spans="1:8" x14ac:dyDescent="0.3">
      <c r="A2645">
        <v>10321</v>
      </c>
      <c r="B2645" t="s">
        <v>486</v>
      </c>
      <c r="C2645">
        <v>37</v>
      </c>
      <c r="D2645">
        <v>31.72</v>
      </c>
      <c r="E2645">
        <v>21.52</v>
      </c>
      <c r="F2645">
        <v>12</v>
      </c>
      <c r="G2645">
        <v>1173.6400000000001</v>
      </c>
      <c r="H2645">
        <v>796.24</v>
      </c>
    </row>
    <row r="2646" spans="1:8" x14ac:dyDescent="0.3">
      <c r="A2646">
        <v>10322</v>
      </c>
      <c r="B2646" t="s">
        <v>487</v>
      </c>
      <c r="C2646">
        <v>33</v>
      </c>
      <c r="D2646">
        <v>100.3</v>
      </c>
      <c r="E2646">
        <v>40.53</v>
      </c>
      <c r="F2646">
        <v>12</v>
      </c>
      <c r="G2646">
        <v>3309.9</v>
      </c>
      <c r="H2646">
        <v>1337.49</v>
      </c>
    </row>
    <row r="2647" spans="1:8" x14ac:dyDescent="0.3">
      <c r="A2647">
        <v>10324</v>
      </c>
      <c r="B2647" t="s">
        <v>502</v>
      </c>
      <c r="C2647">
        <v>27</v>
      </c>
      <c r="D2647">
        <v>137.16999999999999</v>
      </c>
      <c r="E2647">
        <v>91.44</v>
      </c>
      <c r="F2647">
        <v>12</v>
      </c>
      <c r="G2647">
        <v>3703.59</v>
      </c>
      <c r="H2647">
        <v>2468.88</v>
      </c>
    </row>
    <row r="2648" spans="1:8" x14ac:dyDescent="0.3">
      <c r="A2648">
        <v>10328</v>
      </c>
      <c r="B2648" t="s">
        <v>473</v>
      </c>
      <c r="C2648">
        <v>39</v>
      </c>
      <c r="D2648">
        <v>69.59</v>
      </c>
      <c r="E2648">
        <v>37.76</v>
      </c>
      <c r="F2648">
        <v>12</v>
      </c>
      <c r="G2648">
        <v>2714.01</v>
      </c>
      <c r="H2648">
        <v>1472.64</v>
      </c>
    </row>
    <row r="2649" spans="1:8" x14ac:dyDescent="0.3">
      <c r="A2649">
        <v>10329</v>
      </c>
      <c r="B2649" t="s">
        <v>552</v>
      </c>
      <c r="C2649">
        <v>38</v>
      </c>
      <c r="D2649">
        <v>55.72</v>
      </c>
      <c r="E2649">
        <v>36.340000000000003</v>
      </c>
      <c r="F2649">
        <v>12</v>
      </c>
      <c r="G2649">
        <v>2117.36</v>
      </c>
      <c r="H2649">
        <v>1380.92</v>
      </c>
    </row>
    <row r="2650" spans="1:8" x14ac:dyDescent="0.3">
      <c r="A2650">
        <v>10331</v>
      </c>
      <c r="B2650" t="s">
        <v>531</v>
      </c>
      <c r="C2650">
        <v>26</v>
      </c>
      <c r="D2650">
        <v>132.80000000000001</v>
      </c>
      <c r="E2650">
        <v>79.12</v>
      </c>
      <c r="F2650">
        <v>12</v>
      </c>
      <c r="G2650">
        <v>3452.8</v>
      </c>
      <c r="H2650">
        <v>2057.12</v>
      </c>
    </row>
    <row r="2651" spans="1:8" x14ac:dyDescent="0.3">
      <c r="A2651">
        <v>10332</v>
      </c>
      <c r="B2651" t="s">
        <v>553</v>
      </c>
      <c r="C2651">
        <v>45</v>
      </c>
      <c r="D2651">
        <v>77.91</v>
      </c>
      <c r="E2651">
        <v>35.1</v>
      </c>
      <c r="F2651">
        <v>12</v>
      </c>
      <c r="G2651">
        <v>3505.95</v>
      </c>
      <c r="H2651">
        <v>1579.5</v>
      </c>
    </row>
    <row r="2652" spans="1:8" x14ac:dyDescent="0.3">
      <c r="A2652">
        <v>10336</v>
      </c>
      <c r="B2652" t="s">
        <v>516</v>
      </c>
      <c r="C2652">
        <v>48</v>
      </c>
      <c r="D2652">
        <v>135.22</v>
      </c>
      <c r="E2652">
        <v>68.290000000000006</v>
      </c>
      <c r="F2652">
        <v>12</v>
      </c>
      <c r="G2652">
        <v>6490.56</v>
      </c>
      <c r="H2652">
        <v>3277.92</v>
      </c>
    </row>
    <row r="2653" spans="1:8" x14ac:dyDescent="0.3">
      <c r="A2653">
        <v>10339</v>
      </c>
      <c r="B2653" t="s">
        <v>520</v>
      </c>
      <c r="C2653">
        <v>55</v>
      </c>
      <c r="D2653">
        <v>67.819999999999993</v>
      </c>
      <c r="E2653">
        <v>34.26</v>
      </c>
      <c r="F2653">
        <v>12</v>
      </c>
      <c r="G2653">
        <v>3730.1</v>
      </c>
      <c r="H2653">
        <v>1884.3</v>
      </c>
    </row>
    <row r="2654" spans="1:8" x14ac:dyDescent="0.3">
      <c r="A2654">
        <v>10347</v>
      </c>
      <c r="B2654" t="s">
        <v>512</v>
      </c>
      <c r="C2654">
        <v>26</v>
      </c>
      <c r="D2654">
        <v>84.33</v>
      </c>
      <c r="E2654">
        <v>41.67</v>
      </c>
      <c r="F2654">
        <v>12</v>
      </c>
      <c r="G2654">
        <v>2192.58</v>
      </c>
      <c r="H2654">
        <v>1083.42</v>
      </c>
    </row>
    <row r="2655" spans="1:8" x14ac:dyDescent="0.3">
      <c r="A2655">
        <v>10350</v>
      </c>
      <c r="B2655" t="s">
        <v>499</v>
      </c>
      <c r="C2655">
        <v>29</v>
      </c>
      <c r="D2655">
        <v>68.67</v>
      </c>
      <c r="E2655">
        <v>38.31</v>
      </c>
      <c r="F2655">
        <v>12</v>
      </c>
      <c r="G2655">
        <v>1991.43</v>
      </c>
      <c r="H2655">
        <v>1110.99</v>
      </c>
    </row>
    <row r="2656" spans="1:8" x14ac:dyDescent="0.3">
      <c r="A2656">
        <v>10354</v>
      </c>
      <c r="B2656" t="s">
        <v>563</v>
      </c>
      <c r="C2656">
        <v>23</v>
      </c>
      <c r="D2656">
        <v>76.61</v>
      </c>
      <c r="E2656">
        <v>47.88</v>
      </c>
      <c r="F2656">
        <v>12</v>
      </c>
      <c r="G2656">
        <v>1762.03</v>
      </c>
      <c r="H2656">
        <v>1101.24</v>
      </c>
    </row>
    <row r="2657" spans="1:8" x14ac:dyDescent="0.3">
      <c r="A2657">
        <v>10358</v>
      </c>
      <c r="B2657" t="s">
        <v>502</v>
      </c>
      <c r="C2657">
        <v>32</v>
      </c>
      <c r="D2657">
        <v>137.16999999999999</v>
      </c>
      <c r="E2657">
        <v>91.44</v>
      </c>
      <c r="F2657">
        <v>12</v>
      </c>
      <c r="G2657">
        <v>4389.4399999999996</v>
      </c>
      <c r="H2657">
        <v>2926.08</v>
      </c>
    </row>
    <row r="2658" spans="1:8" x14ac:dyDescent="0.3">
      <c r="A2658">
        <v>10360</v>
      </c>
      <c r="B2658" t="s">
        <v>506</v>
      </c>
      <c r="C2658">
        <v>50</v>
      </c>
      <c r="D2658">
        <v>126.15</v>
      </c>
      <c r="E2658">
        <v>80.42</v>
      </c>
      <c r="F2658">
        <v>12</v>
      </c>
      <c r="G2658">
        <v>6307.5</v>
      </c>
      <c r="H2658">
        <v>4021</v>
      </c>
    </row>
    <row r="2659" spans="1:8" x14ac:dyDescent="0.3">
      <c r="A2659">
        <v>10361</v>
      </c>
      <c r="B2659" t="s">
        <v>517</v>
      </c>
      <c r="C2659">
        <v>23</v>
      </c>
      <c r="D2659">
        <v>47.67</v>
      </c>
      <c r="E2659">
        <v>16.89</v>
      </c>
      <c r="F2659">
        <v>12</v>
      </c>
      <c r="G2659">
        <v>1096.4100000000001</v>
      </c>
      <c r="H2659">
        <v>388.47</v>
      </c>
    </row>
    <row r="2660" spans="1:8" x14ac:dyDescent="0.3">
      <c r="A2660">
        <v>10363</v>
      </c>
      <c r="B2660" t="s">
        <v>526</v>
      </c>
      <c r="C2660">
        <v>32</v>
      </c>
      <c r="D2660">
        <v>52.22</v>
      </c>
      <c r="E2660">
        <v>29.22</v>
      </c>
      <c r="F2660">
        <v>12</v>
      </c>
      <c r="G2660">
        <v>1671.04</v>
      </c>
      <c r="H2660">
        <v>935.04</v>
      </c>
    </row>
    <row r="2661" spans="1:8" x14ac:dyDescent="0.3">
      <c r="A2661">
        <v>10367</v>
      </c>
      <c r="B2661" t="s">
        <v>478</v>
      </c>
      <c r="C2661">
        <v>28</v>
      </c>
      <c r="D2661">
        <v>43.01</v>
      </c>
      <c r="E2661">
        <v>24.19</v>
      </c>
      <c r="F2661">
        <v>12</v>
      </c>
      <c r="G2661">
        <v>1204.28</v>
      </c>
      <c r="H2661">
        <v>677.32</v>
      </c>
    </row>
    <row r="2662" spans="1:8" x14ac:dyDescent="0.3">
      <c r="A2662">
        <v>10371</v>
      </c>
      <c r="B2662" t="s">
        <v>537</v>
      </c>
      <c r="C2662">
        <v>25</v>
      </c>
      <c r="D2662">
        <v>53.75</v>
      </c>
      <c r="E2662">
        <v>25.43</v>
      </c>
      <c r="F2662">
        <v>12</v>
      </c>
      <c r="G2662">
        <v>1343.75</v>
      </c>
      <c r="H2662">
        <v>635.75</v>
      </c>
    </row>
    <row r="2663" spans="1:8" x14ac:dyDescent="0.3">
      <c r="A2663">
        <v>10373</v>
      </c>
      <c r="B2663" t="s">
        <v>488</v>
      </c>
      <c r="C2663">
        <v>33</v>
      </c>
      <c r="D2663">
        <v>82.31</v>
      </c>
      <c r="E2663">
        <v>41.6</v>
      </c>
      <c r="F2663">
        <v>12</v>
      </c>
      <c r="G2663">
        <v>2716.23</v>
      </c>
      <c r="H2663">
        <v>1372.8</v>
      </c>
    </row>
    <row r="2664" spans="1:8" x14ac:dyDescent="0.3">
      <c r="A2664">
        <v>10375</v>
      </c>
      <c r="B2664" t="s">
        <v>507</v>
      </c>
      <c r="C2664">
        <v>21</v>
      </c>
      <c r="D2664">
        <v>76.56</v>
      </c>
      <c r="E2664">
        <v>46.89</v>
      </c>
      <c r="F2664">
        <v>12</v>
      </c>
      <c r="G2664">
        <v>1607.76</v>
      </c>
      <c r="H2664">
        <v>984.69</v>
      </c>
    </row>
    <row r="2665" spans="1:8" x14ac:dyDescent="0.3">
      <c r="A2665">
        <v>10380</v>
      </c>
      <c r="B2665" t="s">
        <v>455</v>
      </c>
      <c r="C2665">
        <v>43</v>
      </c>
      <c r="D2665">
        <v>32.82</v>
      </c>
      <c r="E2665">
        <v>19.28</v>
      </c>
      <c r="F2665">
        <v>12</v>
      </c>
      <c r="G2665">
        <v>1411.26</v>
      </c>
      <c r="H2665">
        <v>829.04</v>
      </c>
    </row>
    <row r="2666" spans="1:8" x14ac:dyDescent="0.3">
      <c r="A2666">
        <v>10382</v>
      </c>
      <c r="B2666" t="s">
        <v>480</v>
      </c>
      <c r="C2666">
        <v>34</v>
      </c>
      <c r="D2666">
        <v>143.61000000000001</v>
      </c>
      <c r="E2666">
        <v>89.97</v>
      </c>
      <c r="F2666">
        <v>12</v>
      </c>
      <c r="G2666">
        <v>4882.74</v>
      </c>
      <c r="H2666">
        <v>3058.98</v>
      </c>
    </row>
    <row r="2667" spans="1:8" x14ac:dyDescent="0.3">
      <c r="A2667">
        <v>10383</v>
      </c>
      <c r="B2667" t="s">
        <v>505</v>
      </c>
      <c r="C2667">
        <v>26</v>
      </c>
      <c r="D2667">
        <v>83.7</v>
      </c>
      <c r="E2667">
        <v>33.28</v>
      </c>
      <c r="F2667">
        <v>12</v>
      </c>
      <c r="G2667">
        <v>2176.1999999999998</v>
      </c>
      <c r="H2667">
        <v>865.28</v>
      </c>
    </row>
    <row r="2668" spans="1:8" x14ac:dyDescent="0.3">
      <c r="A2668">
        <v>10386</v>
      </c>
      <c r="B2668" t="s">
        <v>556</v>
      </c>
      <c r="C2668">
        <v>41</v>
      </c>
      <c r="D2668">
        <v>55.96</v>
      </c>
      <c r="E2668">
        <v>38.9</v>
      </c>
      <c r="F2668">
        <v>12</v>
      </c>
      <c r="G2668">
        <v>2294.36</v>
      </c>
      <c r="H2668">
        <v>1594.9</v>
      </c>
    </row>
    <row r="2669" spans="1:8" x14ac:dyDescent="0.3">
      <c r="A2669">
        <v>10390</v>
      </c>
      <c r="B2669" t="s">
        <v>562</v>
      </c>
      <c r="C2669">
        <v>45</v>
      </c>
      <c r="D2669">
        <v>101.03</v>
      </c>
      <c r="E2669">
        <v>45.92</v>
      </c>
      <c r="F2669">
        <v>12</v>
      </c>
      <c r="G2669">
        <v>4546.3500000000004</v>
      </c>
      <c r="H2669">
        <v>2066.4</v>
      </c>
    </row>
    <row r="2670" spans="1:8" x14ac:dyDescent="0.3">
      <c r="A2670">
        <v>10398</v>
      </c>
      <c r="B2670" t="s">
        <v>473</v>
      </c>
      <c r="C2670">
        <v>36</v>
      </c>
      <c r="D2670">
        <v>62.19</v>
      </c>
      <c r="E2670">
        <v>37.76</v>
      </c>
      <c r="F2670">
        <v>12</v>
      </c>
      <c r="G2670">
        <v>2238.84</v>
      </c>
      <c r="H2670">
        <v>1359.36</v>
      </c>
    </row>
    <row r="2671" spans="1:8" x14ac:dyDescent="0.3">
      <c r="A2671">
        <v>10401</v>
      </c>
      <c r="B2671" t="s">
        <v>556</v>
      </c>
      <c r="C2671">
        <v>64</v>
      </c>
      <c r="D2671">
        <v>59.37</v>
      </c>
      <c r="E2671">
        <v>38.9</v>
      </c>
      <c r="F2671">
        <v>12</v>
      </c>
      <c r="G2671">
        <v>3799.68</v>
      </c>
      <c r="H2671">
        <v>2489.6</v>
      </c>
    </row>
    <row r="2672" spans="1:8" x14ac:dyDescent="0.3">
      <c r="A2672">
        <v>10407</v>
      </c>
      <c r="B2672" t="s">
        <v>461</v>
      </c>
      <c r="C2672">
        <v>41</v>
      </c>
      <c r="D2672">
        <v>132</v>
      </c>
      <c r="E2672">
        <v>75.239999999999995</v>
      </c>
      <c r="F2672">
        <v>12</v>
      </c>
      <c r="G2672">
        <v>5412</v>
      </c>
      <c r="H2672">
        <v>3084.84</v>
      </c>
    </row>
    <row r="2673" spans="1:8" x14ac:dyDescent="0.3">
      <c r="A2673">
        <v>10414</v>
      </c>
      <c r="B2673" t="s">
        <v>516</v>
      </c>
      <c r="C2673">
        <v>41</v>
      </c>
      <c r="D2673">
        <v>128.38999999999999</v>
      </c>
      <c r="E2673">
        <v>68.290000000000006</v>
      </c>
      <c r="F2673">
        <v>12</v>
      </c>
      <c r="G2673">
        <v>5263.99</v>
      </c>
      <c r="H2673">
        <v>2799.89</v>
      </c>
    </row>
    <row r="2674" spans="1:8" x14ac:dyDescent="0.3">
      <c r="A2674">
        <v>10416</v>
      </c>
      <c r="B2674" t="s">
        <v>473</v>
      </c>
      <c r="C2674">
        <v>43</v>
      </c>
      <c r="D2674">
        <v>63.67</v>
      </c>
      <c r="E2674">
        <v>37.76</v>
      </c>
      <c r="F2674">
        <v>12</v>
      </c>
      <c r="G2674">
        <v>2737.81</v>
      </c>
      <c r="H2674">
        <v>1623.68</v>
      </c>
    </row>
    <row r="2675" spans="1:8" x14ac:dyDescent="0.3">
      <c r="A2675">
        <v>10419</v>
      </c>
      <c r="B2675" t="s">
        <v>501</v>
      </c>
      <c r="C2675">
        <v>55</v>
      </c>
      <c r="D2675">
        <v>52.66</v>
      </c>
      <c r="E2675">
        <v>22.65</v>
      </c>
      <c r="F2675">
        <v>12</v>
      </c>
      <c r="G2675">
        <v>2896.3</v>
      </c>
      <c r="H2675">
        <v>1245.75</v>
      </c>
    </row>
    <row r="2676" spans="1:8" x14ac:dyDescent="0.3">
      <c r="A2676">
        <v>10420</v>
      </c>
      <c r="B2676" t="s">
        <v>561</v>
      </c>
      <c r="C2676">
        <v>26</v>
      </c>
      <c r="D2676">
        <v>104.94</v>
      </c>
      <c r="E2676">
        <v>44.97</v>
      </c>
      <c r="F2676">
        <v>12</v>
      </c>
      <c r="G2676">
        <v>2728.44</v>
      </c>
      <c r="H2676">
        <v>1169.22</v>
      </c>
    </row>
    <row r="2677" spans="1:8" x14ac:dyDescent="0.3">
      <c r="A2677">
        <v>10425</v>
      </c>
      <c r="B2677" t="s">
        <v>495</v>
      </c>
      <c r="C2677">
        <v>38</v>
      </c>
      <c r="D2677">
        <v>131.49</v>
      </c>
      <c r="E2677">
        <v>44.32</v>
      </c>
      <c r="F2677">
        <v>12</v>
      </c>
      <c r="G2677">
        <v>4996.62</v>
      </c>
      <c r="H2677">
        <v>1684.16</v>
      </c>
    </row>
    <row r="2678" spans="1:8" x14ac:dyDescent="0.3">
      <c r="A2678">
        <v>10103</v>
      </c>
      <c r="B2678" t="s">
        <v>465</v>
      </c>
      <c r="C2678">
        <v>25</v>
      </c>
      <c r="D2678">
        <v>86.92</v>
      </c>
      <c r="E2678">
        <v>43.98</v>
      </c>
      <c r="F2678">
        <v>13</v>
      </c>
      <c r="G2678">
        <v>2173</v>
      </c>
      <c r="H2678">
        <v>1099.5</v>
      </c>
    </row>
    <row r="2679" spans="1:8" x14ac:dyDescent="0.3">
      <c r="A2679">
        <v>10104</v>
      </c>
      <c r="B2679" t="s">
        <v>502</v>
      </c>
      <c r="C2679">
        <v>23</v>
      </c>
      <c r="D2679">
        <v>165.95</v>
      </c>
      <c r="E2679">
        <v>91.44</v>
      </c>
      <c r="F2679">
        <v>13</v>
      </c>
      <c r="G2679">
        <v>3816.85</v>
      </c>
      <c r="H2679">
        <v>2103.12</v>
      </c>
    </row>
    <row r="2680" spans="1:8" x14ac:dyDescent="0.3">
      <c r="A2680">
        <v>10105</v>
      </c>
      <c r="B2680" t="s">
        <v>505</v>
      </c>
      <c r="C2680">
        <v>38</v>
      </c>
      <c r="D2680">
        <v>87.73</v>
      </c>
      <c r="E2680">
        <v>33.28</v>
      </c>
      <c r="F2680">
        <v>13</v>
      </c>
      <c r="G2680">
        <v>3333.74</v>
      </c>
      <c r="H2680">
        <v>1264.6400000000001</v>
      </c>
    </row>
    <row r="2681" spans="1:8" x14ac:dyDescent="0.3">
      <c r="A2681">
        <v>10110</v>
      </c>
      <c r="B2681" t="s">
        <v>528</v>
      </c>
      <c r="C2681">
        <v>36</v>
      </c>
      <c r="D2681">
        <v>72.02</v>
      </c>
      <c r="E2681">
        <v>24.25</v>
      </c>
      <c r="F2681">
        <v>13</v>
      </c>
      <c r="G2681">
        <v>2592.7199999999998</v>
      </c>
      <c r="H2681">
        <v>873</v>
      </c>
    </row>
    <row r="2682" spans="1:8" x14ac:dyDescent="0.3">
      <c r="A2682">
        <v>10106</v>
      </c>
      <c r="B2682" t="s">
        <v>520</v>
      </c>
      <c r="C2682">
        <v>49</v>
      </c>
      <c r="D2682">
        <v>65.77</v>
      </c>
      <c r="E2682">
        <v>34.26</v>
      </c>
      <c r="F2682">
        <v>13</v>
      </c>
      <c r="G2682">
        <v>3222.73</v>
      </c>
      <c r="H2682">
        <v>1678.74</v>
      </c>
    </row>
    <row r="2683" spans="1:8" x14ac:dyDescent="0.3">
      <c r="A2683">
        <v>10108</v>
      </c>
      <c r="B2683" t="s">
        <v>491</v>
      </c>
      <c r="C2683">
        <v>27</v>
      </c>
      <c r="D2683">
        <v>36.21</v>
      </c>
      <c r="E2683">
        <v>16.09</v>
      </c>
      <c r="F2683">
        <v>13</v>
      </c>
      <c r="G2683">
        <v>977.67</v>
      </c>
      <c r="H2683">
        <v>434.43</v>
      </c>
    </row>
    <row r="2684" spans="1:8" x14ac:dyDescent="0.3">
      <c r="A2684">
        <v>10119</v>
      </c>
      <c r="B2684" t="s">
        <v>488</v>
      </c>
      <c r="C2684">
        <v>35</v>
      </c>
      <c r="D2684">
        <v>72.58</v>
      </c>
      <c r="E2684">
        <v>41.6</v>
      </c>
      <c r="F2684">
        <v>13</v>
      </c>
      <c r="G2684">
        <v>2540.3000000000002</v>
      </c>
      <c r="H2684">
        <v>1456</v>
      </c>
    </row>
    <row r="2685" spans="1:8" x14ac:dyDescent="0.3">
      <c r="A2685">
        <v>10120</v>
      </c>
      <c r="B2685" t="s">
        <v>557</v>
      </c>
      <c r="C2685">
        <v>47</v>
      </c>
      <c r="D2685">
        <v>91.34</v>
      </c>
      <c r="E2685">
        <v>40.19</v>
      </c>
      <c r="F2685">
        <v>13</v>
      </c>
      <c r="G2685">
        <v>4292.9799999999996</v>
      </c>
      <c r="H2685">
        <v>1888.93</v>
      </c>
    </row>
    <row r="2686" spans="1:8" x14ac:dyDescent="0.3">
      <c r="A2686">
        <v>10122</v>
      </c>
      <c r="B2686" t="s">
        <v>548</v>
      </c>
      <c r="C2686">
        <v>21</v>
      </c>
      <c r="D2686">
        <v>69.150000000000006</v>
      </c>
      <c r="E2686">
        <v>31.36</v>
      </c>
      <c r="F2686">
        <v>13</v>
      </c>
      <c r="G2686">
        <v>1452.15</v>
      </c>
      <c r="H2686">
        <v>658.56</v>
      </c>
    </row>
    <row r="2687" spans="1:8" x14ac:dyDescent="0.3">
      <c r="A2687">
        <v>10124</v>
      </c>
      <c r="B2687" t="s">
        <v>561</v>
      </c>
      <c r="C2687">
        <v>43</v>
      </c>
      <c r="D2687">
        <v>101.73</v>
      </c>
      <c r="E2687">
        <v>44.97</v>
      </c>
      <c r="F2687">
        <v>13</v>
      </c>
      <c r="G2687">
        <v>4374.3900000000003</v>
      </c>
      <c r="H2687">
        <v>1933.71</v>
      </c>
    </row>
    <row r="2688" spans="1:8" x14ac:dyDescent="0.3">
      <c r="A2688">
        <v>10126</v>
      </c>
      <c r="B2688" t="s">
        <v>465</v>
      </c>
      <c r="C2688">
        <v>30</v>
      </c>
      <c r="D2688">
        <v>93.2</v>
      </c>
      <c r="E2688">
        <v>43.98</v>
      </c>
      <c r="F2688">
        <v>13</v>
      </c>
      <c r="G2688">
        <v>2796</v>
      </c>
      <c r="H2688">
        <v>1319.4</v>
      </c>
    </row>
    <row r="2689" spans="1:8" x14ac:dyDescent="0.3">
      <c r="A2689">
        <v>10127</v>
      </c>
      <c r="B2689" t="s">
        <v>546</v>
      </c>
      <c r="C2689">
        <v>45</v>
      </c>
      <c r="D2689">
        <v>46.53</v>
      </c>
      <c r="E2689">
        <v>28.13</v>
      </c>
      <c r="F2689">
        <v>13</v>
      </c>
      <c r="G2689">
        <v>2093.85</v>
      </c>
      <c r="H2689">
        <v>1265.8499999999999</v>
      </c>
    </row>
    <row r="2690" spans="1:8" x14ac:dyDescent="0.3">
      <c r="A2690">
        <v>10135</v>
      </c>
      <c r="B2690" t="s">
        <v>526</v>
      </c>
      <c r="C2690">
        <v>45</v>
      </c>
      <c r="D2690">
        <v>49.74</v>
      </c>
      <c r="E2690">
        <v>29.22</v>
      </c>
      <c r="F2690">
        <v>13</v>
      </c>
      <c r="G2690">
        <v>2238.3000000000002</v>
      </c>
      <c r="H2690">
        <v>1314.9</v>
      </c>
    </row>
    <row r="2691" spans="1:8" x14ac:dyDescent="0.3">
      <c r="A2691">
        <v>10138</v>
      </c>
      <c r="B2691" t="s">
        <v>561</v>
      </c>
      <c r="C2691">
        <v>21</v>
      </c>
      <c r="D2691">
        <v>99.58</v>
      </c>
      <c r="E2691">
        <v>44.97</v>
      </c>
      <c r="F2691">
        <v>13</v>
      </c>
      <c r="G2691">
        <v>2091.1799999999998</v>
      </c>
      <c r="H2691">
        <v>944.37</v>
      </c>
    </row>
    <row r="2692" spans="1:8" x14ac:dyDescent="0.3">
      <c r="A2692">
        <v>10142</v>
      </c>
      <c r="B2692" t="s">
        <v>459</v>
      </c>
      <c r="C2692">
        <v>33</v>
      </c>
      <c r="D2692">
        <v>140.5</v>
      </c>
      <c r="E2692">
        <v>61.94</v>
      </c>
      <c r="F2692">
        <v>13</v>
      </c>
      <c r="G2692">
        <v>4636.5</v>
      </c>
      <c r="H2692">
        <v>2044.02</v>
      </c>
    </row>
    <row r="2693" spans="1:8" x14ac:dyDescent="0.3">
      <c r="A2693">
        <v>10143</v>
      </c>
      <c r="B2693" t="s">
        <v>534</v>
      </c>
      <c r="C2693">
        <v>46</v>
      </c>
      <c r="D2693">
        <v>70.540000000000006</v>
      </c>
      <c r="E2693">
        <v>34.409999999999997</v>
      </c>
      <c r="F2693">
        <v>13</v>
      </c>
      <c r="G2693">
        <v>3244.84</v>
      </c>
      <c r="H2693">
        <v>1582.86</v>
      </c>
    </row>
    <row r="2694" spans="1:8" x14ac:dyDescent="0.3">
      <c r="A2694">
        <v>10145</v>
      </c>
      <c r="B2694" t="s">
        <v>463</v>
      </c>
      <c r="C2694">
        <v>20</v>
      </c>
      <c r="D2694">
        <v>113.9</v>
      </c>
      <c r="E2694">
        <v>59.32</v>
      </c>
      <c r="F2694">
        <v>13</v>
      </c>
      <c r="G2694">
        <v>2278</v>
      </c>
      <c r="H2694">
        <v>1186.4000000000001</v>
      </c>
    </row>
    <row r="2695" spans="1:8" x14ac:dyDescent="0.3">
      <c r="A2695">
        <v>10148</v>
      </c>
      <c r="B2695" t="s">
        <v>527</v>
      </c>
      <c r="C2695">
        <v>23</v>
      </c>
      <c r="D2695">
        <v>114.65</v>
      </c>
      <c r="E2695">
        <v>58.03</v>
      </c>
      <c r="F2695">
        <v>13</v>
      </c>
      <c r="G2695">
        <v>2636.95</v>
      </c>
      <c r="H2695">
        <v>1334.69</v>
      </c>
    </row>
    <row r="2696" spans="1:8" x14ac:dyDescent="0.3">
      <c r="A2696">
        <v>10153</v>
      </c>
      <c r="B2696" t="s">
        <v>542</v>
      </c>
      <c r="C2696">
        <v>31</v>
      </c>
      <c r="D2696">
        <v>53.31</v>
      </c>
      <c r="E2696">
        <v>21.09</v>
      </c>
      <c r="F2696">
        <v>13</v>
      </c>
      <c r="G2696">
        <v>1652.61</v>
      </c>
      <c r="H2696">
        <v>653.79</v>
      </c>
    </row>
    <row r="2697" spans="1:8" x14ac:dyDescent="0.3">
      <c r="A2697">
        <v>10155</v>
      </c>
      <c r="B2697" t="s">
        <v>538</v>
      </c>
      <c r="C2697">
        <v>32</v>
      </c>
      <c r="D2697">
        <v>129.19999999999999</v>
      </c>
      <c r="E2697">
        <v>50.32</v>
      </c>
      <c r="F2697">
        <v>13</v>
      </c>
      <c r="G2697">
        <v>4134.3999999999996</v>
      </c>
      <c r="H2697">
        <v>1610.24</v>
      </c>
    </row>
    <row r="2698" spans="1:8" x14ac:dyDescent="0.3">
      <c r="A2698">
        <v>10159</v>
      </c>
      <c r="B2698" t="s">
        <v>458</v>
      </c>
      <c r="C2698">
        <v>38</v>
      </c>
      <c r="D2698">
        <v>131.04</v>
      </c>
      <c r="E2698">
        <v>84.35</v>
      </c>
      <c r="F2698">
        <v>13</v>
      </c>
      <c r="G2698">
        <v>4979.5200000000004</v>
      </c>
      <c r="H2698">
        <v>3205.3</v>
      </c>
    </row>
    <row r="2699" spans="1:8" x14ac:dyDescent="0.3">
      <c r="A2699">
        <v>10165</v>
      </c>
      <c r="B2699" t="s">
        <v>468</v>
      </c>
      <c r="C2699">
        <v>27</v>
      </c>
      <c r="D2699">
        <v>31.12</v>
      </c>
      <c r="E2699">
        <v>19.45</v>
      </c>
      <c r="F2699">
        <v>13</v>
      </c>
      <c r="G2699">
        <v>840.24</v>
      </c>
      <c r="H2699">
        <v>525.15</v>
      </c>
    </row>
    <row r="2700" spans="1:8" x14ac:dyDescent="0.3">
      <c r="A2700">
        <v>10167</v>
      </c>
      <c r="B2700" t="s">
        <v>472</v>
      </c>
      <c r="C2700">
        <v>24</v>
      </c>
      <c r="D2700">
        <v>85.14</v>
      </c>
      <c r="E2700">
        <v>49.08</v>
      </c>
      <c r="F2700">
        <v>13</v>
      </c>
      <c r="G2700">
        <v>2043.36</v>
      </c>
      <c r="H2700">
        <v>1177.92</v>
      </c>
    </row>
    <row r="2701" spans="1:8" x14ac:dyDescent="0.3">
      <c r="A2701">
        <v>10168</v>
      </c>
      <c r="B2701" t="s">
        <v>489</v>
      </c>
      <c r="C2701">
        <v>48</v>
      </c>
      <c r="D2701">
        <v>39.71</v>
      </c>
      <c r="E2701">
        <v>16.579999999999998</v>
      </c>
      <c r="F2701">
        <v>13</v>
      </c>
      <c r="G2701">
        <v>1906.08</v>
      </c>
      <c r="H2701">
        <v>795.84</v>
      </c>
    </row>
    <row r="2702" spans="1:8" x14ac:dyDescent="0.3">
      <c r="A2702">
        <v>10169</v>
      </c>
      <c r="B2702" t="s">
        <v>458</v>
      </c>
      <c r="C2702">
        <v>35</v>
      </c>
      <c r="D2702">
        <v>126.52</v>
      </c>
      <c r="E2702">
        <v>84.35</v>
      </c>
      <c r="F2702">
        <v>13</v>
      </c>
      <c r="G2702">
        <v>4428.2</v>
      </c>
      <c r="H2702">
        <v>2952.25</v>
      </c>
    </row>
    <row r="2703" spans="1:8" x14ac:dyDescent="0.3">
      <c r="A2703">
        <v>10173</v>
      </c>
      <c r="B2703" t="s">
        <v>545</v>
      </c>
      <c r="C2703">
        <v>24</v>
      </c>
      <c r="D2703">
        <v>168.3</v>
      </c>
      <c r="E2703">
        <v>83.3</v>
      </c>
      <c r="F2703">
        <v>13</v>
      </c>
      <c r="G2703">
        <v>4039.2</v>
      </c>
      <c r="H2703">
        <v>1999.2</v>
      </c>
    </row>
    <row r="2704" spans="1:8" x14ac:dyDescent="0.3">
      <c r="A2704">
        <v>10180</v>
      </c>
      <c r="B2704" t="s">
        <v>552</v>
      </c>
      <c r="C2704">
        <v>25</v>
      </c>
      <c r="D2704">
        <v>48.46</v>
      </c>
      <c r="E2704">
        <v>36.340000000000003</v>
      </c>
      <c r="F2704">
        <v>13</v>
      </c>
      <c r="G2704">
        <v>1211.5</v>
      </c>
      <c r="H2704">
        <v>908.5</v>
      </c>
    </row>
    <row r="2705" spans="1:8" x14ac:dyDescent="0.3">
      <c r="A2705">
        <v>10181</v>
      </c>
      <c r="B2705" t="s">
        <v>501</v>
      </c>
      <c r="C2705">
        <v>23</v>
      </c>
      <c r="D2705">
        <v>54.49</v>
      </c>
      <c r="E2705">
        <v>22.65</v>
      </c>
      <c r="F2705">
        <v>13</v>
      </c>
      <c r="G2705">
        <v>1253.27</v>
      </c>
      <c r="H2705">
        <v>520.95000000000005</v>
      </c>
    </row>
    <row r="2706" spans="1:8" x14ac:dyDescent="0.3">
      <c r="A2706">
        <v>10182</v>
      </c>
      <c r="B2706" t="s">
        <v>515</v>
      </c>
      <c r="C2706">
        <v>20</v>
      </c>
      <c r="D2706">
        <v>116.27</v>
      </c>
      <c r="E2706">
        <v>44.62</v>
      </c>
      <c r="F2706">
        <v>13</v>
      </c>
      <c r="G2706">
        <v>2325.4</v>
      </c>
      <c r="H2706">
        <v>892.4</v>
      </c>
    </row>
    <row r="2707" spans="1:8" x14ac:dyDescent="0.3">
      <c r="A2707">
        <v>10184</v>
      </c>
      <c r="B2707" t="s">
        <v>504</v>
      </c>
      <c r="C2707">
        <v>46</v>
      </c>
      <c r="D2707">
        <v>84.75</v>
      </c>
      <c r="E2707">
        <v>42.38</v>
      </c>
      <c r="F2707">
        <v>13</v>
      </c>
      <c r="G2707">
        <v>3898.5</v>
      </c>
      <c r="H2707">
        <v>1949.48</v>
      </c>
    </row>
    <row r="2708" spans="1:8" x14ac:dyDescent="0.3">
      <c r="A2708">
        <v>10185</v>
      </c>
      <c r="B2708" t="s">
        <v>555</v>
      </c>
      <c r="C2708">
        <v>21</v>
      </c>
      <c r="D2708">
        <v>195.33</v>
      </c>
      <c r="E2708">
        <v>112.21</v>
      </c>
      <c r="F2708">
        <v>13</v>
      </c>
      <c r="G2708">
        <v>4101.93</v>
      </c>
      <c r="H2708">
        <v>2356.41</v>
      </c>
    </row>
    <row r="2709" spans="1:8" x14ac:dyDescent="0.3">
      <c r="A2709">
        <v>10192</v>
      </c>
      <c r="B2709" t="s">
        <v>486</v>
      </c>
      <c r="C2709">
        <v>30</v>
      </c>
      <c r="D2709">
        <v>33.229999999999997</v>
      </c>
      <c r="E2709">
        <v>21.52</v>
      </c>
      <c r="F2709">
        <v>13</v>
      </c>
      <c r="G2709">
        <v>996.9</v>
      </c>
      <c r="H2709">
        <v>645.6</v>
      </c>
    </row>
    <row r="2710" spans="1:8" x14ac:dyDescent="0.3">
      <c r="A2710">
        <v>10193</v>
      </c>
      <c r="B2710" t="s">
        <v>532</v>
      </c>
      <c r="C2710">
        <v>42</v>
      </c>
      <c r="D2710">
        <v>60.54</v>
      </c>
      <c r="E2710">
        <v>27.24</v>
      </c>
      <c r="F2710">
        <v>13</v>
      </c>
      <c r="G2710">
        <v>2542.6799999999998</v>
      </c>
      <c r="H2710">
        <v>1144.08</v>
      </c>
    </row>
    <row r="2711" spans="1:8" x14ac:dyDescent="0.3">
      <c r="A2711">
        <v>10197</v>
      </c>
      <c r="B2711" t="s">
        <v>525</v>
      </c>
      <c r="C2711">
        <v>41</v>
      </c>
      <c r="D2711">
        <v>109.37</v>
      </c>
      <c r="E2711">
        <v>40.549999999999997</v>
      </c>
      <c r="F2711">
        <v>13</v>
      </c>
      <c r="G2711">
        <v>4484.17</v>
      </c>
      <c r="H2711">
        <v>1662.55</v>
      </c>
    </row>
    <row r="2712" spans="1:8" x14ac:dyDescent="0.3">
      <c r="A2712">
        <v>10204</v>
      </c>
      <c r="B2712" t="s">
        <v>536</v>
      </c>
      <c r="C2712">
        <v>40</v>
      </c>
      <c r="D2712">
        <v>113.24</v>
      </c>
      <c r="E2712">
        <v>58.48</v>
      </c>
      <c r="F2712">
        <v>13</v>
      </c>
      <c r="G2712">
        <v>4529.6000000000004</v>
      </c>
      <c r="H2712">
        <v>2339.1999999999998</v>
      </c>
    </row>
    <row r="2713" spans="1:8" x14ac:dyDescent="0.3">
      <c r="A2713">
        <v>10207</v>
      </c>
      <c r="B2713" t="s">
        <v>551</v>
      </c>
      <c r="C2713">
        <v>37</v>
      </c>
      <c r="D2713">
        <v>60.77</v>
      </c>
      <c r="E2713">
        <v>35.85</v>
      </c>
      <c r="F2713">
        <v>13</v>
      </c>
      <c r="G2713">
        <v>2248.4899999999998</v>
      </c>
      <c r="H2713">
        <v>1326.45</v>
      </c>
    </row>
    <row r="2714" spans="1:8" x14ac:dyDescent="0.3">
      <c r="A2714">
        <v>10208</v>
      </c>
      <c r="B2714" t="s">
        <v>555</v>
      </c>
      <c r="C2714">
        <v>46</v>
      </c>
      <c r="D2714">
        <v>176.63</v>
      </c>
      <c r="E2714">
        <v>112.21</v>
      </c>
      <c r="F2714">
        <v>13</v>
      </c>
      <c r="G2714">
        <v>8124.98</v>
      </c>
      <c r="H2714">
        <v>5161.66</v>
      </c>
    </row>
    <row r="2715" spans="1:8" x14ac:dyDescent="0.3">
      <c r="A2715">
        <v>10210</v>
      </c>
      <c r="B2715" t="s">
        <v>484</v>
      </c>
      <c r="C2715">
        <v>31</v>
      </c>
      <c r="D2715">
        <v>64</v>
      </c>
      <c r="E2715">
        <v>25.6</v>
      </c>
      <c r="F2715">
        <v>13</v>
      </c>
      <c r="G2715">
        <v>1984</v>
      </c>
      <c r="H2715">
        <v>793.6</v>
      </c>
    </row>
    <row r="2716" spans="1:8" x14ac:dyDescent="0.3">
      <c r="A2716">
        <v>10211</v>
      </c>
      <c r="B2716" t="s">
        <v>458</v>
      </c>
      <c r="C2716">
        <v>36</v>
      </c>
      <c r="D2716">
        <v>126.52</v>
      </c>
      <c r="E2716">
        <v>84.35</v>
      </c>
      <c r="F2716">
        <v>13</v>
      </c>
      <c r="G2716">
        <v>4554.72</v>
      </c>
      <c r="H2716">
        <v>3036.6</v>
      </c>
    </row>
    <row r="2717" spans="1:8" x14ac:dyDescent="0.3">
      <c r="A2717">
        <v>10212</v>
      </c>
      <c r="B2717" t="s">
        <v>464</v>
      </c>
      <c r="C2717">
        <v>49</v>
      </c>
      <c r="D2717">
        <v>117.96</v>
      </c>
      <c r="E2717">
        <v>42.13</v>
      </c>
      <c r="F2717">
        <v>13</v>
      </c>
      <c r="G2717">
        <v>5780.04</v>
      </c>
      <c r="H2717">
        <v>2064.37</v>
      </c>
    </row>
    <row r="2718" spans="1:8" x14ac:dyDescent="0.3">
      <c r="A2718">
        <v>10222</v>
      </c>
      <c r="B2718" t="s">
        <v>499</v>
      </c>
      <c r="C2718">
        <v>36</v>
      </c>
      <c r="D2718">
        <v>69.39</v>
      </c>
      <c r="E2718">
        <v>38.31</v>
      </c>
      <c r="F2718">
        <v>13</v>
      </c>
      <c r="G2718">
        <v>2498.04</v>
      </c>
      <c r="H2718">
        <v>1379.16</v>
      </c>
    </row>
    <row r="2719" spans="1:8" x14ac:dyDescent="0.3">
      <c r="A2719">
        <v>10223</v>
      </c>
      <c r="B2719" t="s">
        <v>489</v>
      </c>
      <c r="C2719">
        <v>41</v>
      </c>
      <c r="D2719">
        <v>41.02</v>
      </c>
      <c r="E2719">
        <v>16.579999999999998</v>
      </c>
      <c r="F2719">
        <v>13</v>
      </c>
      <c r="G2719">
        <v>1681.82</v>
      </c>
      <c r="H2719">
        <v>679.78</v>
      </c>
    </row>
    <row r="2720" spans="1:8" x14ac:dyDescent="0.3">
      <c r="A2720">
        <v>10225</v>
      </c>
      <c r="B2720" t="s">
        <v>511</v>
      </c>
      <c r="C2720">
        <v>46</v>
      </c>
      <c r="D2720">
        <v>77.61</v>
      </c>
      <c r="E2720">
        <v>48.51</v>
      </c>
      <c r="F2720">
        <v>13</v>
      </c>
      <c r="G2720">
        <v>3570.06</v>
      </c>
      <c r="H2720">
        <v>2231.46</v>
      </c>
    </row>
    <row r="2721" spans="1:8" x14ac:dyDescent="0.3">
      <c r="A2721">
        <v>10227</v>
      </c>
      <c r="B2721" t="s">
        <v>515</v>
      </c>
      <c r="C2721">
        <v>33</v>
      </c>
      <c r="D2721">
        <v>102.17</v>
      </c>
      <c r="E2721">
        <v>44.62</v>
      </c>
      <c r="F2721">
        <v>13</v>
      </c>
      <c r="G2721">
        <v>3371.61</v>
      </c>
      <c r="H2721">
        <v>1472.46</v>
      </c>
    </row>
    <row r="2722" spans="1:8" x14ac:dyDescent="0.3">
      <c r="A2722">
        <v>10229</v>
      </c>
      <c r="B2722" t="s">
        <v>509</v>
      </c>
      <c r="C2722">
        <v>25</v>
      </c>
      <c r="D2722">
        <v>110.7</v>
      </c>
      <c r="E2722">
        <v>58.77</v>
      </c>
      <c r="F2722">
        <v>13</v>
      </c>
      <c r="G2722">
        <v>2767.5</v>
      </c>
      <c r="H2722">
        <v>1469.25</v>
      </c>
    </row>
    <row r="2723" spans="1:8" x14ac:dyDescent="0.3">
      <c r="A2723">
        <v>10248</v>
      </c>
      <c r="B2723" t="s">
        <v>554</v>
      </c>
      <c r="C2723">
        <v>40</v>
      </c>
      <c r="D2723">
        <v>81.41</v>
      </c>
      <c r="E2723">
        <v>43.31</v>
      </c>
      <c r="F2723">
        <v>13</v>
      </c>
      <c r="G2723">
        <v>3256.4</v>
      </c>
      <c r="H2723">
        <v>1732.4</v>
      </c>
    </row>
    <row r="2724" spans="1:8" x14ac:dyDescent="0.3">
      <c r="A2724">
        <v>10250</v>
      </c>
      <c r="B2724" t="s">
        <v>556</v>
      </c>
      <c r="C2724">
        <v>40</v>
      </c>
      <c r="D2724">
        <v>61.42</v>
      </c>
      <c r="E2724">
        <v>38.9</v>
      </c>
      <c r="F2724">
        <v>13</v>
      </c>
      <c r="G2724">
        <v>2456.8000000000002</v>
      </c>
      <c r="H2724">
        <v>1556</v>
      </c>
    </row>
    <row r="2725" spans="1:8" x14ac:dyDescent="0.3">
      <c r="A2725">
        <v>10253</v>
      </c>
      <c r="B2725" t="s">
        <v>558</v>
      </c>
      <c r="C2725">
        <v>24</v>
      </c>
      <c r="D2725">
        <v>157.6</v>
      </c>
      <c r="E2725">
        <v>99.23</v>
      </c>
      <c r="F2725">
        <v>13</v>
      </c>
      <c r="G2725">
        <v>3782.4</v>
      </c>
      <c r="H2725">
        <v>2381.52</v>
      </c>
    </row>
    <row r="2726" spans="1:8" x14ac:dyDescent="0.3">
      <c r="A2726">
        <v>10254</v>
      </c>
      <c r="B2726" t="s">
        <v>477</v>
      </c>
      <c r="C2726">
        <v>32</v>
      </c>
      <c r="D2726">
        <v>43.27</v>
      </c>
      <c r="E2726">
        <v>21.13</v>
      </c>
      <c r="F2726">
        <v>13</v>
      </c>
      <c r="G2726">
        <v>1384.64</v>
      </c>
      <c r="H2726">
        <v>676.16</v>
      </c>
    </row>
    <row r="2727" spans="1:8" x14ac:dyDescent="0.3">
      <c r="A2727">
        <v>10259</v>
      </c>
      <c r="B2727" t="s">
        <v>549</v>
      </c>
      <c r="C2727">
        <v>41</v>
      </c>
      <c r="D2727">
        <v>107.76</v>
      </c>
      <c r="E2727">
        <v>36.32</v>
      </c>
      <c r="F2727">
        <v>13</v>
      </c>
      <c r="G2727">
        <v>4418.16</v>
      </c>
      <c r="H2727">
        <v>1489.12</v>
      </c>
    </row>
    <row r="2728" spans="1:8" x14ac:dyDescent="0.3">
      <c r="A2728">
        <v>10262</v>
      </c>
      <c r="B2728" t="s">
        <v>559</v>
      </c>
      <c r="C2728">
        <v>44</v>
      </c>
      <c r="D2728">
        <v>83.28</v>
      </c>
      <c r="E2728">
        <v>50.69</v>
      </c>
      <c r="F2728">
        <v>13</v>
      </c>
      <c r="G2728">
        <v>3664.32</v>
      </c>
      <c r="H2728">
        <v>2230.36</v>
      </c>
    </row>
    <row r="2729" spans="1:8" x14ac:dyDescent="0.3">
      <c r="A2729">
        <v>10266</v>
      </c>
      <c r="B2729" t="s">
        <v>501</v>
      </c>
      <c r="C2729">
        <v>47</v>
      </c>
      <c r="D2729">
        <v>56.33</v>
      </c>
      <c r="E2729">
        <v>22.65</v>
      </c>
      <c r="F2729">
        <v>13</v>
      </c>
      <c r="G2729">
        <v>2647.51</v>
      </c>
      <c r="H2729">
        <v>1064.55</v>
      </c>
    </row>
    <row r="2730" spans="1:8" x14ac:dyDescent="0.3">
      <c r="A2730">
        <v>10273</v>
      </c>
      <c r="B2730" t="s">
        <v>516</v>
      </c>
      <c r="C2730">
        <v>40</v>
      </c>
      <c r="D2730">
        <v>117.47</v>
      </c>
      <c r="E2730">
        <v>68.290000000000006</v>
      </c>
      <c r="F2730">
        <v>13</v>
      </c>
      <c r="G2730">
        <v>4698.8</v>
      </c>
      <c r="H2730">
        <v>2731.6</v>
      </c>
    </row>
    <row r="2731" spans="1:8" x14ac:dyDescent="0.3">
      <c r="A2731">
        <v>10275</v>
      </c>
      <c r="B2731" t="s">
        <v>489</v>
      </c>
      <c r="C2731">
        <v>38</v>
      </c>
      <c r="D2731">
        <v>40.15</v>
      </c>
      <c r="E2731">
        <v>16.579999999999998</v>
      </c>
      <c r="F2731">
        <v>13</v>
      </c>
      <c r="G2731">
        <v>1525.7</v>
      </c>
      <c r="H2731">
        <v>630.04</v>
      </c>
    </row>
    <row r="2732" spans="1:8" x14ac:dyDescent="0.3">
      <c r="A2732">
        <v>10276</v>
      </c>
      <c r="B2732" t="s">
        <v>562</v>
      </c>
      <c r="C2732">
        <v>38</v>
      </c>
      <c r="D2732">
        <v>94.91</v>
      </c>
      <c r="E2732">
        <v>45.92</v>
      </c>
      <c r="F2732">
        <v>13</v>
      </c>
      <c r="G2732">
        <v>3606.58</v>
      </c>
      <c r="H2732">
        <v>1744.96</v>
      </c>
    </row>
    <row r="2733" spans="1:8" x14ac:dyDescent="0.3">
      <c r="A2733">
        <v>10280</v>
      </c>
      <c r="B2733" t="s">
        <v>518</v>
      </c>
      <c r="C2733">
        <v>37</v>
      </c>
      <c r="D2733">
        <v>109.33</v>
      </c>
      <c r="E2733">
        <v>68.650000000000006</v>
      </c>
      <c r="F2733">
        <v>13</v>
      </c>
      <c r="G2733">
        <v>4045.21</v>
      </c>
      <c r="H2733">
        <v>2540.0500000000002</v>
      </c>
    </row>
    <row r="2734" spans="1:8" x14ac:dyDescent="0.3">
      <c r="A2734">
        <v>10281</v>
      </c>
      <c r="B2734" t="s">
        <v>509</v>
      </c>
      <c r="C2734">
        <v>25</v>
      </c>
      <c r="D2734">
        <v>127.1</v>
      </c>
      <c r="E2734">
        <v>58.77</v>
      </c>
      <c r="F2734">
        <v>13</v>
      </c>
      <c r="G2734">
        <v>3177.5</v>
      </c>
      <c r="H2734">
        <v>1469.25</v>
      </c>
    </row>
    <row r="2735" spans="1:8" x14ac:dyDescent="0.3">
      <c r="A2735">
        <v>10282</v>
      </c>
      <c r="B2735" t="s">
        <v>524</v>
      </c>
      <c r="C2735">
        <v>23</v>
      </c>
      <c r="D2735">
        <v>147.36000000000001</v>
      </c>
      <c r="E2735">
        <v>62.22</v>
      </c>
      <c r="F2735">
        <v>13</v>
      </c>
      <c r="G2735">
        <v>3389.28</v>
      </c>
      <c r="H2735">
        <v>1431.06</v>
      </c>
    </row>
    <row r="2736" spans="1:8" x14ac:dyDescent="0.3">
      <c r="A2736">
        <v>10283</v>
      </c>
      <c r="B2736" t="s">
        <v>525</v>
      </c>
      <c r="C2736">
        <v>42</v>
      </c>
      <c r="D2736">
        <v>99.54</v>
      </c>
      <c r="E2736">
        <v>40.549999999999997</v>
      </c>
      <c r="F2736">
        <v>13</v>
      </c>
      <c r="G2736">
        <v>4180.68</v>
      </c>
      <c r="H2736">
        <v>1703.1</v>
      </c>
    </row>
    <row r="2737" spans="1:8" x14ac:dyDescent="0.3">
      <c r="A2737">
        <v>10284</v>
      </c>
      <c r="B2737" t="s">
        <v>560</v>
      </c>
      <c r="C2737">
        <v>39</v>
      </c>
      <c r="D2737">
        <v>59.83</v>
      </c>
      <c r="E2737">
        <v>39.450000000000003</v>
      </c>
      <c r="F2737">
        <v>13</v>
      </c>
      <c r="G2737">
        <v>2333.37</v>
      </c>
      <c r="H2737">
        <v>1538.55</v>
      </c>
    </row>
    <row r="2738" spans="1:8" x14ac:dyDescent="0.3">
      <c r="A2738">
        <v>10285</v>
      </c>
      <c r="B2738" t="s">
        <v>463</v>
      </c>
      <c r="C2738">
        <v>45</v>
      </c>
      <c r="D2738">
        <v>102.04</v>
      </c>
      <c r="E2738">
        <v>59.32</v>
      </c>
      <c r="F2738">
        <v>13</v>
      </c>
      <c r="G2738">
        <v>4591.8</v>
      </c>
      <c r="H2738">
        <v>2669.4</v>
      </c>
    </row>
    <row r="2739" spans="1:8" x14ac:dyDescent="0.3">
      <c r="A2739">
        <v>10287</v>
      </c>
      <c r="B2739" t="s">
        <v>563</v>
      </c>
      <c r="C2739">
        <v>41</v>
      </c>
      <c r="D2739">
        <v>74.209999999999994</v>
      </c>
      <c r="E2739">
        <v>47.88</v>
      </c>
      <c r="F2739">
        <v>13</v>
      </c>
      <c r="G2739">
        <v>3042.61</v>
      </c>
      <c r="H2739">
        <v>1963.08</v>
      </c>
    </row>
    <row r="2740" spans="1:8" x14ac:dyDescent="0.3">
      <c r="A2740">
        <v>10288</v>
      </c>
      <c r="B2740" t="s">
        <v>477</v>
      </c>
      <c r="C2740">
        <v>50</v>
      </c>
      <c r="D2740">
        <v>49.3</v>
      </c>
      <c r="E2740">
        <v>21.13</v>
      </c>
      <c r="F2740">
        <v>13</v>
      </c>
      <c r="G2740">
        <v>2465</v>
      </c>
      <c r="H2740">
        <v>1056.5</v>
      </c>
    </row>
    <row r="2741" spans="1:8" x14ac:dyDescent="0.3">
      <c r="A2741">
        <v>10291</v>
      </c>
      <c r="B2741" t="s">
        <v>465</v>
      </c>
      <c r="C2741">
        <v>23</v>
      </c>
      <c r="D2741">
        <v>93.2</v>
      </c>
      <c r="E2741">
        <v>43.98</v>
      </c>
      <c r="F2741">
        <v>13</v>
      </c>
      <c r="G2741">
        <v>2143.6</v>
      </c>
      <c r="H2741">
        <v>1011.54</v>
      </c>
    </row>
    <row r="2742" spans="1:8" x14ac:dyDescent="0.3">
      <c r="A2742">
        <v>10296</v>
      </c>
      <c r="B2742" t="s">
        <v>534</v>
      </c>
      <c r="C2742">
        <v>21</v>
      </c>
      <c r="D2742">
        <v>69.680000000000007</v>
      </c>
      <c r="E2742">
        <v>34.409999999999997</v>
      </c>
      <c r="F2742">
        <v>13</v>
      </c>
      <c r="G2742">
        <v>1463.28</v>
      </c>
      <c r="H2742">
        <v>722.61</v>
      </c>
    </row>
    <row r="2743" spans="1:8" x14ac:dyDescent="0.3">
      <c r="A2743">
        <v>10304</v>
      </c>
      <c r="B2743" t="s">
        <v>479</v>
      </c>
      <c r="C2743">
        <v>37</v>
      </c>
      <c r="D2743">
        <v>95.55</v>
      </c>
      <c r="E2743">
        <v>42.12</v>
      </c>
      <c r="F2743">
        <v>13</v>
      </c>
      <c r="G2743">
        <v>3535.35</v>
      </c>
      <c r="H2743">
        <v>1558.44</v>
      </c>
    </row>
    <row r="2744" spans="1:8" x14ac:dyDescent="0.3">
      <c r="A2744">
        <v>10305</v>
      </c>
      <c r="B2744" t="s">
        <v>495</v>
      </c>
      <c r="C2744">
        <v>38</v>
      </c>
      <c r="D2744">
        <v>130.01</v>
      </c>
      <c r="E2744">
        <v>44.32</v>
      </c>
      <c r="F2744">
        <v>13</v>
      </c>
      <c r="G2744">
        <v>4940.38</v>
      </c>
      <c r="H2744">
        <v>1684.16</v>
      </c>
    </row>
    <row r="2745" spans="1:8" x14ac:dyDescent="0.3">
      <c r="A2745">
        <v>10306</v>
      </c>
      <c r="B2745" t="s">
        <v>555</v>
      </c>
      <c r="C2745">
        <v>31</v>
      </c>
      <c r="D2745">
        <v>182.86</v>
      </c>
      <c r="E2745">
        <v>112.21</v>
      </c>
      <c r="F2745">
        <v>13</v>
      </c>
      <c r="G2745">
        <v>5668.66</v>
      </c>
      <c r="H2745">
        <v>3478.51</v>
      </c>
    </row>
    <row r="2746" spans="1:8" x14ac:dyDescent="0.3">
      <c r="A2746">
        <v>10308</v>
      </c>
      <c r="B2746" t="s">
        <v>484</v>
      </c>
      <c r="C2746">
        <v>21</v>
      </c>
      <c r="D2746">
        <v>79.2</v>
      </c>
      <c r="E2746">
        <v>25.6</v>
      </c>
      <c r="F2746">
        <v>13</v>
      </c>
      <c r="G2746">
        <v>1663.2</v>
      </c>
      <c r="H2746">
        <v>537.6</v>
      </c>
    </row>
    <row r="2747" spans="1:8" x14ac:dyDescent="0.3">
      <c r="A2747">
        <v>10310</v>
      </c>
      <c r="B2747" t="s">
        <v>548</v>
      </c>
      <c r="C2747">
        <v>27</v>
      </c>
      <c r="D2747">
        <v>70.760000000000005</v>
      </c>
      <c r="E2747">
        <v>31.36</v>
      </c>
      <c r="F2747">
        <v>13</v>
      </c>
      <c r="G2747">
        <v>1910.52</v>
      </c>
      <c r="H2747">
        <v>846.72</v>
      </c>
    </row>
    <row r="2748" spans="1:8" x14ac:dyDescent="0.3">
      <c r="A2748">
        <v>10312</v>
      </c>
      <c r="B2748" t="s">
        <v>533</v>
      </c>
      <c r="C2748">
        <v>39</v>
      </c>
      <c r="D2748">
        <v>27.88</v>
      </c>
      <c r="E2748">
        <v>10.62</v>
      </c>
      <c r="F2748">
        <v>13</v>
      </c>
      <c r="G2748">
        <v>1087.32</v>
      </c>
      <c r="H2748">
        <v>414.18</v>
      </c>
    </row>
    <row r="2749" spans="1:8" x14ac:dyDescent="0.3">
      <c r="A2749">
        <v>10314</v>
      </c>
      <c r="B2749" t="s">
        <v>524</v>
      </c>
      <c r="C2749">
        <v>42</v>
      </c>
      <c r="D2749">
        <v>135.9</v>
      </c>
      <c r="E2749">
        <v>62.22</v>
      </c>
      <c r="F2749">
        <v>13</v>
      </c>
      <c r="G2749">
        <v>5707.8</v>
      </c>
      <c r="H2749">
        <v>2613.2399999999998</v>
      </c>
    </row>
    <row r="2750" spans="1:8" x14ac:dyDescent="0.3">
      <c r="A2750">
        <v>10316</v>
      </c>
      <c r="B2750" t="s">
        <v>559</v>
      </c>
      <c r="C2750">
        <v>45</v>
      </c>
      <c r="D2750">
        <v>73.319999999999993</v>
      </c>
      <c r="E2750">
        <v>50.69</v>
      </c>
      <c r="F2750">
        <v>13</v>
      </c>
      <c r="G2750">
        <v>3299.4</v>
      </c>
      <c r="H2750">
        <v>2281.0500000000002</v>
      </c>
    </row>
    <row r="2751" spans="1:8" x14ac:dyDescent="0.3">
      <c r="A2751">
        <v>10321</v>
      </c>
      <c r="B2751" t="s">
        <v>464</v>
      </c>
      <c r="C2751">
        <v>26</v>
      </c>
      <c r="D2751">
        <v>137.62</v>
      </c>
      <c r="E2751">
        <v>42.13</v>
      </c>
      <c r="F2751">
        <v>13</v>
      </c>
      <c r="G2751">
        <v>3578.12</v>
      </c>
      <c r="H2751">
        <v>1095.3800000000001</v>
      </c>
    </row>
    <row r="2752" spans="1:8" x14ac:dyDescent="0.3">
      <c r="A2752">
        <v>10322</v>
      </c>
      <c r="B2752" t="s">
        <v>540</v>
      </c>
      <c r="C2752">
        <v>41</v>
      </c>
      <c r="D2752">
        <v>54.34</v>
      </c>
      <c r="E2752">
        <v>28.11</v>
      </c>
      <c r="F2752">
        <v>13</v>
      </c>
      <c r="G2752">
        <v>2227.94</v>
      </c>
      <c r="H2752">
        <v>1152.51</v>
      </c>
    </row>
    <row r="2753" spans="1:8" x14ac:dyDescent="0.3">
      <c r="A2753">
        <v>10324</v>
      </c>
      <c r="B2753" t="s">
        <v>497</v>
      </c>
      <c r="C2753">
        <v>49</v>
      </c>
      <c r="D2753">
        <v>120.64</v>
      </c>
      <c r="E2753">
        <v>51.7</v>
      </c>
      <c r="F2753">
        <v>13</v>
      </c>
      <c r="G2753">
        <v>5911.36</v>
      </c>
      <c r="H2753">
        <v>2533.3000000000002</v>
      </c>
    </row>
    <row r="2754" spans="1:8" x14ac:dyDescent="0.3">
      <c r="A2754">
        <v>10328</v>
      </c>
      <c r="B2754" t="s">
        <v>484</v>
      </c>
      <c r="C2754">
        <v>33</v>
      </c>
      <c r="D2754">
        <v>71.2</v>
      </c>
      <c r="E2754">
        <v>25.6</v>
      </c>
      <c r="F2754">
        <v>13</v>
      </c>
      <c r="G2754">
        <v>2349.6</v>
      </c>
      <c r="H2754">
        <v>844.8</v>
      </c>
    </row>
    <row r="2755" spans="1:8" x14ac:dyDescent="0.3">
      <c r="A2755">
        <v>10329</v>
      </c>
      <c r="B2755" t="s">
        <v>514</v>
      </c>
      <c r="C2755">
        <v>46</v>
      </c>
      <c r="D2755">
        <v>117.44</v>
      </c>
      <c r="E2755">
        <v>42.28</v>
      </c>
      <c r="F2755">
        <v>13</v>
      </c>
      <c r="G2755">
        <v>5402.24</v>
      </c>
      <c r="H2755">
        <v>1944.88</v>
      </c>
    </row>
    <row r="2756" spans="1:8" x14ac:dyDescent="0.3">
      <c r="A2756">
        <v>10331</v>
      </c>
      <c r="B2756" t="s">
        <v>486</v>
      </c>
      <c r="C2756">
        <v>27</v>
      </c>
      <c r="D2756">
        <v>37</v>
      </c>
      <c r="E2756">
        <v>21.52</v>
      </c>
      <c r="F2756">
        <v>13</v>
      </c>
      <c r="G2756">
        <v>999</v>
      </c>
      <c r="H2756">
        <v>581.04</v>
      </c>
    </row>
    <row r="2757" spans="1:8" x14ac:dyDescent="0.3">
      <c r="A2757">
        <v>10332</v>
      </c>
      <c r="B2757" t="s">
        <v>561</v>
      </c>
      <c r="C2757">
        <v>31</v>
      </c>
      <c r="D2757">
        <v>94.23</v>
      </c>
      <c r="E2757">
        <v>44.97</v>
      </c>
      <c r="F2757">
        <v>13</v>
      </c>
      <c r="G2757">
        <v>2921.13</v>
      </c>
      <c r="H2757">
        <v>1394.07</v>
      </c>
    </row>
    <row r="2758" spans="1:8" x14ac:dyDescent="0.3">
      <c r="A2758">
        <v>10339</v>
      </c>
      <c r="B2758" t="s">
        <v>488</v>
      </c>
      <c r="C2758">
        <v>55</v>
      </c>
      <c r="D2758">
        <v>73.459999999999994</v>
      </c>
      <c r="E2758">
        <v>41.6</v>
      </c>
      <c r="F2758">
        <v>13</v>
      </c>
      <c r="G2758">
        <v>4040.3</v>
      </c>
      <c r="H2758">
        <v>2288</v>
      </c>
    </row>
    <row r="2759" spans="1:8" x14ac:dyDescent="0.3">
      <c r="A2759">
        <v>10350</v>
      </c>
      <c r="B2759" t="s">
        <v>472</v>
      </c>
      <c r="C2759">
        <v>31</v>
      </c>
      <c r="D2759">
        <v>87.15</v>
      </c>
      <c r="E2759">
        <v>49.08</v>
      </c>
      <c r="F2759">
        <v>13</v>
      </c>
      <c r="G2759">
        <v>2701.65</v>
      </c>
      <c r="H2759">
        <v>1521.48</v>
      </c>
    </row>
    <row r="2760" spans="1:8" x14ac:dyDescent="0.3">
      <c r="A2760">
        <v>10354</v>
      </c>
      <c r="B2760" t="s">
        <v>541</v>
      </c>
      <c r="C2760">
        <v>28</v>
      </c>
      <c r="D2760">
        <v>100.19</v>
      </c>
      <c r="E2760">
        <v>56.43</v>
      </c>
      <c r="F2760">
        <v>13</v>
      </c>
      <c r="G2760">
        <v>2805.32</v>
      </c>
      <c r="H2760">
        <v>1580.04</v>
      </c>
    </row>
    <row r="2761" spans="1:8" x14ac:dyDescent="0.3">
      <c r="A2761">
        <v>10358</v>
      </c>
      <c r="B2761" t="s">
        <v>497</v>
      </c>
      <c r="C2761">
        <v>25</v>
      </c>
      <c r="D2761">
        <v>117.77</v>
      </c>
      <c r="E2761">
        <v>51.7</v>
      </c>
      <c r="F2761">
        <v>13</v>
      </c>
      <c r="G2761">
        <v>2944.25</v>
      </c>
      <c r="H2761">
        <v>1292.5</v>
      </c>
    </row>
    <row r="2762" spans="1:8" x14ac:dyDescent="0.3">
      <c r="A2762">
        <v>10360</v>
      </c>
      <c r="B2762" t="s">
        <v>513</v>
      </c>
      <c r="C2762">
        <v>41</v>
      </c>
      <c r="D2762">
        <v>68.430000000000007</v>
      </c>
      <c r="E2762">
        <v>35.479999999999997</v>
      </c>
      <c r="F2762">
        <v>13</v>
      </c>
      <c r="G2762">
        <v>2805.63</v>
      </c>
      <c r="H2762">
        <v>1454.68</v>
      </c>
    </row>
    <row r="2763" spans="1:8" x14ac:dyDescent="0.3">
      <c r="A2763">
        <v>10361</v>
      </c>
      <c r="B2763" t="s">
        <v>507</v>
      </c>
      <c r="C2763">
        <v>20</v>
      </c>
      <c r="D2763">
        <v>92.83</v>
      </c>
      <c r="E2763">
        <v>46.89</v>
      </c>
      <c r="F2763">
        <v>13</v>
      </c>
      <c r="G2763">
        <v>1856.6</v>
      </c>
      <c r="H2763">
        <v>937.8</v>
      </c>
    </row>
    <row r="2764" spans="1:8" x14ac:dyDescent="0.3">
      <c r="A2764">
        <v>10363</v>
      </c>
      <c r="B2764" t="s">
        <v>492</v>
      </c>
      <c r="C2764">
        <v>28</v>
      </c>
      <c r="D2764">
        <v>123.5</v>
      </c>
      <c r="E2764">
        <v>78.87</v>
      </c>
      <c r="F2764">
        <v>13</v>
      </c>
      <c r="G2764">
        <v>3458</v>
      </c>
      <c r="H2764">
        <v>2208.36</v>
      </c>
    </row>
    <row r="2765" spans="1:8" x14ac:dyDescent="0.3">
      <c r="A2765">
        <v>10367</v>
      </c>
      <c r="B2765" t="s">
        <v>533</v>
      </c>
      <c r="C2765">
        <v>23</v>
      </c>
      <c r="D2765">
        <v>29.54</v>
      </c>
      <c r="E2765">
        <v>10.62</v>
      </c>
      <c r="F2765">
        <v>13</v>
      </c>
      <c r="G2765">
        <v>679.42</v>
      </c>
      <c r="H2765">
        <v>244.26</v>
      </c>
    </row>
    <row r="2766" spans="1:8" x14ac:dyDescent="0.3">
      <c r="A2766">
        <v>10373</v>
      </c>
      <c r="B2766" t="s">
        <v>556</v>
      </c>
      <c r="C2766">
        <v>39</v>
      </c>
      <c r="D2766">
        <v>62.1</v>
      </c>
      <c r="E2766">
        <v>38.9</v>
      </c>
      <c r="F2766">
        <v>13</v>
      </c>
      <c r="G2766">
        <v>2421.9</v>
      </c>
      <c r="H2766">
        <v>1517.1</v>
      </c>
    </row>
    <row r="2767" spans="1:8" x14ac:dyDescent="0.3">
      <c r="A2767">
        <v>10375</v>
      </c>
      <c r="B2767" t="s">
        <v>458</v>
      </c>
      <c r="C2767">
        <v>49</v>
      </c>
      <c r="D2767">
        <v>150.62</v>
      </c>
      <c r="E2767">
        <v>84.35</v>
      </c>
      <c r="F2767">
        <v>13</v>
      </c>
      <c r="G2767">
        <v>7380.38</v>
      </c>
      <c r="H2767">
        <v>4133.1499999999996</v>
      </c>
    </row>
    <row r="2768" spans="1:8" x14ac:dyDescent="0.3">
      <c r="A2768">
        <v>10380</v>
      </c>
      <c r="B2768" t="s">
        <v>479</v>
      </c>
      <c r="C2768">
        <v>27</v>
      </c>
      <c r="D2768">
        <v>88.36</v>
      </c>
      <c r="E2768">
        <v>42.12</v>
      </c>
      <c r="F2768">
        <v>13</v>
      </c>
      <c r="G2768">
        <v>2385.7199999999998</v>
      </c>
      <c r="H2768">
        <v>1137.24</v>
      </c>
    </row>
    <row r="2769" spans="1:8" x14ac:dyDescent="0.3">
      <c r="A2769">
        <v>10382</v>
      </c>
      <c r="B2769" t="s">
        <v>510</v>
      </c>
      <c r="C2769">
        <v>32</v>
      </c>
      <c r="D2769">
        <v>103.1</v>
      </c>
      <c r="E2769">
        <v>62.8</v>
      </c>
      <c r="F2769">
        <v>13</v>
      </c>
      <c r="G2769">
        <v>3299.2</v>
      </c>
      <c r="H2769">
        <v>2009.6</v>
      </c>
    </row>
    <row r="2770" spans="1:8" x14ac:dyDescent="0.3">
      <c r="A2770">
        <v>10383</v>
      </c>
      <c r="B2770" t="s">
        <v>496</v>
      </c>
      <c r="C2770">
        <v>29</v>
      </c>
      <c r="D2770">
        <v>94.92</v>
      </c>
      <c r="E2770">
        <v>47.46</v>
      </c>
      <c r="F2770">
        <v>13</v>
      </c>
      <c r="G2770">
        <v>2752.68</v>
      </c>
      <c r="H2770">
        <v>1376.34</v>
      </c>
    </row>
    <row r="2771" spans="1:8" x14ac:dyDescent="0.3">
      <c r="A2771">
        <v>10386</v>
      </c>
      <c r="B2771" t="s">
        <v>559</v>
      </c>
      <c r="C2771">
        <v>29</v>
      </c>
      <c r="D2771">
        <v>85.09</v>
      </c>
      <c r="E2771">
        <v>50.69</v>
      </c>
      <c r="F2771">
        <v>13</v>
      </c>
      <c r="G2771">
        <v>2467.61</v>
      </c>
      <c r="H2771">
        <v>1470.01</v>
      </c>
    </row>
    <row r="2772" spans="1:8" x14ac:dyDescent="0.3">
      <c r="A2772">
        <v>10390</v>
      </c>
      <c r="B2772" t="s">
        <v>475</v>
      </c>
      <c r="C2772">
        <v>22</v>
      </c>
      <c r="D2772">
        <v>81.36</v>
      </c>
      <c r="E2772">
        <v>47.19</v>
      </c>
      <c r="F2772">
        <v>13</v>
      </c>
      <c r="G2772">
        <v>1789.92</v>
      </c>
      <c r="H2772">
        <v>1038.18</v>
      </c>
    </row>
    <row r="2773" spans="1:8" x14ac:dyDescent="0.3">
      <c r="A2773">
        <v>10398</v>
      </c>
      <c r="B2773" t="s">
        <v>560</v>
      </c>
      <c r="C2773">
        <v>34</v>
      </c>
      <c r="D2773">
        <v>61.15</v>
      </c>
      <c r="E2773">
        <v>39.450000000000003</v>
      </c>
      <c r="F2773">
        <v>13</v>
      </c>
      <c r="G2773">
        <v>2079.1</v>
      </c>
      <c r="H2773">
        <v>1341.3</v>
      </c>
    </row>
    <row r="2774" spans="1:8" x14ac:dyDescent="0.3">
      <c r="A2774">
        <v>10414</v>
      </c>
      <c r="B2774" t="s">
        <v>554</v>
      </c>
      <c r="C2774">
        <v>34</v>
      </c>
      <c r="D2774">
        <v>74.48</v>
      </c>
      <c r="E2774">
        <v>43.31</v>
      </c>
      <c r="F2774">
        <v>13</v>
      </c>
      <c r="G2774">
        <v>2532.3200000000002</v>
      </c>
      <c r="H2774">
        <v>1472.54</v>
      </c>
    </row>
    <row r="2775" spans="1:8" x14ac:dyDescent="0.3">
      <c r="A2775">
        <v>10416</v>
      </c>
      <c r="B2775" t="s">
        <v>556</v>
      </c>
      <c r="C2775">
        <v>18</v>
      </c>
      <c r="D2775">
        <v>64.83</v>
      </c>
      <c r="E2775">
        <v>38.9</v>
      </c>
      <c r="F2775">
        <v>13</v>
      </c>
      <c r="G2775">
        <v>1166.94</v>
      </c>
      <c r="H2775">
        <v>700.2</v>
      </c>
    </row>
    <row r="2776" spans="1:8" x14ac:dyDescent="0.3">
      <c r="A2776">
        <v>10419</v>
      </c>
      <c r="B2776" t="s">
        <v>558</v>
      </c>
      <c r="C2776">
        <v>12</v>
      </c>
      <c r="D2776">
        <v>182.9</v>
      </c>
      <c r="E2776">
        <v>99.23</v>
      </c>
      <c r="F2776">
        <v>13</v>
      </c>
      <c r="G2776">
        <v>2194.8000000000002</v>
      </c>
      <c r="H2776">
        <v>1190.76</v>
      </c>
    </row>
    <row r="2777" spans="1:8" x14ac:dyDescent="0.3">
      <c r="A2777">
        <v>10420</v>
      </c>
      <c r="B2777" t="s">
        <v>477</v>
      </c>
      <c r="C2777">
        <v>37</v>
      </c>
      <c r="D2777">
        <v>48.8</v>
      </c>
      <c r="E2777">
        <v>21.13</v>
      </c>
      <c r="F2777">
        <v>13</v>
      </c>
      <c r="G2777">
        <v>1805.6</v>
      </c>
      <c r="H2777">
        <v>781.81</v>
      </c>
    </row>
    <row r="2778" spans="1:8" x14ac:dyDescent="0.3">
      <c r="A2778">
        <v>10425</v>
      </c>
      <c r="B2778" t="s">
        <v>549</v>
      </c>
      <c r="C2778">
        <v>38</v>
      </c>
      <c r="D2778">
        <v>107.76</v>
      </c>
      <c r="E2778">
        <v>36.32</v>
      </c>
      <c r="F2778">
        <v>13</v>
      </c>
      <c r="G2778">
        <v>4094.88</v>
      </c>
      <c r="H2778">
        <v>1380.16</v>
      </c>
    </row>
    <row r="2779" spans="1:8" x14ac:dyDescent="0.3">
      <c r="A2779">
        <v>10105</v>
      </c>
      <c r="B2779" t="s">
        <v>480</v>
      </c>
      <c r="C2779">
        <v>29</v>
      </c>
      <c r="D2779">
        <v>141.88</v>
      </c>
      <c r="E2779">
        <v>89.97</v>
      </c>
      <c r="F2779">
        <v>14</v>
      </c>
      <c r="G2779">
        <v>4114.5200000000004</v>
      </c>
      <c r="H2779">
        <v>2609.13</v>
      </c>
    </row>
    <row r="2780" spans="1:8" x14ac:dyDescent="0.3">
      <c r="A2780">
        <v>10103</v>
      </c>
      <c r="B2780" t="s">
        <v>540</v>
      </c>
      <c r="C2780">
        <v>35</v>
      </c>
      <c r="D2780">
        <v>61.84</v>
      </c>
      <c r="E2780">
        <v>28.11</v>
      </c>
      <c r="F2780">
        <v>14</v>
      </c>
      <c r="G2780">
        <v>2164.4</v>
      </c>
      <c r="H2780">
        <v>983.85</v>
      </c>
    </row>
    <row r="2781" spans="1:8" x14ac:dyDescent="0.3">
      <c r="A2781">
        <v>10106</v>
      </c>
      <c r="B2781" t="s">
        <v>560</v>
      </c>
      <c r="C2781">
        <v>31</v>
      </c>
      <c r="D2781">
        <v>55.89</v>
      </c>
      <c r="E2781">
        <v>39.450000000000003</v>
      </c>
      <c r="F2781">
        <v>14</v>
      </c>
      <c r="G2781">
        <v>1732.59</v>
      </c>
      <c r="H2781">
        <v>1222.95</v>
      </c>
    </row>
    <row r="2782" spans="1:8" x14ac:dyDescent="0.3">
      <c r="A2782">
        <v>10108</v>
      </c>
      <c r="B2782" t="s">
        <v>475</v>
      </c>
      <c r="C2782">
        <v>34</v>
      </c>
      <c r="D2782">
        <v>74.849999999999994</v>
      </c>
      <c r="E2782">
        <v>47.19</v>
      </c>
      <c r="F2782">
        <v>14</v>
      </c>
      <c r="G2782">
        <v>2544.9</v>
      </c>
      <c r="H2782">
        <v>1604.46</v>
      </c>
    </row>
    <row r="2783" spans="1:8" x14ac:dyDescent="0.3">
      <c r="A2783">
        <v>10110</v>
      </c>
      <c r="B2783" t="s">
        <v>561</v>
      </c>
      <c r="C2783">
        <v>37</v>
      </c>
      <c r="D2783">
        <v>96.37</v>
      </c>
      <c r="E2783">
        <v>44.97</v>
      </c>
      <c r="F2783">
        <v>14</v>
      </c>
      <c r="G2783">
        <v>3565.69</v>
      </c>
      <c r="H2783">
        <v>1663.89</v>
      </c>
    </row>
    <row r="2784" spans="1:8" x14ac:dyDescent="0.3">
      <c r="A2784">
        <v>10119</v>
      </c>
      <c r="B2784" t="s">
        <v>498</v>
      </c>
      <c r="C2784">
        <v>25</v>
      </c>
      <c r="D2784">
        <v>57.34</v>
      </c>
      <c r="E2784">
        <v>32.67</v>
      </c>
      <c r="F2784">
        <v>14</v>
      </c>
      <c r="G2784">
        <v>1433.5</v>
      </c>
      <c r="H2784">
        <v>816.75</v>
      </c>
    </row>
    <row r="2785" spans="1:8" x14ac:dyDescent="0.3">
      <c r="A2785">
        <v>10120</v>
      </c>
      <c r="B2785" t="s">
        <v>484</v>
      </c>
      <c r="C2785">
        <v>43</v>
      </c>
      <c r="D2785">
        <v>72</v>
      </c>
      <c r="E2785">
        <v>25.6</v>
      </c>
      <c r="F2785">
        <v>14</v>
      </c>
      <c r="G2785">
        <v>3096</v>
      </c>
      <c r="H2785">
        <v>1100.8</v>
      </c>
    </row>
    <row r="2786" spans="1:8" x14ac:dyDescent="0.3">
      <c r="A2786">
        <v>10122</v>
      </c>
      <c r="B2786" t="s">
        <v>511</v>
      </c>
      <c r="C2786">
        <v>29</v>
      </c>
      <c r="D2786">
        <v>67.099999999999994</v>
      </c>
      <c r="E2786">
        <v>48.51</v>
      </c>
      <c r="F2786">
        <v>14</v>
      </c>
      <c r="G2786">
        <v>1945.9</v>
      </c>
      <c r="H2786">
        <v>1406.79</v>
      </c>
    </row>
    <row r="2787" spans="1:8" x14ac:dyDescent="0.3">
      <c r="A2787">
        <v>10126</v>
      </c>
      <c r="B2787" t="s">
        <v>540</v>
      </c>
      <c r="C2787">
        <v>46</v>
      </c>
      <c r="D2787">
        <v>61.84</v>
      </c>
      <c r="E2787">
        <v>28.11</v>
      </c>
      <c r="F2787">
        <v>14</v>
      </c>
      <c r="G2787">
        <v>2844.64</v>
      </c>
      <c r="H2787">
        <v>1293.06</v>
      </c>
    </row>
    <row r="2788" spans="1:8" x14ac:dyDescent="0.3">
      <c r="A2788">
        <v>10127</v>
      </c>
      <c r="B2788" t="s">
        <v>523</v>
      </c>
      <c r="C2788">
        <v>45</v>
      </c>
      <c r="D2788">
        <v>114.14</v>
      </c>
      <c r="E2788">
        <v>47.87</v>
      </c>
      <c r="F2788">
        <v>14</v>
      </c>
      <c r="G2788">
        <v>5136.3</v>
      </c>
      <c r="H2788">
        <v>2154.15</v>
      </c>
    </row>
    <row r="2789" spans="1:8" x14ac:dyDescent="0.3">
      <c r="A2789">
        <v>10135</v>
      </c>
      <c r="B2789" t="s">
        <v>491</v>
      </c>
      <c r="C2789">
        <v>33</v>
      </c>
      <c r="D2789">
        <v>38.619999999999997</v>
      </c>
      <c r="E2789">
        <v>16.09</v>
      </c>
      <c r="F2789">
        <v>14</v>
      </c>
      <c r="G2789">
        <v>1274.46</v>
      </c>
      <c r="H2789">
        <v>530.97</v>
      </c>
    </row>
    <row r="2790" spans="1:8" x14ac:dyDescent="0.3">
      <c r="A2790">
        <v>10142</v>
      </c>
      <c r="B2790" t="s">
        <v>542</v>
      </c>
      <c r="C2790">
        <v>42</v>
      </c>
      <c r="D2790">
        <v>56.24</v>
      </c>
      <c r="E2790">
        <v>21.09</v>
      </c>
      <c r="F2790">
        <v>14</v>
      </c>
      <c r="G2790">
        <v>2362.08</v>
      </c>
      <c r="H2790">
        <v>885.78</v>
      </c>
    </row>
    <row r="2791" spans="1:8" x14ac:dyDescent="0.3">
      <c r="A2791">
        <v>10143</v>
      </c>
      <c r="B2791" t="s">
        <v>462</v>
      </c>
      <c r="C2791">
        <v>23</v>
      </c>
      <c r="D2791">
        <v>74.64</v>
      </c>
      <c r="E2791">
        <v>35.22</v>
      </c>
      <c r="F2791">
        <v>14</v>
      </c>
      <c r="G2791">
        <v>1716.72</v>
      </c>
      <c r="H2791">
        <v>810.06</v>
      </c>
    </row>
    <row r="2792" spans="1:8" x14ac:dyDescent="0.3">
      <c r="A2792">
        <v>10145</v>
      </c>
      <c r="B2792" t="s">
        <v>513</v>
      </c>
      <c r="C2792">
        <v>30</v>
      </c>
      <c r="D2792">
        <v>71.81</v>
      </c>
      <c r="E2792">
        <v>35.479999999999997</v>
      </c>
      <c r="F2792">
        <v>14</v>
      </c>
      <c r="G2792">
        <v>2154.3000000000002</v>
      </c>
      <c r="H2792">
        <v>1064.4000000000001</v>
      </c>
    </row>
    <row r="2793" spans="1:8" x14ac:dyDescent="0.3">
      <c r="A2793">
        <v>10148</v>
      </c>
      <c r="B2793" t="s">
        <v>502</v>
      </c>
      <c r="C2793">
        <v>32</v>
      </c>
      <c r="D2793">
        <v>143.94</v>
      </c>
      <c r="E2793">
        <v>91.44</v>
      </c>
      <c r="F2793">
        <v>14</v>
      </c>
      <c r="G2793">
        <v>4606.08</v>
      </c>
      <c r="H2793">
        <v>2926.08</v>
      </c>
    </row>
    <row r="2794" spans="1:8" x14ac:dyDescent="0.3">
      <c r="A2794">
        <v>10159</v>
      </c>
      <c r="B2794" t="s">
        <v>507</v>
      </c>
      <c r="C2794">
        <v>49</v>
      </c>
      <c r="D2794">
        <v>81.349999999999994</v>
      </c>
      <c r="E2794">
        <v>46.89</v>
      </c>
      <c r="F2794">
        <v>14</v>
      </c>
      <c r="G2794">
        <v>3986.15</v>
      </c>
      <c r="H2794">
        <v>2297.61</v>
      </c>
    </row>
    <row r="2795" spans="1:8" x14ac:dyDescent="0.3">
      <c r="A2795">
        <v>10165</v>
      </c>
      <c r="B2795" t="s">
        <v>546</v>
      </c>
      <c r="C2795">
        <v>48</v>
      </c>
      <c r="D2795">
        <v>50.86</v>
      </c>
      <c r="E2795">
        <v>28.13</v>
      </c>
      <c r="F2795">
        <v>14</v>
      </c>
      <c r="G2795">
        <v>2441.2800000000002</v>
      </c>
      <c r="H2795">
        <v>1350.24</v>
      </c>
    </row>
    <row r="2796" spans="1:8" x14ac:dyDescent="0.3">
      <c r="A2796">
        <v>10167</v>
      </c>
      <c r="B2796" t="s">
        <v>471</v>
      </c>
      <c r="C2796">
        <v>28</v>
      </c>
      <c r="D2796">
        <v>83.42</v>
      </c>
      <c r="E2796">
        <v>45.68</v>
      </c>
      <c r="F2796">
        <v>14</v>
      </c>
      <c r="G2796">
        <v>2335.7600000000002</v>
      </c>
      <c r="H2796">
        <v>1279.04</v>
      </c>
    </row>
    <row r="2797" spans="1:8" x14ac:dyDescent="0.3">
      <c r="A2797">
        <v>10168</v>
      </c>
      <c r="B2797" t="s">
        <v>557</v>
      </c>
      <c r="C2797">
        <v>28</v>
      </c>
      <c r="D2797">
        <v>91.34</v>
      </c>
      <c r="E2797">
        <v>40.19</v>
      </c>
      <c r="F2797">
        <v>14</v>
      </c>
      <c r="G2797">
        <v>2557.52</v>
      </c>
      <c r="H2797">
        <v>1125.32</v>
      </c>
    </row>
    <row r="2798" spans="1:8" x14ac:dyDescent="0.3">
      <c r="A2798">
        <v>10173</v>
      </c>
      <c r="B2798" t="s">
        <v>493</v>
      </c>
      <c r="C2798">
        <v>21</v>
      </c>
      <c r="D2798">
        <v>77.31</v>
      </c>
      <c r="E2798">
        <v>48.77</v>
      </c>
      <c r="F2798">
        <v>14</v>
      </c>
      <c r="G2798">
        <v>1623.51</v>
      </c>
      <c r="H2798">
        <v>1024.17</v>
      </c>
    </row>
    <row r="2799" spans="1:8" x14ac:dyDescent="0.3">
      <c r="A2799">
        <v>10180</v>
      </c>
      <c r="B2799" t="s">
        <v>500</v>
      </c>
      <c r="C2799">
        <v>28</v>
      </c>
      <c r="D2799">
        <v>61.7</v>
      </c>
      <c r="E2799">
        <v>38.85</v>
      </c>
      <c r="F2799">
        <v>14</v>
      </c>
      <c r="G2799">
        <v>1727.6</v>
      </c>
      <c r="H2799">
        <v>1087.8</v>
      </c>
    </row>
    <row r="2800" spans="1:8" x14ac:dyDescent="0.3">
      <c r="A2800">
        <v>10181</v>
      </c>
      <c r="B2800" t="s">
        <v>558</v>
      </c>
      <c r="C2800">
        <v>27</v>
      </c>
      <c r="D2800">
        <v>155.66</v>
      </c>
      <c r="E2800">
        <v>99.23</v>
      </c>
      <c r="F2800">
        <v>14</v>
      </c>
      <c r="G2800">
        <v>4202.82</v>
      </c>
      <c r="H2800">
        <v>2679.21</v>
      </c>
    </row>
    <row r="2801" spans="1:8" x14ac:dyDescent="0.3">
      <c r="A2801">
        <v>10182</v>
      </c>
      <c r="B2801" t="s">
        <v>508</v>
      </c>
      <c r="C2801">
        <v>36</v>
      </c>
      <c r="D2801">
        <v>87.24</v>
      </c>
      <c r="E2801">
        <v>43.62</v>
      </c>
      <c r="F2801">
        <v>14</v>
      </c>
      <c r="G2801">
        <v>3140.64</v>
      </c>
      <c r="H2801">
        <v>1570.32</v>
      </c>
    </row>
    <row r="2802" spans="1:8" x14ac:dyDescent="0.3">
      <c r="A2802">
        <v>10185</v>
      </c>
      <c r="B2802" t="s">
        <v>459</v>
      </c>
      <c r="C2802">
        <v>33</v>
      </c>
      <c r="D2802">
        <v>146.55000000000001</v>
      </c>
      <c r="E2802">
        <v>61.94</v>
      </c>
      <c r="F2802">
        <v>14</v>
      </c>
      <c r="G2802">
        <v>4836.1499999999996</v>
      </c>
      <c r="H2802">
        <v>2044.02</v>
      </c>
    </row>
    <row r="2803" spans="1:8" x14ac:dyDescent="0.3">
      <c r="A2803">
        <v>10192</v>
      </c>
      <c r="B2803" t="s">
        <v>464</v>
      </c>
      <c r="C2803">
        <v>45</v>
      </c>
      <c r="D2803">
        <v>112.34</v>
      </c>
      <c r="E2803">
        <v>42.13</v>
      </c>
      <c r="F2803">
        <v>14</v>
      </c>
      <c r="G2803">
        <v>5055.3</v>
      </c>
      <c r="H2803">
        <v>1895.85</v>
      </c>
    </row>
    <row r="2804" spans="1:8" x14ac:dyDescent="0.3">
      <c r="A2804">
        <v>10193</v>
      </c>
      <c r="B2804" t="s">
        <v>545</v>
      </c>
      <c r="C2804">
        <v>21</v>
      </c>
      <c r="D2804">
        <v>153</v>
      </c>
      <c r="E2804">
        <v>83.3</v>
      </c>
      <c r="F2804">
        <v>14</v>
      </c>
      <c r="G2804">
        <v>3213</v>
      </c>
      <c r="H2804">
        <v>1749.3</v>
      </c>
    </row>
    <row r="2805" spans="1:8" x14ac:dyDescent="0.3">
      <c r="A2805">
        <v>10197</v>
      </c>
      <c r="B2805" t="s">
        <v>481</v>
      </c>
      <c r="C2805">
        <v>50</v>
      </c>
      <c r="D2805">
        <v>78.989999999999995</v>
      </c>
      <c r="E2805">
        <v>35.11</v>
      </c>
      <c r="F2805">
        <v>14</v>
      </c>
      <c r="G2805">
        <v>3949.5</v>
      </c>
      <c r="H2805">
        <v>1755.5</v>
      </c>
    </row>
    <row r="2806" spans="1:8" x14ac:dyDescent="0.3">
      <c r="A2806">
        <v>10204</v>
      </c>
      <c r="B2806" t="s">
        <v>461</v>
      </c>
      <c r="C2806">
        <v>27</v>
      </c>
      <c r="D2806">
        <v>106.92</v>
      </c>
      <c r="E2806">
        <v>75.239999999999995</v>
      </c>
      <c r="F2806">
        <v>14</v>
      </c>
      <c r="G2806">
        <v>2886.84</v>
      </c>
      <c r="H2806">
        <v>2031.48</v>
      </c>
    </row>
    <row r="2807" spans="1:8" x14ac:dyDescent="0.3">
      <c r="A2807">
        <v>10207</v>
      </c>
      <c r="B2807" t="s">
        <v>504</v>
      </c>
      <c r="C2807">
        <v>49</v>
      </c>
      <c r="D2807">
        <v>84.75</v>
      </c>
      <c r="E2807">
        <v>42.38</v>
      </c>
      <c r="F2807">
        <v>14</v>
      </c>
      <c r="G2807">
        <v>4152.75</v>
      </c>
      <c r="H2807">
        <v>2076.62</v>
      </c>
    </row>
    <row r="2808" spans="1:8" x14ac:dyDescent="0.3">
      <c r="A2808">
        <v>10208</v>
      </c>
      <c r="B2808" t="s">
        <v>459</v>
      </c>
      <c r="C2808">
        <v>26</v>
      </c>
      <c r="D2808">
        <v>128.41999999999999</v>
      </c>
      <c r="E2808">
        <v>61.94</v>
      </c>
      <c r="F2808">
        <v>14</v>
      </c>
      <c r="G2808">
        <v>3338.92</v>
      </c>
      <c r="H2808">
        <v>1610.44</v>
      </c>
    </row>
    <row r="2809" spans="1:8" x14ac:dyDescent="0.3">
      <c r="A2809">
        <v>10210</v>
      </c>
      <c r="B2809" t="s">
        <v>483</v>
      </c>
      <c r="C2809">
        <v>26</v>
      </c>
      <c r="D2809">
        <v>93.74</v>
      </c>
      <c r="E2809">
        <v>30.92</v>
      </c>
      <c r="F2809">
        <v>14</v>
      </c>
      <c r="G2809">
        <v>2437.2399999999998</v>
      </c>
      <c r="H2809">
        <v>803.92</v>
      </c>
    </row>
    <row r="2810" spans="1:8" x14ac:dyDescent="0.3">
      <c r="A2810">
        <v>10211</v>
      </c>
      <c r="B2810" t="s">
        <v>507</v>
      </c>
      <c r="C2810">
        <v>41</v>
      </c>
      <c r="D2810">
        <v>90.92</v>
      </c>
      <c r="E2810">
        <v>46.89</v>
      </c>
      <c r="F2810">
        <v>14</v>
      </c>
      <c r="G2810">
        <v>3727.72</v>
      </c>
      <c r="H2810">
        <v>1922.49</v>
      </c>
    </row>
    <row r="2811" spans="1:8" x14ac:dyDescent="0.3">
      <c r="A2811">
        <v>10212</v>
      </c>
      <c r="B2811" t="s">
        <v>544</v>
      </c>
      <c r="C2811">
        <v>20</v>
      </c>
      <c r="D2811">
        <v>64.680000000000007</v>
      </c>
      <c r="E2811">
        <v>23.1</v>
      </c>
      <c r="F2811">
        <v>14</v>
      </c>
      <c r="G2811">
        <v>1293.5999999999999</v>
      </c>
      <c r="H2811">
        <v>462</v>
      </c>
    </row>
    <row r="2812" spans="1:8" x14ac:dyDescent="0.3">
      <c r="A2812">
        <v>10222</v>
      </c>
      <c r="B2812" t="s">
        <v>488</v>
      </c>
      <c r="C2812">
        <v>47</v>
      </c>
      <c r="D2812">
        <v>74.349999999999994</v>
      </c>
      <c r="E2812">
        <v>41.6</v>
      </c>
      <c r="F2812">
        <v>14</v>
      </c>
      <c r="G2812">
        <v>3494.45</v>
      </c>
      <c r="H2812">
        <v>1955.2</v>
      </c>
    </row>
    <row r="2813" spans="1:8" x14ac:dyDescent="0.3">
      <c r="A2813">
        <v>10223</v>
      </c>
      <c r="B2813" t="s">
        <v>557</v>
      </c>
      <c r="C2813">
        <v>25</v>
      </c>
      <c r="D2813">
        <v>84.03</v>
      </c>
      <c r="E2813">
        <v>40.19</v>
      </c>
      <c r="F2813">
        <v>14</v>
      </c>
      <c r="G2813">
        <v>2100.75</v>
      </c>
      <c r="H2813">
        <v>1004.75</v>
      </c>
    </row>
    <row r="2814" spans="1:8" x14ac:dyDescent="0.3">
      <c r="A2814">
        <v>10225</v>
      </c>
      <c r="B2814" t="s">
        <v>492</v>
      </c>
      <c r="C2814">
        <v>35</v>
      </c>
      <c r="D2814">
        <v>135.41</v>
      </c>
      <c r="E2814">
        <v>78.87</v>
      </c>
      <c r="F2814">
        <v>14</v>
      </c>
      <c r="G2814">
        <v>4739.3500000000004</v>
      </c>
      <c r="H2814">
        <v>2760.45</v>
      </c>
    </row>
    <row r="2815" spans="1:8" x14ac:dyDescent="0.3">
      <c r="A2815">
        <v>10227</v>
      </c>
      <c r="B2815" t="s">
        <v>508</v>
      </c>
      <c r="C2815">
        <v>47</v>
      </c>
      <c r="D2815">
        <v>84.51</v>
      </c>
      <c r="E2815">
        <v>43.62</v>
      </c>
      <c r="F2815">
        <v>14</v>
      </c>
      <c r="G2815">
        <v>3971.97</v>
      </c>
      <c r="H2815">
        <v>2050.14</v>
      </c>
    </row>
    <row r="2816" spans="1:8" x14ac:dyDescent="0.3">
      <c r="A2816">
        <v>10229</v>
      </c>
      <c r="B2816" t="s">
        <v>522</v>
      </c>
      <c r="C2816">
        <v>39</v>
      </c>
      <c r="D2816">
        <v>43.77</v>
      </c>
      <c r="E2816">
        <v>27.17</v>
      </c>
      <c r="F2816">
        <v>14</v>
      </c>
      <c r="G2816">
        <v>1707.03</v>
      </c>
      <c r="H2816">
        <v>1059.6300000000001</v>
      </c>
    </row>
    <row r="2817" spans="1:8" x14ac:dyDescent="0.3">
      <c r="A2817">
        <v>10248</v>
      </c>
      <c r="B2817" t="s">
        <v>505</v>
      </c>
      <c r="C2817">
        <v>42</v>
      </c>
      <c r="D2817">
        <v>95.8</v>
      </c>
      <c r="E2817">
        <v>33.28</v>
      </c>
      <c r="F2817">
        <v>14</v>
      </c>
      <c r="G2817">
        <v>4023.6</v>
      </c>
      <c r="H2817">
        <v>1397.76</v>
      </c>
    </row>
    <row r="2818" spans="1:8" x14ac:dyDescent="0.3">
      <c r="A2818">
        <v>10250</v>
      </c>
      <c r="B2818" t="s">
        <v>506</v>
      </c>
      <c r="C2818">
        <v>45</v>
      </c>
      <c r="D2818">
        <v>148.22999999999999</v>
      </c>
      <c r="E2818">
        <v>80.42</v>
      </c>
      <c r="F2818">
        <v>14</v>
      </c>
      <c r="G2818">
        <v>6670.35</v>
      </c>
      <c r="H2818">
        <v>3618.9</v>
      </c>
    </row>
    <row r="2819" spans="1:8" x14ac:dyDescent="0.3">
      <c r="A2819">
        <v>10253</v>
      </c>
      <c r="B2819" t="s">
        <v>563</v>
      </c>
      <c r="C2819">
        <v>25</v>
      </c>
      <c r="D2819">
        <v>67.03</v>
      </c>
      <c r="E2819">
        <v>47.88</v>
      </c>
      <c r="F2819">
        <v>14</v>
      </c>
      <c r="G2819">
        <v>1675.75</v>
      </c>
      <c r="H2819">
        <v>1197</v>
      </c>
    </row>
    <row r="2820" spans="1:8" x14ac:dyDescent="0.3">
      <c r="A2820">
        <v>10262</v>
      </c>
      <c r="B2820" t="s">
        <v>482</v>
      </c>
      <c r="C2820">
        <v>34</v>
      </c>
      <c r="D2820">
        <v>85.75</v>
      </c>
      <c r="E2820">
        <v>41.29</v>
      </c>
      <c r="F2820">
        <v>14</v>
      </c>
      <c r="G2820">
        <v>2915.5</v>
      </c>
      <c r="H2820">
        <v>1403.86</v>
      </c>
    </row>
    <row r="2821" spans="1:8" x14ac:dyDescent="0.3">
      <c r="A2821">
        <v>10266</v>
      </c>
      <c r="B2821" t="s">
        <v>558</v>
      </c>
      <c r="C2821">
        <v>44</v>
      </c>
      <c r="D2821">
        <v>188.73</v>
      </c>
      <c r="E2821">
        <v>99.23</v>
      </c>
      <c r="F2821">
        <v>14</v>
      </c>
      <c r="G2821">
        <v>8304.1200000000008</v>
      </c>
      <c r="H2821">
        <v>4366.12</v>
      </c>
    </row>
    <row r="2822" spans="1:8" x14ac:dyDescent="0.3">
      <c r="A2822">
        <v>10273</v>
      </c>
      <c r="B2822" t="s">
        <v>554</v>
      </c>
      <c r="C2822">
        <v>21</v>
      </c>
      <c r="D2822">
        <v>77.95</v>
      </c>
      <c r="E2822">
        <v>43.31</v>
      </c>
      <c r="F2822">
        <v>14</v>
      </c>
      <c r="G2822">
        <v>1636.95</v>
      </c>
      <c r="H2822">
        <v>909.51</v>
      </c>
    </row>
    <row r="2823" spans="1:8" x14ac:dyDescent="0.3">
      <c r="A2823">
        <v>10275</v>
      </c>
      <c r="B2823" t="s">
        <v>557</v>
      </c>
      <c r="C2823">
        <v>32</v>
      </c>
      <c r="D2823">
        <v>85.86</v>
      </c>
      <c r="E2823">
        <v>40.19</v>
      </c>
      <c r="F2823">
        <v>14</v>
      </c>
      <c r="G2823">
        <v>2747.52</v>
      </c>
      <c r="H2823">
        <v>1286.08</v>
      </c>
    </row>
    <row r="2824" spans="1:8" x14ac:dyDescent="0.3">
      <c r="A2824">
        <v>10276</v>
      </c>
      <c r="B2824" t="s">
        <v>458</v>
      </c>
      <c r="C2824">
        <v>43</v>
      </c>
      <c r="D2824">
        <v>150.62</v>
      </c>
      <c r="E2824">
        <v>84.35</v>
      </c>
      <c r="F2824">
        <v>14</v>
      </c>
      <c r="G2824">
        <v>6476.66</v>
      </c>
      <c r="H2824">
        <v>3627.05</v>
      </c>
    </row>
    <row r="2825" spans="1:8" x14ac:dyDescent="0.3">
      <c r="A2825">
        <v>10280</v>
      </c>
      <c r="B2825" t="s">
        <v>455</v>
      </c>
      <c r="C2825">
        <v>33</v>
      </c>
      <c r="D2825">
        <v>35.29</v>
      </c>
      <c r="E2825">
        <v>19.28</v>
      </c>
      <c r="F2825">
        <v>14</v>
      </c>
      <c r="G2825">
        <v>1164.57</v>
      </c>
      <c r="H2825">
        <v>636.24</v>
      </c>
    </row>
    <row r="2826" spans="1:8" x14ac:dyDescent="0.3">
      <c r="A2826">
        <v>10281</v>
      </c>
      <c r="B2826" t="s">
        <v>522</v>
      </c>
      <c r="C2826">
        <v>44</v>
      </c>
      <c r="D2826">
        <v>42.76</v>
      </c>
      <c r="E2826">
        <v>27.17</v>
      </c>
      <c r="F2826">
        <v>14</v>
      </c>
      <c r="G2826">
        <v>1881.44</v>
      </c>
      <c r="H2826">
        <v>1195.48</v>
      </c>
    </row>
    <row r="2827" spans="1:8" x14ac:dyDescent="0.3">
      <c r="A2827">
        <v>10283</v>
      </c>
      <c r="B2827" t="s">
        <v>481</v>
      </c>
      <c r="C2827">
        <v>34</v>
      </c>
      <c r="D2827">
        <v>71.97</v>
      </c>
      <c r="E2827">
        <v>35.11</v>
      </c>
      <c r="F2827">
        <v>14</v>
      </c>
      <c r="G2827">
        <v>2446.98</v>
      </c>
      <c r="H2827">
        <v>1193.74</v>
      </c>
    </row>
    <row r="2828" spans="1:8" x14ac:dyDescent="0.3">
      <c r="A2828">
        <v>10287</v>
      </c>
      <c r="B2828" t="s">
        <v>535</v>
      </c>
      <c r="C2828">
        <v>40</v>
      </c>
      <c r="D2828">
        <v>127.88</v>
      </c>
      <c r="E2828">
        <v>73.5</v>
      </c>
      <c r="F2828">
        <v>14</v>
      </c>
      <c r="G2828">
        <v>5115.2</v>
      </c>
      <c r="H2828">
        <v>2940</v>
      </c>
    </row>
    <row r="2829" spans="1:8" x14ac:dyDescent="0.3">
      <c r="A2829">
        <v>10288</v>
      </c>
      <c r="B2829" t="s">
        <v>536</v>
      </c>
      <c r="C2829">
        <v>20</v>
      </c>
      <c r="D2829">
        <v>120.71</v>
      </c>
      <c r="E2829">
        <v>58.48</v>
      </c>
      <c r="F2829">
        <v>14</v>
      </c>
      <c r="G2829">
        <v>2414.1999999999998</v>
      </c>
      <c r="H2829">
        <v>1169.5999999999999</v>
      </c>
    </row>
    <row r="2830" spans="1:8" x14ac:dyDescent="0.3">
      <c r="A2830">
        <v>10291</v>
      </c>
      <c r="B2830" t="s">
        <v>540</v>
      </c>
      <c r="C2830">
        <v>37</v>
      </c>
      <c r="D2830">
        <v>56.21</v>
      </c>
      <c r="E2830">
        <v>28.11</v>
      </c>
      <c r="F2830">
        <v>14</v>
      </c>
      <c r="G2830">
        <v>2079.77</v>
      </c>
      <c r="H2830">
        <v>1040.07</v>
      </c>
    </row>
    <row r="2831" spans="1:8" x14ac:dyDescent="0.3">
      <c r="A2831">
        <v>10296</v>
      </c>
      <c r="B2831" t="s">
        <v>462</v>
      </c>
      <c r="C2831">
        <v>22</v>
      </c>
      <c r="D2831">
        <v>83.02</v>
      </c>
      <c r="E2831">
        <v>35.22</v>
      </c>
      <c r="F2831">
        <v>14</v>
      </c>
      <c r="G2831">
        <v>1826.44</v>
      </c>
      <c r="H2831">
        <v>774.84</v>
      </c>
    </row>
    <row r="2832" spans="1:8" x14ac:dyDescent="0.3">
      <c r="A2832">
        <v>10304</v>
      </c>
      <c r="B2832" t="s">
        <v>456</v>
      </c>
      <c r="C2832">
        <v>20</v>
      </c>
      <c r="D2832">
        <v>141.75</v>
      </c>
      <c r="E2832">
        <v>96.19</v>
      </c>
      <c r="F2832">
        <v>14</v>
      </c>
      <c r="G2832">
        <v>2835</v>
      </c>
      <c r="H2832">
        <v>1923.8</v>
      </c>
    </row>
    <row r="2833" spans="1:8" x14ac:dyDescent="0.3">
      <c r="A2833">
        <v>10305</v>
      </c>
      <c r="B2833" t="s">
        <v>549</v>
      </c>
      <c r="C2833">
        <v>22</v>
      </c>
      <c r="D2833">
        <v>112.6</v>
      </c>
      <c r="E2833">
        <v>36.32</v>
      </c>
      <c r="F2833">
        <v>14</v>
      </c>
      <c r="G2833">
        <v>2477.1999999999998</v>
      </c>
      <c r="H2833">
        <v>799.04</v>
      </c>
    </row>
    <row r="2834" spans="1:8" x14ac:dyDescent="0.3">
      <c r="A2834">
        <v>10306</v>
      </c>
      <c r="B2834" t="s">
        <v>459</v>
      </c>
      <c r="C2834">
        <v>34</v>
      </c>
      <c r="D2834">
        <v>145.04</v>
      </c>
      <c r="E2834">
        <v>61.94</v>
      </c>
      <c r="F2834">
        <v>14</v>
      </c>
      <c r="G2834">
        <v>4931.3599999999997</v>
      </c>
      <c r="H2834">
        <v>2105.96</v>
      </c>
    </row>
    <row r="2835" spans="1:8" x14ac:dyDescent="0.3">
      <c r="A2835">
        <v>10308</v>
      </c>
      <c r="B2835" t="s">
        <v>483</v>
      </c>
      <c r="C2835">
        <v>35</v>
      </c>
      <c r="D2835">
        <v>88.75</v>
      </c>
      <c r="E2835">
        <v>30.92</v>
      </c>
      <c r="F2835">
        <v>14</v>
      </c>
      <c r="G2835">
        <v>3106.25</v>
      </c>
      <c r="H2835">
        <v>1082.2</v>
      </c>
    </row>
    <row r="2836" spans="1:8" x14ac:dyDescent="0.3">
      <c r="A2836">
        <v>10310</v>
      </c>
      <c r="B2836" t="s">
        <v>511</v>
      </c>
      <c r="C2836">
        <v>49</v>
      </c>
      <c r="D2836">
        <v>75.180000000000007</v>
      </c>
      <c r="E2836">
        <v>48.51</v>
      </c>
      <c r="F2836">
        <v>14</v>
      </c>
      <c r="G2836">
        <v>3683.82</v>
      </c>
      <c r="H2836">
        <v>2376.9899999999998</v>
      </c>
    </row>
    <row r="2837" spans="1:8" x14ac:dyDescent="0.3">
      <c r="A2837">
        <v>10312</v>
      </c>
      <c r="B2837" t="s">
        <v>518</v>
      </c>
      <c r="C2837">
        <v>31</v>
      </c>
      <c r="D2837">
        <v>111.87</v>
      </c>
      <c r="E2837">
        <v>68.650000000000006</v>
      </c>
      <c r="F2837">
        <v>14</v>
      </c>
      <c r="G2837">
        <v>3467.97</v>
      </c>
      <c r="H2837">
        <v>2128.15</v>
      </c>
    </row>
    <row r="2838" spans="1:8" x14ac:dyDescent="0.3">
      <c r="A2838">
        <v>10314</v>
      </c>
      <c r="B2838" t="s">
        <v>510</v>
      </c>
      <c r="C2838">
        <v>45</v>
      </c>
      <c r="D2838">
        <v>95.99</v>
      </c>
      <c r="E2838">
        <v>62.8</v>
      </c>
      <c r="F2838">
        <v>14</v>
      </c>
      <c r="G2838">
        <v>4319.55</v>
      </c>
      <c r="H2838">
        <v>2826</v>
      </c>
    </row>
    <row r="2839" spans="1:8" x14ac:dyDescent="0.3">
      <c r="A2839">
        <v>10316</v>
      </c>
      <c r="B2839" t="s">
        <v>482</v>
      </c>
      <c r="C2839">
        <v>47</v>
      </c>
      <c r="D2839">
        <v>89.99</v>
      </c>
      <c r="E2839">
        <v>41.29</v>
      </c>
      <c r="F2839">
        <v>14</v>
      </c>
      <c r="G2839">
        <v>4229.53</v>
      </c>
      <c r="H2839">
        <v>1940.63</v>
      </c>
    </row>
    <row r="2840" spans="1:8" x14ac:dyDescent="0.3">
      <c r="A2840">
        <v>10321</v>
      </c>
      <c r="B2840" t="s">
        <v>544</v>
      </c>
      <c r="C2840">
        <v>37</v>
      </c>
      <c r="D2840">
        <v>73.92</v>
      </c>
      <c r="E2840">
        <v>23.1</v>
      </c>
      <c r="F2840">
        <v>14</v>
      </c>
      <c r="G2840">
        <v>2735.04</v>
      </c>
      <c r="H2840">
        <v>854.7</v>
      </c>
    </row>
    <row r="2841" spans="1:8" x14ac:dyDescent="0.3">
      <c r="A2841">
        <v>10322</v>
      </c>
      <c r="B2841" t="s">
        <v>479</v>
      </c>
      <c r="C2841">
        <v>43</v>
      </c>
      <c r="D2841">
        <v>92.47</v>
      </c>
      <c r="E2841">
        <v>42.12</v>
      </c>
      <c r="F2841">
        <v>14</v>
      </c>
      <c r="G2841">
        <v>3976.21</v>
      </c>
      <c r="H2841">
        <v>1811.16</v>
      </c>
    </row>
    <row r="2842" spans="1:8" x14ac:dyDescent="0.3">
      <c r="A2842">
        <v>10324</v>
      </c>
      <c r="B2842" t="s">
        <v>537</v>
      </c>
      <c r="C2842">
        <v>25</v>
      </c>
      <c r="D2842">
        <v>49.71</v>
      </c>
      <c r="E2842">
        <v>25.43</v>
      </c>
      <c r="F2842">
        <v>14</v>
      </c>
      <c r="G2842">
        <v>1242.75</v>
      </c>
      <c r="H2842">
        <v>635.75</v>
      </c>
    </row>
    <row r="2843" spans="1:8" x14ac:dyDescent="0.3">
      <c r="A2843">
        <v>10328</v>
      </c>
      <c r="B2843" t="s">
        <v>539</v>
      </c>
      <c r="C2843">
        <v>47</v>
      </c>
      <c r="D2843">
        <v>87.54</v>
      </c>
      <c r="E2843">
        <v>42.68</v>
      </c>
      <c r="F2843">
        <v>14</v>
      </c>
      <c r="G2843">
        <v>4114.38</v>
      </c>
      <c r="H2843">
        <v>2005.96</v>
      </c>
    </row>
    <row r="2844" spans="1:8" x14ac:dyDescent="0.3">
      <c r="A2844">
        <v>10329</v>
      </c>
      <c r="B2844" t="s">
        <v>563</v>
      </c>
      <c r="C2844">
        <v>33</v>
      </c>
      <c r="D2844">
        <v>74.209999999999994</v>
      </c>
      <c r="E2844">
        <v>47.88</v>
      </c>
      <c r="F2844">
        <v>14</v>
      </c>
      <c r="G2844">
        <v>2448.9299999999998</v>
      </c>
      <c r="H2844">
        <v>1580.04</v>
      </c>
    </row>
    <row r="2845" spans="1:8" x14ac:dyDescent="0.3">
      <c r="A2845">
        <v>10331</v>
      </c>
      <c r="B2845" t="s">
        <v>536</v>
      </c>
      <c r="C2845">
        <v>44</v>
      </c>
      <c r="D2845">
        <v>99.55</v>
      </c>
      <c r="E2845">
        <v>58.48</v>
      </c>
      <c r="F2845">
        <v>14</v>
      </c>
      <c r="G2845">
        <v>4380.2</v>
      </c>
      <c r="H2845">
        <v>2573.12</v>
      </c>
    </row>
    <row r="2846" spans="1:8" x14ac:dyDescent="0.3">
      <c r="A2846">
        <v>10332</v>
      </c>
      <c r="B2846" t="s">
        <v>455</v>
      </c>
      <c r="C2846">
        <v>41</v>
      </c>
      <c r="D2846">
        <v>34.47</v>
      </c>
      <c r="E2846">
        <v>19.28</v>
      </c>
      <c r="F2846">
        <v>14</v>
      </c>
      <c r="G2846">
        <v>1413.27</v>
      </c>
      <c r="H2846">
        <v>790.48</v>
      </c>
    </row>
    <row r="2847" spans="1:8" x14ac:dyDescent="0.3">
      <c r="A2847">
        <v>10339</v>
      </c>
      <c r="B2847" t="s">
        <v>560</v>
      </c>
      <c r="C2847">
        <v>29</v>
      </c>
      <c r="D2847">
        <v>57.86</v>
      </c>
      <c r="E2847">
        <v>39.450000000000003</v>
      </c>
      <c r="F2847">
        <v>14</v>
      </c>
      <c r="G2847">
        <v>1677.94</v>
      </c>
      <c r="H2847">
        <v>1144.05</v>
      </c>
    </row>
    <row r="2848" spans="1:8" x14ac:dyDescent="0.3">
      <c r="A2848">
        <v>10350</v>
      </c>
      <c r="B2848" t="s">
        <v>470</v>
      </c>
      <c r="C2848">
        <v>27</v>
      </c>
      <c r="D2848">
        <v>61.52</v>
      </c>
      <c r="E2848">
        <v>35.42</v>
      </c>
      <c r="F2848">
        <v>14</v>
      </c>
      <c r="G2848">
        <v>1661.04</v>
      </c>
      <c r="H2848">
        <v>956.34</v>
      </c>
    </row>
    <row r="2849" spans="1:8" x14ac:dyDescent="0.3">
      <c r="A2849">
        <v>10358</v>
      </c>
      <c r="B2849" t="s">
        <v>537</v>
      </c>
      <c r="C2849">
        <v>44</v>
      </c>
      <c r="D2849">
        <v>56.07</v>
      </c>
      <c r="E2849">
        <v>25.43</v>
      </c>
      <c r="F2849">
        <v>14</v>
      </c>
      <c r="G2849">
        <v>2467.08</v>
      </c>
      <c r="H2849">
        <v>1118.92</v>
      </c>
    </row>
    <row r="2850" spans="1:8" x14ac:dyDescent="0.3">
      <c r="A2850">
        <v>10360</v>
      </c>
      <c r="B2850" t="s">
        <v>534</v>
      </c>
      <c r="C2850">
        <v>46</v>
      </c>
      <c r="D2850">
        <v>71.400000000000006</v>
      </c>
      <c r="E2850">
        <v>34.409999999999997</v>
      </c>
      <c r="F2850">
        <v>14</v>
      </c>
      <c r="G2850">
        <v>3284.4</v>
      </c>
      <c r="H2850">
        <v>1582.86</v>
      </c>
    </row>
    <row r="2851" spans="1:8" x14ac:dyDescent="0.3">
      <c r="A2851">
        <v>10361</v>
      </c>
      <c r="B2851" t="s">
        <v>559</v>
      </c>
      <c r="C2851">
        <v>24</v>
      </c>
      <c r="D2851">
        <v>85.99</v>
      </c>
      <c r="E2851">
        <v>50.69</v>
      </c>
      <c r="F2851">
        <v>14</v>
      </c>
      <c r="G2851">
        <v>2063.7600000000002</v>
      </c>
      <c r="H2851">
        <v>1216.56</v>
      </c>
    </row>
    <row r="2852" spans="1:8" x14ac:dyDescent="0.3">
      <c r="A2852">
        <v>10363</v>
      </c>
      <c r="B2852" t="s">
        <v>550</v>
      </c>
      <c r="C2852">
        <v>43</v>
      </c>
      <c r="D2852">
        <v>56.1</v>
      </c>
      <c r="E2852">
        <v>22.16</v>
      </c>
      <c r="F2852">
        <v>14</v>
      </c>
      <c r="G2852">
        <v>2412.3000000000002</v>
      </c>
      <c r="H2852">
        <v>952.88</v>
      </c>
    </row>
    <row r="2853" spans="1:8" x14ac:dyDescent="0.3">
      <c r="A2853">
        <v>10373</v>
      </c>
      <c r="B2853" t="s">
        <v>498</v>
      </c>
      <c r="C2853">
        <v>44</v>
      </c>
      <c r="D2853">
        <v>58</v>
      </c>
      <c r="E2853">
        <v>32.67</v>
      </c>
      <c r="F2853">
        <v>14</v>
      </c>
      <c r="G2853">
        <v>2552</v>
      </c>
      <c r="H2853">
        <v>1437.48</v>
      </c>
    </row>
    <row r="2854" spans="1:8" x14ac:dyDescent="0.3">
      <c r="A2854">
        <v>10375</v>
      </c>
      <c r="B2854" t="s">
        <v>550</v>
      </c>
      <c r="C2854">
        <v>20</v>
      </c>
      <c r="D2854">
        <v>60.26</v>
      </c>
      <c r="E2854">
        <v>22.16</v>
      </c>
      <c r="F2854">
        <v>14</v>
      </c>
      <c r="G2854">
        <v>1205.2</v>
      </c>
      <c r="H2854">
        <v>443.2</v>
      </c>
    </row>
    <row r="2855" spans="1:8" x14ac:dyDescent="0.3">
      <c r="A2855">
        <v>10386</v>
      </c>
      <c r="B2855" t="s">
        <v>483</v>
      </c>
      <c r="C2855">
        <v>37</v>
      </c>
      <c r="D2855">
        <v>90.75</v>
      </c>
      <c r="E2855">
        <v>30.92</v>
      </c>
      <c r="F2855">
        <v>14</v>
      </c>
      <c r="G2855">
        <v>3357.75</v>
      </c>
      <c r="H2855">
        <v>1144.04</v>
      </c>
    </row>
    <row r="2856" spans="1:8" x14ac:dyDescent="0.3">
      <c r="A2856">
        <v>10390</v>
      </c>
      <c r="B2856" t="s">
        <v>527</v>
      </c>
      <c r="C2856">
        <v>36</v>
      </c>
      <c r="D2856">
        <v>117.48</v>
      </c>
      <c r="E2856">
        <v>58.03</v>
      </c>
      <c r="F2856">
        <v>14</v>
      </c>
      <c r="G2856">
        <v>4229.28</v>
      </c>
      <c r="H2856">
        <v>2089.08</v>
      </c>
    </row>
    <row r="2857" spans="1:8" x14ac:dyDescent="0.3">
      <c r="A2857">
        <v>10398</v>
      </c>
      <c r="B2857" t="s">
        <v>547</v>
      </c>
      <c r="C2857">
        <v>45</v>
      </c>
      <c r="D2857">
        <v>65.930000000000007</v>
      </c>
      <c r="E2857">
        <v>36.22</v>
      </c>
      <c r="F2857">
        <v>14</v>
      </c>
      <c r="G2857">
        <v>2966.85</v>
      </c>
      <c r="H2857">
        <v>1629.9</v>
      </c>
    </row>
    <row r="2858" spans="1:8" x14ac:dyDescent="0.3">
      <c r="A2858">
        <v>10414</v>
      </c>
      <c r="B2858" t="s">
        <v>505</v>
      </c>
      <c r="C2858">
        <v>48</v>
      </c>
      <c r="D2858">
        <v>85.71</v>
      </c>
      <c r="E2858">
        <v>33.28</v>
      </c>
      <c r="F2858">
        <v>14</v>
      </c>
      <c r="G2858">
        <v>4114.08</v>
      </c>
      <c r="H2858">
        <v>1597.44</v>
      </c>
    </row>
    <row r="2859" spans="1:8" x14ac:dyDescent="0.3">
      <c r="A2859">
        <v>10416</v>
      </c>
      <c r="B2859" t="s">
        <v>506</v>
      </c>
      <c r="C2859">
        <v>24</v>
      </c>
      <c r="D2859">
        <v>129.31</v>
      </c>
      <c r="E2859">
        <v>80.42</v>
      </c>
      <c r="F2859">
        <v>14</v>
      </c>
      <c r="G2859">
        <v>3103.44</v>
      </c>
      <c r="H2859">
        <v>1930.08</v>
      </c>
    </row>
    <row r="2860" spans="1:8" x14ac:dyDescent="0.3">
      <c r="A2860">
        <v>10419</v>
      </c>
      <c r="B2860" t="s">
        <v>563</v>
      </c>
      <c r="C2860">
        <v>34</v>
      </c>
      <c r="D2860">
        <v>64.64</v>
      </c>
      <c r="E2860">
        <v>47.88</v>
      </c>
      <c r="F2860">
        <v>14</v>
      </c>
      <c r="G2860">
        <v>2197.7600000000002</v>
      </c>
      <c r="H2860">
        <v>1627.92</v>
      </c>
    </row>
    <row r="2861" spans="1:8" x14ac:dyDescent="0.3">
      <c r="A2861">
        <v>10105</v>
      </c>
      <c r="B2861" t="s">
        <v>555</v>
      </c>
      <c r="C2861">
        <v>41</v>
      </c>
      <c r="D2861">
        <v>205.72</v>
      </c>
      <c r="E2861">
        <v>112.21</v>
      </c>
      <c r="F2861">
        <v>15</v>
      </c>
      <c r="G2861">
        <v>8434.52</v>
      </c>
      <c r="H2861">
        <v>4600.6099999999997</v>
      </c>
    </row>
    <row r="2862" spans="1:8" x14ac:dyDescent="0.3">
      <c r="A2862">
        <v>10103</v>
      </c>
      <c r="B2862" t="s">
        <v>512</v>
      </c>
      <c r="C2862">
        <v>46</v>
      </c>
      <c r="D2862">
        <v>86.31</v>
      </c>
      <c r="E2862">
        <v>41.67</v>
      </c>
      <c r="F2862">
        <v>16</v>
      </c>
      <c r="G2862">
        <v>3970.26</v>
      </c>
      <c r="H2862">
        <v>1916.82</v>
      </c>
    </row>
    <row r="2863" spans="1:8" x14ac:dyDescent="0.3">
      <c r="A2863">
        <v>10110</v>
      </c>
      <c r="B2863" t="s">
        <v>536</v>
      </c>
      <c r="C2863">
        <v>37</v>
      </c>
      <c r="D2863">
        <v>118.22</v>
      </c>
      <c r="E2863">
        <v>58.48</v>
      </c>
      <c r="F2863">
        <v>16</v>
      </c>
      <c r="G2863">
        <v>4374.1400000000003</v>
      </c>
      <c r="H2863">
        <v>2163.7600000000002</v>
      </c>
    </row>
    <row r="2864" spans="1:8" x14ac:dyDescent="0.3">
      <c r="A2864">
        <v>10103</v>
      </c>
      <c r="B2864" t="s">
        <v>494</v>
      </c>
      <c r="C2864">
        <v>25</v>
      </c>
      <c r="D2864">
        <v>88.62</v>
      </c>
      <c r="E2864">
        <v>39.93</v>
      </c>
      <c r="F2864">
        <v>15</v>
      </c>
      <c r="G2864">
        <v>2215.5</v>
      </c>
      <c r="H2864">
        <v>998.25</v>
      </c>
    </row>
    <row r="2865" spans="1:8" x14ac:dyDescent="0.3">
      <c r="A2865">
        <v>10106</v>
      </c>
      <c r="B2865" t="s">
        <v>534</v>
      </c>
      <c r="C2865">
        <v>41</v>
      </c>
      <c r="D2865">
        <v>80.86</v>
      </c>
      <c r="E2865">
        <v>34.409999999999997</v>
      </c>
      <c r="F2865">
        <v>18</v>
      </c>
      <c r="G2865">
        <v>3315.26</v>
      </c>
      <c r="H2865">
        <v>1410.81</v>
      </c>
    </row>
    <row r="2866" spans="1:8" x14ac:dyDescent="0.3">
      <c r="A2866">
        <v>10106</v>
      </c>
      <c r="B2866" t="s">
        <v>482</v>
      </c>
      <c r="C2866">
        <v>41</v>
      </c>
      <c r="D2866">
        <v>94.22</v>
      </c>
      <c r="E2866">
        <v>41.29</v>
      </c>
      <c r="F2866">
        <v>17</v>
      </c>
      <c r="G2866">
        <v>3863.02</v>
      </c>
      <c r="H2866">
        <v>1692.89</v>
      </c>
    </row>
    <row r="2867" spans="1:8" x14ac:dyDescent="0.3">
      <c r="A2867">
        <v>10110</v>
      </c>
      <c r="B2867" t="s">
        <v>477</v>
      </c>
      <c r="C2867">
        <v>29</v>
      </c>
      <c r="D2867">
        <v>43.27</v>
      </c>
      <c r="E2867">
        <v>21.13</v>
      </c>
      <c r="F2867">
        <v>15</v>
      </c>
      <c r="G2867">
        <v>1254.83</v>
      </c>
      <c r="H2867">
        <v>612.77</v>
      </c>
    </row>
    <row r="2868" spans="1:8" x14ac:dyDescent="0.3">
      <c r="A2868">
        <v>10108</v>
      </c>
      <c r="B2868" t="s">
        <v>550</v>
      </c>
      <c r="C2868">
        <v>35</v>
      </c>
      <c r="D2868">
        <v>64.41</v>
      </c>
      <c r="E2868">
        <v>22.16</v>
      </c>
      <c r="F2868">
        <v>15</v>
      </c>
      <c r="G2868">
        <v>2254.35</v>
      </c>
      <c r="H2868">
        <v>775.6</v>
      </c>
    </row>
    <row r="2869" spans="1:8" x14ac:dyDescent="0.3">
      <c r="A2869">
        <v>10106</v>
      </c>
      <c r="B2869" t="s">
        <v>559</v>
      </c>
      <c r="C2869">
        <v>30</v>
      </c>
      <c r="D2869">
        <v>85.09</v>
      </c>
      <c r="E2869">
        <v>50.69</v>
      </c>
      <c r="F2869">
        <v>16</v>
      </c>
      <c r="G2869">
        <v>2552.6999999999998</v>
      </c>
      <c r="H2869">
        <v>1520.7</v>
      </c>
    </row>
    <row r="2870" spans="1:8" x14ac:dyDescent="0.3">
      <c r="A2870">
        <v>10106</v>
      </c>
      <c r="B2870" t="s">
        <v>517</v>
      </c>
      <c r="C2870">
        <v>48</v>
      </c>
      <c r="D2870">
        <v>43.7</v>
      </c>
      <c r="E2870">
        <v>16.89</v>
      </c>
      <c r="F2870">
        <v>15</v>
      </c>
      <c r="G2870">
        <v>2097.6</v>
      </c>
      <c r="H2870">
        <v>810.72</v>
      </c>
    </row>
    <row r="2871" spans="1:8" x14ac:dyDescent="0.3">
      <c r="A2871">
        <v>10108</v>
      </c>
      <c r="B2871" t="s">
        <v>562</v>
      </c>
      <c r="C2871">
        <v>31</v>
      </c>
      <c r="D2871">
        <v>87.76</v>
      </c>
      <c r="E2871">
        <v>45.92</v>
      </c>
      <c r="F2871">
        <v>16</v>
      </c>
      <c r="G2871">
        <v>2720.56</v>
      </c>
      <c r="H2871">
        <v>1423.52</v>
      </c>
    </row>
    <row r="2872" spans="1:8" x14ac:dyDescent="0.3">
      <c r="A2872">
        <v>10120</v>
      </c>
      <c r="B2872" t="s">
        <v>483</v>
      </c>
      <c r="C2872">
        <v>24</v>
      </c>
      <c r="D2872">
        <v>81.77</v>
      </c>
      <c r="E2872">
        <v>30.92</v>
      </c>
      <c r="F2872">
        <v>15</v>
      </c>
      <c r="G2872">
        <v>1962.48</v>
      </c>
      <c r="H2872">
        <v>742.08</v>
      </c>
    </row>
    <row r="2873" spans="1:8" x14ac:dyDescent="0.3">
      <c r="A2873">
        <v>10122</v>
      </c>
      <c r="B2873" t="s">
        <v>526</v>
      </c>
      <c r="C2873">
        <v>35</v>
      </c>
      <c r="D2873">
        <v>59.06</v>
      </c>
      <c r="E2873">
        <v>29.22</v>
      </c>
      <c r="F2873">
        <v>16</v>
      </c>
      <c r="G2873">
        <v>2067.1</v>
      </c>
      <c r="H2873">
        <v>1022.7</v>
      </c>
    </row>
    <row r="2874" spans="1:8" x14ac:dyDescent="0.3">
      <c r="A2874">
        <v>10122</v>
      </c>
      <c r="B2874" t="s">
        <v>492</v>
      </c>
      <c r="C2874">
        <v>28</v>
      </c>
      <c r="D2874">
        <v>145.82</v>
      </c>
      <c r="E2874">
        <v>78.87</v>
      </c>
      <c r="F2874">
        <v>15</v>
      </c>
      <c r="G2874">
        <v>4082.96</v>
      </c>
      <c r="H2874">
        <v>2208.36</v>
      </c>
    </row>
    <row r="2875" spans="1:8" x14ac:dyDescent="0.3">
      <c r="A2875">
        <v>10122</v>
      </c>
      <c r="B2875" t="s">
        <v>491</v>
      </c>
      <c r="C2875">
        <v>31</v>
      </c>
      <c r="D2875">
        <v>33.79</v>
      </c>
      <c r="E2875">
        <v>16.09</v>
      </c>
      <c r="F2875">
        <v>17</v>
      </c>
      <c r="G2875">
        <v>1047.49</v>
      </c>
      <c r="H2875">
        <v>498.79</v>
      </c>
    </row>
    <row r="2876" spans="1:8" x14ac:dyDescent="0.3">
      <c r="A2876">
        <v>10126</v>
      </c>
      <c r="B2876" t="s">
        <v>457</v>
      </c>
      <c r="C2876">
        <v>42</v>
      </c>
      <c r="D2876">
        <v>51.21</v>
      </c>
      <c r="E2876">
        <v>29.65</v>
      </c>
      <c r="F2876">
        <v>17</v>
      </c>
      <c r="G2876">
        <v>2150.8200000000002</v>
      </c>
      <c r="H2876">
        <v>1245.3</v>
      </c>
    </row>
    <row r="2877" spans="1:8" x14ac:dyDescent="0.3">
      <c r="A2877">
        <v>10126</v>
      </c>
      <c r="B2877" t="s">
        <v>512</v>
      </c>
      <c r="C2877">
        <v>38</v>
      </c>
      <c r="D2877">
        <v>94.25</v>
      </c>
      <c r="E2877">
        <v>41.67</v>
      </c>
      <c r="F2877">
        <v>16</v>
      </c>
      <c r="G2877">
        <v>3581.5</v>
      </c>
      <c r="H2877">
        <v>1583.46</v>
      </c>
    </row>
    <row r="2878" spans="1:8" x14ac:dyDescent="0.3">
      <c r="A2878">
        <v>10126</v>
      </c>
      <c r="B2878" t="s">
        <v>494</v>
      </c>
      <c r="C2878">
        <v>34</v>
      </c>
      <c r="D2878">
        <v>83.76</v>
      </c>
      <c r="E2878">
        <v>39.93</v>
      </c>
      <c r="F2878">
        <v>15</v>
      </c>
      <c r="G2878">
        <v>2847.84</v>
      </c>
      <c r="H2878">
        <v>1357.62</v>
      </c>
    </row>
    <row r="2879" spans="1:8" x14ac:dyDescent="0.3">
      <c r="A2879">
        <v>10127</v>
      </c>
      <c r="B2879" t="s">
        <v>502</v>
      </c>
      <c r="C2879">
        <v>22</v>
      </c>
      <c r="D2879">
        <v>149.02000000000001</v>
      </c>
      <c r="E2879">
        <v>91.44</v>
      </c>
      <c r="F2879">
        <v>15</v>
      </c>
      <c r="G2879">
        <v>3278.44</v>
      </c>
      <c r="H2879">
        <v>2011.68</v>
      </c>
    </row>
    <row r="2880" spans="1:8" x14ac:dyDescent="0.3">
      <c r="A2880">
        <v>10135</v>
      </c>
      <c r="B2880" t="s">
        <v>550</v>
      </c>
      <c r="C2880">
        <v>29</v>
      </c>
      <c r="D2880">
        <v>67.180000000000007</v>
      </c>
      <c r="E2880">
        <v>22.16</v>
      </c>
      <c r="F2880">
        <v>16</v>
      </c>
      <c r="G2880">
        <v>1948.22</v>
      </c>
      <c r="H2880">
        <v>642.64</v>
      </c>
    </row>
    <row r="2881" spans="1:8" x14ac:dyDescent="0.3">
      <c r="A2881">
        <v>10135</v>
      </c>
      <c r="B2881" t="s">
        <v>562</v>
      </c>
      <c r="C2881">
        <v>30</v>
      </c>
      <c r="D2881">
        <v>91.85</v>
      </c>
      <c r="E2881">
        <v>45.92</v>
      </c>
      <c r="F2881">
        <v>17</v>
      </c>
      <c r="G2881">
        <v>2755.5</v>
      </c>
      <c r="H2881">
        <v>1377.6</v>
      </c>
    </row>
    <row r="2882" spans="1:8" x14ac:dyDescent="0.3">
      <c r="A2882">
        <v>10135</v>
      </c>
      <c r="B2882" t="s">
        <v>475</v>
      </c>
      <c r="C2882">
        <v>44</v>
      </c>
      <c r="D2882">
        <v>78.92</v>
      </c>
      <c r="E2882">
        <v>47.19</v>
      </c>
      <c r="F2882">
        <v>15</v>
      </c>
      <c r="G2882">
        <v>3472.48</v>
      </c>
      <c r="H2882">
        <v>2076.36</v>
      </c>
    </row>
    <row r="2883" spans="1:8" x14ac:dyDescent="0.3">
      <c r="A2883">
        <v>10142</v>
      </c>
      <c r="B2883" t="s">
        <v>497</v>
      </c>
      <c r="C2883">
        <v>24</v>
      </c>
      <c r="D2883">
        <v>122.08</v>
      </c>
      <c r="E2883">
        <v>51.7</v>
      </c>
      <c r="F2883">
        <v>15</v>
      </c>
      <c r="G2883">
        <v>2929.92</v>
      </c>
      <c r="H2883">
        <v>1240.8</v>
      </c>
    </row>
    <row r="2884" spans="1:8" x14ac:dyDescent="0.3">
      <c r="A2884">
        <v>10142</v>
      </c>
      <c r="B2884" t="s">
        <v>470</v>
      </c>
      <c r="C2884">
        <v>42</v>
      </c>
      <c r="D2884">
        <v>60.9</v>
      </c>
      <c r="E2884">
        <v>35.42</v>
      </c>
      <c r="F2884">
        <v>16</v>
      </c>
      <c r="G2884">
        <v>2557.8000000000002</v>
      </c>
      <c r="H2884">
        <v>1487.64</v>
      </c>
    </row>
    <row r="2885" spans="1:8" x14ac:dyDescent="0.3">
      <c r="A2885">
        <v>10143</v>
      </c>
      <c r="B2885" t="s">
        <v>538</v>
      </c>
      <c r="C2885">
        <v>49</v>
      </c>
      <c r="D2885">
        <v>133.28</v>
      </c>
      <c r="E2885">
        <v>50.32</v>
      </c>
      <c r="F2885">
        <v>15</v>
      </c>
      <c r="G2885">
        <v>6530.72</v>
      </c>
      <c r="H2885">
        <v>2465.6799999999998</v>
      </c>
    </row>
    <row r="2886" spans="1:8" x14ac:dyDescent="0.3">
      <c r="A2886">
        <v>10143</v>
      </c>
      <c r="B2886" t="s">
        <v>499</v>
      </c>
      <c r="C2886">
        <v>31</v>
      </c>
      <c r="D2886">
        <v>69.39</v>
      </c>
      <c r="E2886">
        <v>38.31</v>
      </c>
      <c r="F2886">
        <v>16</v>
      </c>
      <c r="G2886">
        <v>2151.09</v>
      </c>
      <c r="H2886">
        <v>1187.6099999999999</v>
      </c>
    </row>
    <row r="2887" spans="1:8" x14ac:dyDescent="0.3">
      <c r="A2887">
        <v>10145</v>
      </c>
      <c r="B2887" t="s">
        <v>539</v>
      </c>
      <c r="C2887">
        <v>40</v>
      </c>
      <c r="D2887">
        <v>87.54</v>
      </c>
      <c r="E2887">
        <v>42.68</v>
      </c>
      <c r="F2887">
        <v>16</v>
      </c>
      <c r="G2887">
        <v>3501.6</v>
      </c>
      <c r="H2887">
        <v>1707.2</v>
      </c>
    </row>
    <row r="2888" spans="1:8" x14ac:dyDescent="0.3">
      <c r="A2888">
        <v>10145</v>
      </c>
      <c r="B2888" t="s">
        <v>547</v>
      </c>
      <c r="C2888">
        <v>33</v>
      </c>
      <c r="D2888">
        <v>71.73</v>
      </c>
      <c r="E2888">
        <v>36.22</v>
      </c>
      <c r="F2888">
        <v>15</v>
      </c>
      <c r="G2888">
        <v>2367.09</v>
      </c>
      <c r="H2888">
        <v>1195.26</v>
      </c>
    </row>
    <row r="2889" spans="1:8" x14ac:dyDescent="0.3">
      <c r="A2889">
        <v>10159</v>
      </c>
      <c r="B2889" t="s">
        <v>530</v>
      </c>
      <c r="C2889">
        <v>37</v>
      </c>
      <c r="D2889">
        <v>101.1</v>
      </c>
      <c r="E2889">
        <v>49.95</v>
      </c>
      <c r="F2889">
        <v>17</v>
      </c>
      <c r="G2889">
        <v>3740.7</v>
      </c>
      <c r="H2889">
        <v>1848.15</v>
      </c>
    </row>
    <row r="2890" spans="1:8" x14ac:dyDescent="0.3">
      <c r="A2890">
        <v>10159</v>
      </c>
      <c r="B2890" t="s">
        <v>521</v>
      </c>
      <c r="C2890">
        <v>22</v>
      </c>
      <c r="D2890">
        <v>170.42</v>
      </c>
      <c r="E2890">
        <v>102.64</v>
      </c>
      <c r="F2890">
        <v>16</v>
      </c>
      <c r="G2890">
        <v>3749.24</v>
      </c>
      <c r="H2890">
        <v>2258.08</v>
      </c>
    </row>
    <row r="2891" spans="1:8" x14ac:dyDescent="0.3">
      <c r="A2891">
        <v>10159</v>
      </c>
      <c r="B2891" t="s">
        <v>552</v>
      </c>
      <c r="C2891">
        <v>42</v>
      </c>
      <c r="D2891">
        <v>51.48</v>
      </c>
      <c r="E2891">
        <v>36.340000000000003</v>
      </c>
      <c r="F2891">
        <v>18</v>
      </c>
      <c r="G2891">
        <v>2162.16</v>
      </c>
      <c r="H2891">
        <v>1526.28</v>
      </c>
    </row>
    <row r="2892" spans="1:8" x14ac:dyDescent="0.3">
      <c r="A2892">
        <v>10159</v>
      </c>
      <c r="B2892" t="s">
        <v>474</v>
      </c>
      <c r="C2892">
        <v>44</v>
      </c>
      <c r="D2892">
        <v>100.3</v>
      </c>
      <c r="E2892">
        <v>51.84</v>
      </c>
      <c r="F2892">
        <v>15</v>
      </c>
      <c r="G2892">
        <v>4413.2</v>
      </c>
      <c r="H2892">
        <v>2280.96</v>
      </c>
    </row>
    <row r="2893" spans="1:8" x14ac:dyDescent="0.3">
      <c r="A2893">
        <v>10165</v>
      </c>
      <c r="B2893" t="s">
        <v>523</v>
      </c>
      <c r="C2893">
        <v>46</v>
      </c>
      <c r="D2893">
        <v>120.28</v>
      </c>
      <c r="E2893">
        <v>47.87</v>
      </c>
      <c r="F2893">
        <v>15</v>
      </c>
      <c r="G2893">
        <v>5532.88</v>
      </c>
      <c r="H2893">
        <v>2202.02</v>
      </c>
    </row>
    <row r="2894" spans="1:8" x14ac:dyDescent="0.3">
      <c r="A2894">
        <v>10165</v>
      </c>
      <c r="B2894" t="s">
        <v>551</v>
      </c>
      <c r="C2894">
        <v>31</v>
      </c>
      <c r="D2894">
        <v>60.77</v>
      </c>
      <c r="E2894">
        <v>35.85</v>
      </c>
      <c r="F2894">
        <v>18</v>
      </c>
      <c r="G2894">
        <v>1883.87</v>
      </c>
      <c r="H2894">
        <v>1111.3499999999999</v>
      </c>
    </row>
    <row r="2895" spans="1:8" x14ac:dyDescent="0.3">
      <c r="A2895">
        <v>10165</v>
      </c>
      <c r="B2895" t="s">
        <v>502</v>
      </c>
      <c r="C2895">
        <v>47</v>
      </c>
      <c r="D2895">
        <v>154.1</v>
      </c>
      <c r="E2895">
        <v>91.44</v>
      </c>
      <c r="F2895">
        <v>16</v>
      </c>
      <c r="G2895">
        <v>7242.7</v>
      </c>
      <c r="H2895">
        <v>4297.68</v>
      </c>
    </row>
    <row r="2896" spans="1:8" x14ac:dyDescent="0.3">
      <c r="A2896">
        <v>10165</v>
      </c>
      <c r="B2896" t="s">
        <v>460</v>
      </c>
      <c r="C2896">
        <v>32</v>
      </c>
      <c r="D2896">
        <v>117.57</v>
      </c>
      <c r="E2896">
        <v>66.45</v>
      </c>
      <c r="F2896">
        <v>17</v>
      </c>
      <c r="G2896">
        <v>3762.24</v>
      </c>
      <c r="H2896">
        <v>2126.4</v>
      </c>
    </row>
    <row r="2897" spans="1:8" x14ac:dyDescent="0.3">
      <c r="A2897">
        <v>10167</v>
      </c>
      <c r="B2897" t="s">
        <v>525</v>
      </c>
      <c r="C2897">
        <v>33</v>
      </c>
      <c r="D2897">
        <v>110.6</v>
      </c>
      <c r="E2897">
        <v>40.549999999999997</v>
      </c>
      <c r="F2897">
        <v>16</v>
      </c>
      <c r="G2897">
        <v>3649.8</v>
      </c>
      <c r="H2897">
        <v>1338.15</v>
      </c>
    </row>
    <row r="2898" spans="1:8" x14ac:dyDescent="0.3">
      <c r="A2898">
        <v>10167</v>
      </c>
      <c r="B2898" t="s">
        <v>543</v>
      </c>
      <c r="C2898">
        <v>38</v>
      </c>
      <c r="D2898">
        <v>43.68</v>
      </c>
      <c r="E2898">
        <v>21.3</v>
      </c>
      <c r="F2898">
        <v>15</v>
      </c>
      <c r="G2898">
        <v>1659.84</v>
      </c>
      <c r="H2898">
        <v>809.4</v>
      </c>
    </row>
    <row r="2899" spans="1:8" x14ac:dyDescent="0.3">
      <c r="A2899">
        <v>10168</v>
      </c>
      <c r="B2899" t="s">
        <v>556</v>
      </c>
      <c r="C2899">
        <v>27</v>
      </c>
      <c r="D2899">
        <v>57.32</v>
      </c>
      <c r="E2899">
        <v>38.9</v>
      </c>
      <c r="F2899">
        <v>18</v>
      </c>
      <c r="G2899">
        <v>1547.64</v>
      </c>
      <c r="H2899">
        <v>1050.3</v>
      </c>
    </row>
    <row r="2900" spans="1:8" x14ac:dyDescent="0.3">
      <c r="A2900">
        <v>10168</v>
      </c>
      <c r="B2900" t="s">
        <v>483</v>
      </c>
      <c r="C2900">
        <v>31</v>
      </c>
      <c r="D2900">
        <v>87.75</v>
      </c>
      <c r="E2900">
        <v>30.92</v>
      </c>
      <c r="F2900">
        <v>16</v>
      </c>
      <c r="G2900">
        <v>2720.25</v>
      </c>
      <c r="H2900">
        <v>958.52</v>
      </c>
    </row>
    <row r="2901" spans="1:8" x14ac:dyDescent="0.3">
      <c r="A2901">
        <v>10168</v>
      </c>
      <c r="B2901" t="s">
        <v>484</v>
      </c>
      <c r="C2901">
        <v>48</v>
      </c>
      <c r="D2901">
        <v>72</v>
      </c>
      <c r="E2901">
        <v>25.6</v>
      </c>
      <c r="F2901">
        <v>15</v>
      </c>
      <c r="G2901">
        <v>3456</v>
      </c>
      <c r="H2901">
        <v>1228.8</v>
      </c>
    </row>
    <row r="2902" spans="1:8" x14ac:dyDescent="0.3">
      <c r="A2902">
        <v>10168</v>
      </c>
      <c r="B2902" t="s">
        <v>473</v>
      </c>
      <c r="C2902">
        <v>39</v>
      </c>
      <c r="D2902">
        <v>67.37</v>
      </c>
      <c r="E2902">
        <v>37.76</v>
      </c>
      <c r="F2902">
        <v>17</v>
      </c>
      <c r="G2902">
        <v>2627.43</v>
      </c>
      <c r="H2902">
        <v>1472.64</v>
      </c>
    </row>
    <row r="2903" spans="1:8" x14ac:dyDescent="0.3">
      <c r="A2903">
        <v>10173</v>
      </c>
      <c r="B2903" t="s">
        <v>503</v>
      </c>
      <c r="C2903">
        <v>39</v>
      </c>
      <c r="D2903">
        <v>58.44</v>
      </c>
      <c r="E2903">
        <v>37.06</v>
      </c>
      <c r="F2903">
        <v>15</v>
      </c>
      <c r="G2903">
        <v>2279.16</v>
      </c>
      <c r="H2903">
        <v>1445.34</v>
      </c>
    </row>
    <row r="2904" spans="1:8" x14ac:dyDescent="0.3">
      <c r="A2904">
        <v>10173</v>
      </c>
      <c r="B2904" t="s">
        <v>515</v>
      </c>
      <c r="C2904">
        <v>23</v>
      </c>
      <c r="D2904">
        <v>98.65</v>
      </c>
      <c r="E2904">
        <v>44.62</v>
      </c>
      <c r="F2904">
        <v>16</v>
      </c>
      <c r="G2904">
        <v>2268.9499999999998</v>
      </c>
      <c r="H2904">
        <v>1026.26</v>
      </c>
    </row>
    <row r="2905" spans="1:8" x14ac:dyDescent="0.3">
      <c r="A2905">
        <v>10181</v>
      </c>
      <c r="B2905" t="s">
        <v>563</v>
      </c>
      <c r="C2905">
        <v>20</v>
      </c>
      <c r="D2905">
        <v>67.03</v>
      </c>
      <c r="E2905">
        <v>47.88</v>
      </c>
      <c r="F2905">
        <v>15</v>
      </c>
      <c r="G2905">
        <v>1340.6</v>
      </c>
      <c r="H2905">
        <v>957.6</v>
      </c>
    </row>
    <row r="2906" spans="1:8" x14ac:dyDescent="0.3">
      <c r="A2906">
        <v>10181</v>
      </c>
      <c r="B2906" t="s">
        <v>548</v>
      </c>
      <c r="C2906">
        <v>30</v>
      </c>
      <c r="D2906">
        <v>73.17</v>
      </c>
      <c r="E2906">
        <v>31.36</v>
      </c>
      <c r="F2906">
        <v>17</v>
      </c>
      <c r="G2906">
        <v>2195.1</v>
      </c>
      <c r="H2906">
        <v>940.8</v>
      </c>
    </row>
    <row r="2907" spans="1:8" x14ac:dyDescent="0.3">
      <c r="A2907">
        <v>10181</v>
      </c>
      <c r="B2907" t="s">
        <v>535</v>
      </c>
      <c r="C2907">
        <v>22</v>
      </c>
      <c r="D2907">
        <v>120.53</v>
      </c>
      <c r="E2907">
        <v>73.5</v>
      </c>
      <c r="F2907">
        <v>16</v>
      </c>
      <c r="G2907">
        <v>2651.66</v>
      </c>
      <c r="H2907">
        <v>1617</v>
      </c>
    </row>
    <row r="2908" spans="1:8" x14ac:dyDescent="0.3">
      <c r="A2908">
        <v>10182</v>
      </c>
      <c r="B2908" t="s">
        <v>528</v>
      </c>
      <c r="C2908">
        <v>47</v>
      </c>
      <c r="D2908">
        <v>63.2</v>
      </c>
      <c r="E2908">
        <v>24.25</v>
      </c>
      <c r="F2908">
        <v>16</v>
      </c>
      <c r="G2908">
        <v>2970.4</v>
      </c>
      <c r="H2908">
        <v>1139.75</v>
      </c>
    </row>
    <row r="2909" spans="1:8" x14ac:dyDescent="0.3">
      <c r="A2909">
        <v>10182</v>
      </c>
      <c r="B2909" t="s">
        <v>553</v>
      </c>
      <c r="C2909">
        <v>33</v>
      </c>
      <c r="D2909">
        <v>73.62</v>
      </c>
      <c r="E2909">
        <v>35.1</v>
      </c>
      <c r="F2909">
        <v>15</v>
      </c>
      <c r="G2909">
        <v>2429.46</v>
      </c>
      <c r="H2909">
        <v>1158.3</v>
      </c>
    </row>
    <row r="2910" spans="1:8" x14ac:dyDescent="0.3">
      <c r="A2910">
        <v>10182</v>
      </c>
      <c r="B2910" t="s">
        <v>561</v>
      </c>
      <c r="C2910">
        <v>49</v>
      </c>
      <c r="D2910">
        <v>95.3</v>
      </c>
      <c r="E2910">
        <v>44.97</v>
      </c>
      <c r="F2910">
        <v>17</v>
      </c>
      <c r="G2910">
        <v>4669.7</v>
      </c>
      <c r="H2910">
        <v>2203.5300000000002</v>
      </c>
    </row>
    <row r="2911" spans="1:8" x14ac:dyDescent="0.3">
      <c r="A2911">
        <v>10185</v>
      </c>
      <c r="B2911" t="s">
        <v>497</v>
      </c>
      <c r="C2911">
        <v>39</v>
      </c>
      <c r="D2911">
        <v>127.82</v>
      </c>
      <c r="E2911">
        <v>51.7</v>
      </c>
      <c r="F2911">
        <v>16</v>
      </c>
      <c r="G2911">
        <v>4984.9799999999996</v>
      </c>
      <c r="H2911">
        <v>2016.3</v>
      </c>
    </row>
    <row r="2912" spans="1:8" x14ac:dyDescent="0.3">
      <c r="A2912">
        <v>10185</v>
      </c>
      <c r="B2912" t="s">
        <v>542</v>
      </c>
      <c r="C2912">
        <v>20</v>
      </c>
      <c r="D2912">
        <v>46.86</v>
      </c>
      <c r="E2912">
        <v>21.09</v>
      </c>
      <c r="F2912">
        <v>15</v>
      </c>
      <c r="G2912">
        <v>937.2</v>
      </c>
      <c r="H2912">
        <v>421.8</v>
      </c>
    </row>
    <row r="2913" spans="1:8" x14ac:dyDescent="0.3">
      <c r="A2913">
        <v>10192</v>
      </c>
      <c r="B2913" t="s">
        <v>541</v>
      </c>
      <c r="C2913">
        <v>27</v>
      </c>
      <c r="D2913">
        <v>99.04</v>
      </c>
      <c r="E2913">
        <v>56.43</v>
      </c>
      <c r="F2913">
        <v>16</v>
      </c>
      <c r="G2913">
        <v>2674.08</v>
      </c>
      <c r="H2913">
        <v>1523.61</v>
      </c>
    </row>
    <row r="2914" spans="1:8" x14ac:dyDescent="0.3">
      <c r="A2914">
        <v>10192</v>
      </c>
      <c r="B2914" t="s">
        <v>544</v>
      </c>
      <c r="C2914">
        <v>45</v>
      </c>
      <c r="D2914">
        <v>70.84</v>
      </c>
      <c r="E2914">
        <v>23.1</v>
      </c>
      <c r="F2914">
        <v>15</v>
      </c>
      <c r="G2914">
        <v>3187.8</v>
      </c>
      <c r="H2914">
        <v>1039.5</v>
      </c>
    </row>
    <row r="2915" spans="1:8" x14ac:dyDescent="0.3">
      <c r="A2915">
        <v>10193</v>
      </c>
      <c r="B2915" t="s">
        <v>493</v>
      </c>
      <c r="C2915">
        <v>24</v>
      </c>
      <c r="D2915">
        <v>92.03</v>
      </c>
      <c r="E2915">
        <v>48.77</v>
      </c>
      <c r="F2915">
        <v>15</v>
      </c>
      <c r="G2915">
        <v>2208.7199999999998</v>
      </c>
      <c r="H2915">
        <v>1170.48</v>
      </c>
    </row>
    <row r="2916" spans="1:8" x14ac:dyDescent="0.3">
      <c r="A2916">
        <v>10193</v>
      </c>
      <c r="B2916" t="s">
        <v>503</v>
      </c>
      <c r="C2916">
        <v>25</v>
      </c>
      <c r="D2916">
        <v>66.28</v>
      </c>
      <c r="E2916">
        <v>37.06</v>
      </c>
      <c r="F2916">
        <v>16</v>
      </c>
      <c r="G2916">
        <v>1657</v>
      </c>
      <c r="H2916">
        <v>926.5</v>
      </c>
    </row>
    <row r="2917" spans="1:8" x14ac:dyDescent="0.3">
      <c r="A2917">
        <v>10204</v>
      </c>
      <c r="B2917" t="s">
        <v>527</v>
      </c>
      <c r="C2917">
        <v>42</v>
      </c>
      <c r="D2917">
        <v>114.65</v>
      </c>
      <c r="E2917">
        <v>58.03</v>
      </c>
      <c r="F2917">
        <v>17</v>
      </c>
      <c r="G2917">
        <v>4815.3</v>
      </c>
      <c r="H2917">
        <v>2437.2600000000002</v>
      </c>
    </row>
    <row r="2918" spans="1:8" x14ac:dyDescent="0.3">
      <c r="A2918">
        <v>10204</v>
      </c>
      <c r="B2918" t="s">
        <v>476</v>
      </c>
      <c r="C2918">
        <v>38</v>
      </c>
      <c r="D2918">
        <v>133.72</v>
      </c>
      <c r="E2918">
        <v>48.36</v>
      </c>
      <c r="F2918">
        <v>16</v>
      </c>
      <c r="G2918">
        <v>5081.3599999999997</v>
      </c>
      <c r="H2918">
        <v>1837.68</v>
      </c>
    </row>
    <row r="2919" spans="1:8" x14ac:dyDescent="0.3">
      <c r="A2919">
        <v>10204</v>
      </c>
      <c r="B2919" t="s">
        <v>531</v>
      </c>
      <c r="C2919">
        <v>35</v>
      </c>
      <c r="D2919">
        <v>132.80000000000001</v>
      </c>
      <c r="E2919">
        <v>79.12</v>
      </c>
      <c r="F2919">
        <v>15</v>
      </c>
      <c r="G2919">
        <v>4648</v>
      </c>
      <c r="H2919">
        <v>2769.2</v>
      </c>
    </row>
    <row r="2920" spans="1:8" x14ac:dyDescent="0.3">
      <c r="A2920">
        <v>10207</v>
      </c>
      <c r="B2920" t="s">
        <v>495</v>
      </c>
      <c r="C2920">
        <v>31</v>
      </c>
      <c r="D2920">
        <v>125.58</v>
      </c>
      <c r="E2920">
        <v>44.32</v>
      </c>
      <c r="F2920">
        <v>15</v>
      </c>
      <c r="G2920">
        <v>3892.98</v>
      </c>
      <c r="H2920">
        <v>1373.92</v>
      </c>
    </row>
    <row r="2921" spans="1:8" x14ac:dyDescent="0.3">
      <c r="A2921">
        <v>10207</v>
      </c>
      <c r="B2921" t="s">
        <v>549</v>
      </c>
      <c r="C2921">
        <v>47</v>
      </c>
      <c r="D2921">
        <v>119.87</v>
      </c>
      <c r="E2921">
        <v>36.32</v>
      </c>
      <c r="F2921">
        <v>16</v>
      </c>
      <c r="G2921">
        <v>5633.89</v>
      </c>
      <c r="H2921">
        <v>1707.04</v>
      </c>
    </row>
    <row r="2922" spans="1:8" x14ac:dyDescent="0.3">
      <c r="A2922">
        <v>10208</v>
      </c>
      <c r="B2922" t="s">
        <v>542</v>
      </c>
      <c r="C2922">
        <v>30</v>
      </c>
      <c r="D2922">
        <v>57.99</v>
      </c>
      <c r="E2922">
        <v>21.09</v>
      </c>
      <c r="F2922">
        <v>15</v>
      </c>
      <c r="G2922">
        <v>1739.7</v>
      </c>
      <c r="H2922">
        <v>632.70000000000005</v>
      </c>
    </row>
    <row r="2923" spans="1:8" x14ac:dyDescent="0.3">
      <c r="A2923">
        <v>10210</v>
      </c>
      <c r="B2923" t="s">
        <v>506</v>
      </c>
      <c r="C2923">
        <v>31</v>
      </c>
      <c r="D2923">
        <v>141.91999999999999</v>
      </c>
      <c r="E2923">
        <v>80.42</v>
      </c>
      <c r="F2923">
        <v>17</v>
      </c>
      <c r="G2923">
        <v>4399.5200000000004</v>
      </c>
      <c r="H2923">
        <v>2493.02</v>
      </c>
    </row>
    <row r="2924" spans="1:8" x14ac:dyDescent="0.3">
      <c r="A2924">
        <v>10210</v>
      </c>
      <c r="B2924" t="s">
        <v>556</v>
      </c>
      <c r="C2924">
        <v>29</v>
      </c>
      <c r="D2924">
        <v>56.64</v>
      </c>
      <c r="E2924">
        <v>38.9</v>
      </c>
      <c r="F2924">
        <v>16</v>
      </c>
      <c r="G2924">
        <v>1642.56</v>
      </c>
      <c r="H2924">
        <v>1128.0999999999999</v>
      </c>
    </row>
    <row r="2925" spans="1:8" x14ac:dyDescent="0.3">
      <c r="A2925">
        <v>10210</v>
      </c>
      <c r="B2925" t="s">
        <v>473</v>
      </c>
      <c r="C2925">
        <v>42</v>
      </c>
      <c r="D2925">
        <v>60.7</v>
      </c>
      <c r="E2925">
        <v>37.76</v>
      </c>
      <c r="F2925">
        <v>15</v>
      </c>
      <c r="G2925">
        <v>2549.4</v>
      </c>
      <c r="H2925">
        <v>1585.92</v>
      </c>
    </row>
    <row r="2926" spans="1:8" x14ac:dyDescent="0.3">
      <c r="A2926">
        <v>10211</v>
      </c>
      <c r="B2926" t="s">
        <v>474</v>
      </c>
      <c r="C2926">
        <v>25</v>
      </c>
      <c r="D2926">
        <v>109.32</v>
      </c>
      <c r="E2926">
        <v>51.84</v>
      </c>
      <c r="F2926">
        <v>15</v>
      </c>
      <c r="G2926">
        <v>2733</v>
      </c>
      <c r="H2926">
        <v>1296</v>
      </c>
    </row>
    <row r="2927" spans="1:8" x14ac:dyDescent="0.3">
      <c r="A2927">
        <v>10212</v>
      </c>
      <c r="B2927" t="s">
        <v>514</v>
      </c>
      <c r="C2927">
        <v>39</v>
      </c>
      <c r="D2927">
        <v>99.82</v>
      </c>
      <c r="E2927">
        <v>42.28</v>
      </c>
      <c r="F2927">
        <v>16</v>
      </c>
      <c r="G2927">
        <v>3892.98</v>
      </c>
      <c r="H2927">
        <v>1648.92</v>
      </c>
    </row>
    <row r="2928" spans="1:8" x14ac:dyDescent="0.3">
      <c r="A2928">
        <v>10212</v>
      </c>
      <c r="B2928" t="s">
        <v>541</v>
      </c>
      <c r="C2928">
        <v>33</v>
      </c>
      <c r="D2928">
        <v>110.55</v>
      </c>
      <c r="E2928">
        <v>56.43</v>
      </c>
      <c r="F2928">
        <v>15</v>
      </c>
      <c r="G2928">
        <v>3648.15</v>
      </c>
      <c r="H2928">
        <v>1862.19</v>
      </c>
    </row>
    <row r="2929" spans="1:8" x14ac:dyDescent="0.3">
      <c r="A2929">
        <v>10222</v>
      </c>
      <c r="B2929" t="s">
        <v>498</v>
      </c>
      <c r="C2929">
        <v>31</v>
      </c>
      <c r="D2929">
        <v>58.67</v>
      </c>
      <c r="E2929">
        <v>32.67</v>
      </c>
      <c r="F2929">
        <v>15</v>
      </c>
      <c r="G2929">
        <v>1818.77</v>
      </c>
      <c r="H2929">
        <v>1012.77</v>
      </c>
    </row>
    <row r="2930" spans="1:8" x14ac:dyDescent="0.3">
      <c r="A2930">
        <v>10222</v>
      </c>
      <c r="B2930" t="s">
        <v>472</v>
      </c>
      <c r="C2930">
        <v>38</v>
      </c>
      <c r="D2930">
        <v>84.14</v>
      </c>
      <c r="E2930">
        <v>49.08</v>
      </c>
      <c r="F2930">
        <v>16</v>
      </c>
      <c r="G2930">
        <v>3197.32</v>
      </c>
      <c r="H2930">
        <v>1865.04</v>
      </c>
    </row>
    <row r="2931" spans="1:8" x14ac:dyDescent="0.3">
      <c r="A2931">
        <v>10222</v>
      </c>
      <c r="B2931" t="s">
        <v>471</v>
      </c>
      <c r="C2931">
        <v>31</v>
      </c>
      <c r="D2931">
        <v>81.430000000000007</v>
      </c>
      <c r="E2931">
        <v>45.68</v>
      </c>
      <c r="F2931">
        <v>17</v>
      </c>
      <c r="G2931">
        <v>2524.33</v>
      </c>
      <c r="H2931">
        <v>1416.08</v>
      </c>
    </row>
    <row r="2932" spans="1:8" x14ac:dyDescent="0.3">
      <c r="A2932">
        <v>10222</v>
      </c>
      <c r="B2932" t="s">
        <v>543</v>
      </c>
      <c r="C2932">
        <v>36</v>
      </c>
      <c r="D2932">
        <v>48.59</v>
      </c>
      <c r="E2932">
        <v>21.3</v>
      </c>
      <c r="F2932">
        <v>18</v>
      </c>
      <c r="G2932">
        <v>1749.24</v>
      </c>
      <c r="H2932">
        <v>766.8</v>
      </c>
    </row>
    <row r="2933" spans="1:8" x14ac:dyDescent="0.3">
      <c r="A2933">
        <v>10223</v>
      </c>
      <c r="B2933" t="s">
        <v>484</v>
      </c>
      <c r="C2933">
        <v>26</v>
      </c>
      <c r="D2933">
        <v>79.2</v>
      </c>
      <c r="E2933">
        <v>25.6</v>
      </c>
      <c r="F2933">
        <v>15</v>
      </c>
      <c r="G2933">
        <v>2059.1999999999998</v>
      </c>
      <c r="H2933">
        <v>665.6</v>
      </c>
    </row>
    <row r="2934" spans="1:8" x14ac:dyDescent="0.3">
      <c r="A2934">
        <v>10227</v>
      </c>
      <c r="B2934" t="s">
        <v>553</v>
      </c>
      <c r="C2934">
        <v>40</v>
      </c>
      <c r="D2934">
        <v>78.760000000000005</v>
      </c>
      <c r="E2934">
        <v>35.1</v>
      </c>
      <c r="F2934">
        <v>15</v>
      </c>
      <c r="G2934">
        <v>3150.4</v>
      </c>
      <c r="H2934">
        <v>1404</v>
      </c>
    </row>
    <row r="2935" spans="1:8" x14ac:dyDescent="0.3">
      <c r="A2935">
        <v>10262</v>
      </c>
      <c r="B2935" t="s">
        <v>534</v>
      </c>
      <c r="C2935">
        <v>32</v>
      </c>
      <c r="D2935">
        <v>81.72</v>
      </c>
      <c r="E2935">
        <v>34.409999999999997</v>
      </c>
      <c r="F2935">
        <v>15</v>
      </c>
      <c r="G2935">
        <v>2615.04</v>
      </c>
      <c r="H2935">
        <v>1101.1199999999999</v>
      </c>
    </row>
    <row r="2936" spans="1:8" x14ac:dyDescent="0.3">
      <c r="A2936">
        <v>10262</v>
      </c>
      <c r="B2936" t="s">
        <v>462</v>
      </c>
      <c r="C2936">
        <v>49</v>
      </c>
      <c r="D2936">
        <v>82.18</v>
      </c>
      <c r="E2936">
        <v>35.22</v>
      </c>
      <c r="F2936">
        <v>16</v>
      </c>
      <c r="G2936">
        <v>4026.82</v>
      </c>
      <c r="H2936">
        <v>1725.78</v>
      </c>
    </row>
    <row r="2937" spans="1:8" x14ac:dyDescent="0.3">
      <c r="A2937">
        <v>10266</v>
      </c>
      <c r="B2937" t="s">
        <v>563</v>
      </c>
      <c r="C2937">
        <v>35</v>
      </c>
      <c r="D2937">
        <v>67.83</v>
      </c>
      <c r="E2937">
        <v>47.88</v>
      </c>
      <c r="F2937">
        <v>15</v>
      </c>
      <c r="G2937">
        <v>2374.0500000000002</v>
      </c>
      <c r="H2937">
        <v>1675.8</v>
      </c>
    </row>
    <row r="2938" spans="1:8" x14ac:dyDescent="0.3">
      <c r="A2938">
        <v>10273</v>
      </c>
      <c r="B2938" t="s">
        <v>505</v>
      </c>
      <c r="C2938">
        <v>47</v>
      </c>
      <c r="D2938">
        <v>87.73</v>
      </c>
      <c r="E2938">
        <v>33.28</v>
      </c>
      <c r="F2938">
        <v>15</v>
      </c>
      <c r="G2938">
        <v>4123.3100000000004</v>
      </c>
      <c r="H2938">
        <v>1564.16</v>
      </c>
    </row>
    <row r="2939" spans="1:8" x14ac:dyDescent="0.3">
      <c r="A2939">
        <v>10275</v>
      </c>
      <c r="B2939" t="s">
        <v>556</v>
      </c>
      <c r="C2939">
        <v>41</v>
      </c>
      <c r="D2939">
        <v>58</v>
      </c>
      <c r="E2939">
        <v>38.9</v>
      </c>
      <c r="F2939">
        <v>18</v>
      </c>
      <c r="G2939">
        <v>2378</v>
      </c>
      <c r="H2939">
        <v>1594.9</v>
      </c>
    </row>
    <row r="2940" spans="1:8" x14ac:dyDescent="0.3">
      <c r="A2940">
        <v>10275</v>
      </c>
      <c r="B2940" t="s">
        <v>483</v>
      </c>
      <c r="C2940">
        <v>39</v>
      </c>
      <c r="D2940">
        <v>82.77</v>
      </c>
      <c r="E2940">
        <v>30.92</v>
      </c>
      <c r="F2940">
        <v>16</v>
      </c>
      <c r="G2940">
        <v>3228.03</v>
      </c>
      <c r="H2940">
        <v>1205.8800000000001</v>
      </c>
    </row>
    <row r="2941" spans="1:8" x14ac:dyDescent="0.3">
      <c r="A2941">
        <v>10275</v>
      </c>
      <c r="B2941" t="s">
        <v>484</v>
      </c>
      <c r="C2941">
        <v>43</v>
      </c>
      <c r="D2941">
        <v>72</v>
      </c>
      <c r="E2941">
        <v>25.6</v>
      </c>
      <c r="F2941">
        <v>15</v>
      </c>
      <c r="G2941">
        <v>3096</v>
      </c>
      <c r="H2941">
        <v>1100.8</v>
      </c>
    </row>
    <row r="2942" spans="1:8" x14ac:dyDescent="0.3">
      <c r="A2942">
        <v>10275</v>
      </c>
      <c r="B2942" t="s">
        <v>473</v>
      </c>
      <c r="C2942">
        <v>31</v>
      </c>
      <c r="D2942">
        <v>59.96</v>
      </c>
      <c r="E2942">
        <v>37.76</v>
      </c>
      <c r="F2942">
        <v>17</v>
      </c>
      <c r="G2942">
        <v>1858.76</v>
      </c>
      <c r="H2942">
        <v>1170.56</v>
      </c>
    </row>
    <row r="2943" spans="1:8" x14ac:dyDescent="0.3">
      <c r="A2943">
        <v>10280</v>
      </c>
      <c r="B2943" t="s">
        <v>545</v>
      </c>
      <c r="C2943">
        <v>26</v>
      </c>
      <c r="D2943">
        <v>161.5</v>
      </c>
      <c r="E2943">
        <v>83.3</v>
      </c>
      <c r="F2943">
        <v>16</v>
      </c>
      <c r="G2943">
        <v>4199</v>
      </c>
      <c r="H2943">
        <v>2165.8000000000002</v>
      </c>
    </row>
    <row r="2944" spans="1:8" x14ac:dyDescent="0.3">
      <c r="A2944">
        <v>10280</v>
      </c>
      <c r="B2944" t="s">
        <v>532</v>
      </c>
      <c r="C2944">
        <v>25</v>
      </c>
      <c r="D2944">
        <v>53.28</v>
      </c>
      <c r="E2944">
        <v>27.24</v>
      </c>
      <c r="F2944">
        <v>15</v>
      </c>
      <c r="G2944">
        <v>1332</v>
      </c>
      <c r="H2944">
        <v>681</v>
      </c>
    </row>
    <row r="2945" spans="1:8" x14ac:dyDescent="0.3">
      <c r="A2945">
        <v>10280</v>
      </c>
      <c r="B2945" t="s">
        <v>493</v>
      </c>
      <c r="C2945">
        <v>35</v>
      </c>
      <c r="D2945">
        <v>77.31</v>
      </c>
      <c r="E2945">
        <v>48.77</v>
      </c>
      <c r="F2945">
        <v>17</v>
      </c>
      <c r="G2945">
        <v>2705.85</v>
      </c>
      <c r="H2945">
        <v>1706.95</v>
      </c>
    </row>
    <row r="2946" spans="1:8" x14ac:dyDescent="0.3">
      <c r="A2946">
        <v>10287</v>
      </c>
      <c r="B2946" t="s">
        <v>548</v>
      </c>
      <c r="C2946">
        <v>43</v>
      </c>
      <c r="D2946">
        <v>68.349999999999994</v>
      </c>
      <c r="E2946">
        <v>31.36</v>
      </c>
      <c r="F2946">
        <v>15</v>
      </c>
      <c r="G2946">
        <v>2939.05</v>
      </c>
      <c r="H2946">
        <v>1348.48</v>
      </c>
    </row>
    <row r="2947" spans="1:8" x14ac:dyDescent="0.3">
      <c r="A2947">
        <v>10287</v>
      </c>
      <c r="B2947" t="s">
        <v>492</v>
      </c>
      <c r="C2947">
        <v>34</v>
      </c>
      <c r="D2947">
        <v>119.04</v>
      </c>
      <c r="E2947">
        <v>78.87</v>
      </c>
      <c r="F2947">
        <v>17</v>
      </c>
      <c r="G2947">
        <v>4047.36</v>
      </c>
      <c r="H2947">
        <v>2681.58</v>
      </c>
    </row>
    <row r="2948" spans="1:8" x14ac:dyDescent="0.3">
      <c r="A2948">
        <v>10287</v>
      </c>
      <c r="B2948" t="s">
        <v>511</v>
      </c>
      <c r="C2948">
        <v>40</v>
      </c>
      <c r="D2948">
        <v>79.22</v>
      </c>
      <c r="E2948">
        <v>48.51</v>
      </c>
      <c r="F2948">
        <v>16</v>
      </c>
      <c r="G2948">
        <v>3168.8</v>
      </c>
      <c r="H2948">
        <v>1940.4</v>
      </c>
    </row>
    <row r="2949" spans="1:8" x14ac:dyDescent="0.3">
      <c r="A2949">
        <v>10304</v>
      </c>
      <c r="B2949" t="s">
        <v>518</v>
      </c>
      <c r="C2949">
        <v>24</v>
      </c>
      <c r="D2949">
        <v>102.98</v>
      </c>
      <c r="E2949">
        <v>68.650000000000006</v>
      </c>
      <c r="F2949">
        <v>17</v>
      </c>
      <c r="G2949">
        <v>2471.52</v>
      </c>
      <c r="H2949">
        <v>1647.6</v>
      </c>
    </row>
    <row r="2950" spans="1:8" x14ac:dyDescent="0.3">
      <c r="A2950">
        <v>10304</v>
      </c>
      <c r="B2950" t="s">
        <v>533</v>
      </c>
      <c r="C2950">
        <v>23</v>
      </c>
      <c r="D2950">
        <v>29.21</v>
      </c>
      <c r="E2950">
        <v>10.62</v>
      </c>
      <c r="F2950">
        <v>16</v>
      </c>
      <c r="G2950">
        <v>671.83</v>
      </c>
      <c r="H2950">
        <v>244.26</v>
      </c>
    </row>
    <row r="2951" spans="1:8" x14ac:dyDescent="0.3">
      <c r="A2951">
        <v>10304</v>
      </c>
      <c r="B2951" t="s">
        <v>478</v>
      </c>
      <c r="C2951">
        <v>44</v>
      </c>
      <c r="D2951">
        <v>42.11</v>
      </c>
      <c r="E2951">
        <v>24.19</v>
      </c>
      <c r="F2951">
        <v>15</v>
      </c>
      <c r="G2951">
        <v>1852.84</v>
      </c>
      <c r="H2951">
        <v>1064.3599999999999</v>
      </c>
    </row>
    <row r="2952" spans="1:8" x14ac:dyDescent="0.3">
      <c r="A2952">
        <v>10306</v>
      </c>
      <c r="B2952" t="s">
        <v>497</v>
      </c>
      <c r="C2952">
        <v>23</v>
      </c>
      <c r="D2952">
        <v>126.39</v>
      </c>
      <c r="E2952">
        <v>51.7</v>
      </c>
      <c r="F2952">
        <v>16</v>
      </c>
      <c r="G2952">
        <v>2906.97</v>
      </c>
      <c r="H2952">
        <v>1189.0999999999999</v>
      </c>
    </row>
    <row r="2953" spans="1:8" x14ac:dyDescent="0.3">
      <c r="A2953">
        <v>10306</v>
      </c>
      <c r="B2953" t="s">
        <v>470</v>
      </c>
      <c r="C2953">
        <v>46</v>
      </c>
      <c r="D2953">
        <v>60.28</v>
      </c>
      <c r="E2953">
        <v>35.42</v>
      </c>
      <c r="F2953">
        <v>17</v>
      </c>
      <c r="G2953">
        <v>2772.88</v>
      </c>
      <c r="H2953">
        <v>1629.32</v>
      </c>
    </row>
    <row r="2954" spans="1:8" x14ac:dyDescent="0.3">
      <c r="A2954">
        <v>10306</v>
      </c>
      <c r="B2954" t="s">
        <v>542</v>
      </c>
      <c r="C2954">
        <v>34</v>
      </c>
      <c r="D2954">
        <v>51.55</v>
      </c>
      <c r="E2954">
        <v>21.09</v>
      </c>
      <c r="F2954">
        <v>15</v>
      </c>
      <c r="G2954">
        <v>1752.7</v>
      </c>
      <c r="H2954">
        <v>717.06</v>
      </c>
    </row>
    <row r="2955" spans="1:8" x14ac:dyDescent="0.3">
      <c r="A2955">
        <v>10308</v>
      </c>
      <c r="B2955" t="s">
        <v>556</v>
      </c>
      <c r="C2955">
        <v>43</v>
      </c>
      <c r="D2955">
        <v>58</v>
      </c>
      <c r="E2955">
        <v>38.9</v>
      </c>
      <c r="F2955">
        <v>16</v>
      </c>
      <c r="G2955">
        <v>2494</v>
      </c>
      <c r="H2955">
        <v>1672.7</v>
      </c>
    </row>
    <row r="2956" spans="1:8" x14ac:dyDescent="0.3">
      <c r="A2956">
        <v>10308</v>
      </c>
      <c r="B2956" t="s">
        <v>473</v>
      </c>
      <c r="C2956">
        <v>39</v>
      </c>
      <c r="D2956">
        <v>62.93</v>
      </c>
      <c r="E2956">
        <v>37.76</v>
      </c>
      <c r="F2956">
        <v>15</v>
      </c>
      <c r="G2956">
        <v>2454.27</v>
      </c>
      <c r="H2956">
        <v>1472.64</v>
      </c>
    </row>
    <row r="2957" spans="1:8" x14ac:dyDescent="0.3">
      <c r="A2957">
        <v>10310</v>
      </c>
      <c r="B2957" t="s">
        <v>526</v>
      </c>
      <c r="C2957">
        <v>42</v>
      </c>
      <c r="D2957">
        <v>59.06</v>
      </c>
      <c r="E2957">
        <v>29.22</v>
      </c>
      <c r="F2957">
        <v>16</v>
      </c>
      <c r="G2957">
        <v>2480.52</v>
      </c>
      <c r="H2957">
        <v>1227.24</v>
      </c>
    </row>
    <row r="2958" spans="1:8" x14ac:dyDescent="0.3">
      <c r="A2958">
        <v>10310</v>
      </c>
      <c r="B2958" t="s">
        <v>492</v>
      </c>
      <c r="C2958">
        <v>40</v>
      </c>
      <c r="D2958">
        <v>133.91999999999999</v>
      </c>
      <c r="E2958">
        <v>78.87</v>
      </c>
      <c r="F2958">
        <v>15</v>
      </c>
      <c r="G2958">
        <v>5356.8</v>
      </c>
      <c r="H2958">
        <v>3154.8</v>
      </c>
    </row>
    <row r="2959" spans="1:8" x14ac:dyDescent="0.3">
      <c r="A2959">
        <v>10310</v>
      </c>
      <c r="B2959" t="s">
        <v>491</v>
      </c>
      <c r="C2959">
        <v>36</v>
      </c>
      <c r="D2959">
        <v>38.619999999999997</v>
      </c>
      <c r="E2959">
        <v>16.09</v>
      </c>
      <c r="F2959">
        <v>17</v>
      </c>
      <c r="G2959">
        <v>1390.32</v>
      </c>
      <c r="H2959">
        <v>579.24</v>
      </c>
    </row>
    <row r="2960" spans="1:8" x14ac:dyDescent="0.3">
      <c r="A2960">
        <v>10312</v>
      </c>
      <c r="B2960" t="s">
        <v>545</v>
      </c>
      <c r="C2960">
        <v>48</v>
      </c>
      <c r="D2960">
        <v>146.19999999999999</v>
      </c>
      <c r="E2960">
        <v>83.3</v>
      </c>
      <c r="F2960">
        <v>17</v>
      </c>
      <c r="G2960">
        <v>7017.6</v>
      </c>
      <c r="H2960">
        <v>3998.4</v>
      </c>
    </row>
    <row r="2961" spans="1:8" x14ac:dyDescent="0.3">
      <c r="A2961">
        <v>10312</v>
      </c>
      <c r="B2961" t="s">
        <v>532</v>
      </c>
      <c r="C2961">
        <v>30</v>
      </c>
      <c r="D2961">
        <v>48.43</v>
      </c>
      <c r="E2961">
        <v>27.24</v>
      </c>
      <c r="F2961">
        <v>16</v>
      </c>
      <c r="G2961">
        <v>1452.9</v>
      </c>
      <c r="H2961">
        <v>817.2</v>
      </c>
    </row>
    <row r="2962" spans="1:8" x14ac:dyDescent="0.3">
      <c r="A2962">
        <v>10312</v>
      </c>
      <c r="B2962" t="s">
        <v>455</v>
      </c>
      <c r="C2962">
        <v>31</v>
      </c>
      <c r="D2962">
        <v>40.21</v>
      </c>
      <c r="E2962">
        <v>19.28</v>
      </c>
      <c r="F2962">
        <v>15</v>
      </c>
      <c r="G2962">
        <v>1246.51</v>
      </c>
      <c r="H2962">
        <v>597.67999999999995</v>
      </c>
    </row>
    <row r="2963" spans="1:8" x14ac:dyDescent="0.3">
      <c r="A2963">
        <v>10314</v>
      </c>
      <c r="B2963" t="s">
        <v>468</v>
      </c>
      <c r="C2963">
        <v>39</v>
      </c>
      <c r="D2963">
        <v>31.82</v>
      </c>
      <c r="E2963">
        <v>19.45</v>
      </c>
      <c r="F2963">
        <v>15</v>
      </c>
      <c r="G2963">
        <v>1240.98</v>
      </c>
      <c r="H2963">
        <v>758.55</v>
      </c>
    </row>
    <row r="2964" spans="1:8" x14ac:dyDescent="0.3">
      <c r="A2964">
        <v>10316</v>
      </c>
      <c r="B2964" t="s">
        <v>538</v>
      </c>
      <c r="C2964">
        <v>33</v>
      </c>
      <c r="D2964">
        <v>126.48</v>
      </c>
      <c r="E2964">
        <v>50.32</v>
      </c>
      <c r="F2964">
        <v>17</v>
      </c>
      <c r="G2964">
        <v>4173.84</v>
      </c>
      <c r="H2964">
        <v>1660.56</v>
      </c>
    </row>
    <row r="2965" spans="1:8" x14ac:dyDescent="0.3">
      <c r="A2965">
        <v>10316</v>
      </c>
      <c r="B2965" t="s">
        <v>534</v>
      </c>
      <c r="C2965">
        <v>21</v>
      </c>
      <c r="D2965">
        <v>72.260000000000005</v>
      </c>
      <c r="E2965">
        <v>34.409999999999997</v>
      </c>
      <c r="F2965">
        <v>15</v>
      </c>
      <c r="G2965">
        <v>1517.46</v>
      </c>
      <c r="H2965">
        <v>722.61</v>
      </c>
    </row>
    <row r="2966" spans="1:8" x14ac:dyDescent="0.3">
      <c r="A2966">
        <v>10316</v>
      </c>
      <c r="B2966" t="s">
        <v>462</v>
      </c>
      <c r="C2966">
        <v>25</v>
      </c>
      <c r="D2966">
        <v>77.150000000000006</v>
      </c>
      <c r="E2966">
        <v>35.22</v>
      </c>
      <c r="F2966">
        <v>16</v>
      </c>
      <c r="G2966">
        <v>1928.75</v>
      </c>
      <c r="H2966">
        <v>880.5</v>
      </c>
    </row>
    <row r="2967" spans="1:8" x14ac:dyDescent="0.3">
      <c r="A2967">
        <v>10316</v>
      </c>
      <c r="B2967" t="s">
        <v>499</v>
      </c>
      <c r="C2967">
        <v>48</v>
      </c>
      <c r="D2967">
        <v>67.22</v>
      </c>
      <c r="E2967">
        <v>38.31</v>
      </c>
      <c r="F2967">
        <v>18</v>
      </c>
      <c r="G2967">
        <v>3226.56</v>
      </c>
      <c r="H2967">
        <v>1838.88</v>
      </c>
    </row>
    <row r="2968" spans="1:8" x14ac:dyDescent="0.3">
      <c r="A2968">
        <v>10321</v>
      </c>
      <c r="B2968" t="s">
        <v>541</v>
      </c>
      <c r="C2968">
        <v>24</v>
      </c>
      <c r="D2968">
        <v>105.95</v>
      </c>
      <c r="E2968">
        <v>56.43</v>
      </c>
      <c r="F2968">
        <v>15</v>
      </c>
      <c r="G2968">
        <v>2542.8000000000002</v>
      </c>
      <c r="H2968">
        <v>1354.32</v>
      </c>
    </row>
    <row r="2969" spans="1:8" x14ac:dyDescent="0.3">
      <c r="A2969">
        <v>10329</v>
      </c>
      <c r="B2969" t="s">
        <v>541</v>
      </c>
      <c r="C2969">
        <v>39</v>
      </c>
      <c r="D2969">
        <v>102.49</v>
      </c>
      <c r="E2969">
        <v>56.43</v>
      </c>
      <c r="F2969">
        <v>15</v>
      </c>
      <c r="G2969">
        <v>3997.11</v>
      </c>
      <c r="H2969">
        <v>2200.77</v>
      </c>
    </row>
    <row r="2970" spans="1:8" x14ac:dyDescent="0.3">
      <c r="A2970">
        <v>10332</v>
      </c>
      <c r="B2970" t="s">
        <v>479</v>
      </c>
      <c r="C2970">
        <v>46</v>
      </c>
      <c r="D2970">
        <v>89.38</v>
      </c>
      <c r="E2970">
        <v>42.12</v>
      </c>
      <c r="F2970">
        <v>15</v>
      </c>
      <c r="G2970">
        <v>4111.4799999999996</v>
      </c>
      <c r="H2970">
        <v>1937.52</v>
      </c>
    </row>
    <row r="2971" spans="1:8" x14ac:dyDescent="0.3">
      <c r="A2971">
        <v>10332</v>
      </c>
      <c r="B2971" t="s">
        <v>457</v>
      </c>
      <c r="C2971">
        <v>27</v>
      </c>
      <c r="D2971">
        <v>51.21</v>
      </c>
      <c r="E2971">
        <v>29.65</v>
      </c>
      <c r="F2971">
        <v>16</v>
      </c>
      <c r="G2971">
        <v>1382.67</v>
      </c>
      <c r="H2971">
        <v>800.55</v>
      </c>
    </row>
    <row r="2972" spans="1:8" x14ac:dyDescent="0.3">
      <c r="A2972">
        <v>10332</v>
      </c>
      <c r="B2972" t="s">
        <v>540</v>
      </c>
      <c r="C2972">
        <v>26</v>
      </c>
      <c r="D2972">
        <v>53.09</v>
      </c>
      <c r="E2972">
        <v>28.11</v>
      </c>
      <c r="F2972">
        <v>17</v>
      </c>
      <c r="G2972">
        <v>1380.34</v>
      </c>
      <c r="H2972">
        <v>730.86</v>
      </c>
    </row>
    <row r="2973" spans="1:8" x14ac:dyDescent="0.3">
      <c r="A2973">
        <v>10332</v>
      </c>
      <c r="B2973" t="s">
        <v>465</v>
      </c>
      <c r="C2973">
        <v>40</v>
      </c>
      <c r="D2973">
        <v>100.53</v>
      </c>
      <c r="E2973">
        <v>43.98</v>
      </c>
      <c r="F2973">
        <v>18</v>
      </c>
      <c r="G2973">
        <v>4021.2</v>
      </c>
      <c r="H2973">
        <v>1759.2</v>
      </c>
    </row>
    <row r="2974" spans="1:8" x14ac:dyDescent="0.3">
      <c r="A2974">
        <v>10339</v>
      </c>
      <c r="B2974" t="s">
        <v>462</v>
      </c>
      <c r="C2974">
        <v>42</v>
      </c>
      <c r="D2974">
        <v>72.959999999999994</v>
      </c>
      <c r="E2974">
        <v>35.22</v>
      </c>
      <c r="F2974">
        <v>16</v>
      </c>
      <c r="G2974">
        <v>3064.32</v>
      </c>
      <c r="H2974">
        <v>1479.24</v>
      </c>
    </row>
    <row r="2975" spans="1:8" x14ac:dyDescent="0.3">
      <c r="A2975">
        <v>10339</v>
      </c>
      <c r="B2975" t="s">
        <v>559</v>
      </c>
      <c r="C2975">
        <v>55</v>
      </c>
      <c r="D2975">
        <v>86.9</v>
      </c>
      <c r="E2975">
        <v>50.69</v>
      </c>
      <c r="F2975">
        <v>15</v>
      </c>
      <c r="G2975">
        <v>4779.5</v>
      </c>
      <c r="H2975">
        <v>2787.95</v>
      </c>
    </row>
    <row r="2976" spans="1:8" x14ac:dyDescent="0.3">
      <c r="A2976">
        <v>10350</v>
      </c>
      <c r="B2976" t="s">
        <v>542</v>
      </c>
      <c r="C2976">
        <v>44</v>
      </c>
      <c r="D2976">
        <v>56.82</v>
      </c>
      <c r="E2976">
        <v>21.09</v>
      </c>
      <c r="F2976">
        <v>17</v>
      </c>
      <c r="G2976">
        <v>2500.08</v>
      </c>
      <c r="H2976">
        <v>927.96</v>
      </c>
    </row>
    <row r="2977" spans="1:8" x14ac:dyDescent="0.3">
      <c r="A2977">
        <v>10350</v>
      </c>
      <c r="B2977" t="s">
        <v>471</v>
      </c>
      <c r="C2977">
        <v>25</v>
      </c>
      <c r="D2977">
        <v>97.32</v>
      </c>
      <c r="E2977">
        <v>45.68</v>
      </c>
      <c r="F2977">
        <v>16</v>
      </c>
      <c r="G2977">
        <v>2433</v>
      </c>
      <c r="H2977">
        <v>1142</v>
      </c>
    </row>
    <row r="2978" spans="1:8" x14ac:dyDescent="0.3">
      <c r="A2978">
        <v>10350</v>
      </c>
      <c r="B2978" t="s">
        <v>543</v>
      </c>
      <c r="C2978">
        <v>20</v>
      </c>
      <c r="D2978">
        <v>48.05</v>
      </c>
      <c r="E2978">
        <v>21.3</v>
      </c>
      <c r="F2978">
        <v>15</v>
      </c>
      <c r="G2978">
        <v>961</v>
      </c>
      <c r="H2978">
        <v>426</v>
      </c>
    </row>
    <row r="2979" spans="1:8" x14ac:dyDescent="0.3">
      <c r="A2979">
        <v>10360</v>
      </c>
      <c r="B2979" t="s">
        <v>505</v>
      </c>
      <c r="C2979">
        <v>29</v>
      </c>
      <c r="D2979">
        <v>94.79</v>
      </c>
      <c r="E2979">
        <v>33.28</v>
      </c>
      <c r="F2979">
        <v>18</v>
      </c>
      <c r="G2979">
        <v>2748.91</v>
      </c>
      <c r="H2979">
        <v>965.12</v>
      </c>
    </row>
    <row r="2980" spans="1:8" x14ac:dyDescent="0.3">
      <c r="A2980">
        <v>10360</v>
      </c>
      <c r="B2980" t="s">
        <v>482</v>
      </c>
      <c r="C2980">
        <v>40</v>
      </c>
      <c r="D2980">
        <v>101.64</v>
      </c>
      <c r="E2980">
        <v>41.29</v>
      </c>
      <c r="F2980">
        <v>15</v>
      </c>
      <c r="G2980">
        <v>4065.6</v>
      </c>
      <c r="H2980">
        <v>1651.6</v>
      </c>
    </row>
    <row r="2981" spans="1:8" x14ac:dyDescent="0.3">
      <c r="A2981">
        <v>10360</v>
      </c>
      <c r="B2981" t="s">
        <v>539</v>
      </c>
      <c r="C2981">
        <v>22</v>
      </c>
      <c r="D2981">
        <v>106.14</v>
      </c>
      <c r="E2981">
        <v>42.68</v>
      </c>
      <c r="F2981">
        <v>17</v>
      </c>
      <c r="G2981">
        <v>2335.08</v>
      </c>
      <c r="H2981">
        <v>938.96</v>
      </c>
    </row>
    <row r="2982" spans="1:8" x14ac:dyDescent="0.3">
      <c r="A2982">
        <v>10360</v>
      </c>
      <c r="B2982" t="s">
        <v>520</v>
      </c>
      <c r="C2982">
        <v>49</v>
      </c>
      <c r="D2982">
        <v>55.49</v>
      </c>
      <c r="E2982">
        <v>34.26</v>
      </c>
      <c r="F2982">
        <v>16</v>
      </c>
      <c r="G2982">
        <v>2719.01</v>
      </c>
      <c r="H2982">
        <v>1678.74</v>
      </c>
    </row>
    <row r="2983" spans="1:8" x14ac:dyDescent="0.3">
      <c r="A2983">
        <v>10363</v>
      </c>
      <c r="B2983" t="s">
        <v>501</v>
      </c>
      <c r="C2983">
        <v>21</v>
      </c>
      <c r="D2983">
        <v>52.05</v>
      </c>
      <c r="E2983">
        <v>22.65</v>
      </c>
      <c r="F2983">
        <v>15</v>
      </c>
      <c r="G2983">
        <v>1093.05</v>
      </c>
      <c r="H2983">
        <v>475.65</v>
      </c>
    </row>
    <row r="2984" spans="1:8" x14ac:dyDescent="0.3">
      <c r="A2984">
        <v>10373</v>
      </c>
      <c r="B2984" t="s">
        <v>559</v>
      </c>
      <c r="C2984">
        <v>32</v>
      </c>
      <c r="D2984">
        <v>76.94</v>
      </c>
      <c r="E2984">
        <v>50.69</v>
      </c>
      <c r="F2984">
        <v>15</v>
      </c>
      <c r="G2984">
        <v>2462.08</v>
      </c>
      <c r="H2984">
        <v>1622.08</v>
      </c>
    </row>
    <row r="2985" spans="1:8" x14ac:dyDescent="0.3">
      <c r="A2985">
        <v>10373</v>
      </c>
      <c r="B2985" t="s">
        <v>499</v>
      </c>
      <c r="C2985">
        <v>41</v>
      </c>
      <c r="D2985">
        <v>69.39</v>
      </c>
      <c r="E2985">
        <v>38.31</v>
      </c>
      <c r="F2985">
        <v>16</v>
      </c>
      <c r="G2985">
        <v>2844.99</v>
      </c>
      <c r="H2985">
        <v>1570.71</v>
      </c>
    </row>
    <row r="2986" spans="1:8" x14ac:dyDescent="0.3">
      <c r="A2986">
        <v>10373</v>
      </c>
      <c r="B2986" t="s">
        <v>473</v>
      </c>
      <c r="C2986">
        <v>45</v>
      </c>
      <c r="D2986">
        <v>68.11</v>
      </c>
      <c r="E2986">
        <v>37.76</v>
      </c>
      <c r="F2986">
        <v>17</v>
      </c>
      <c r="G2986">
        <v>3064.95</v>
      </c>
      <c r="H2986">
        <v>1699.2</v>
      </c>
    </row>
    <row r="2987" spans="1:8" x14ac:dyDescent="0.3">
      <c r="A2987">
        <v>10375</v>
      </c>
      <c r="B2987" t="s">
        <v>562</v>
      </c>
      <c r="C2987">
        <v>41</v>
      </c>
      <c r="D2987">
        <v>96.95</v>
      </c>
      <c r="E2987">
        <v>45.92</v>
      </c>
      <c r="F2987">
        <v>15</v>
      </c>
      <c r="G2987">
        <v>3974.95</v>
      </c>
      <c r="H2987">
        <v>1882.72</v>
      </c>
    </row>
    <row r="2988" spans="1:8" x14ac:dyDescent="0.3">
      <c r="A2988">
        <v>10386</v>
      </c>
      <c r="B2988" t="s">
        <v>513</v>
      </c>
      <c r="C2988">
        <v>21</v>
      </c>
      <c r="D2988">
        <v>72.650000000000006</v>
      </c>
      <c r="E2988">
        <v>35.479999999999997</v>
      </c>
      <c r="F2988">
        <v>18</v>
      </c>
      <c r="G2988">
        <v>1525.65</v>
      </c>
      <c r="H2988">
        <v>745.08</v>
      </c>
    </row>
    <row r="2989" spans="1:8" x14ac:dyDescent="0.3">
      <c r="A2989">
        <v>10386</v>
      </c>
      <c r="B2989" t="s">
        <v>484</v>
      </c>
      <c r="C2989">
        <v>32</v>
      </c>
      <c r="D2989">
        <v>68</v>
      </c>
      <c r="E2989">
        <v>25.6</v>
      </c>
      <c r="F2989">
        <v>17</v>
      </c>
      <c r="G2989">
        <v>2176</v>
      </c>
      <c r="H2989">
        <v>819.2</v>
      </c>
    </row>
    <row r="2990" spans="1:8" x14ac:dyDescent="0.3">
      <c r="A2990">
        <v>10386</v>
      </c>
      <c r="B2990" t="s">
        <v>473</v>
      </c>
      <c r="C2990">
        <v>44</v>
      </c>
      <c r="D2990">
        <v>59.22</v>
      </c>
      <c r="E2990">
        <v>37.76</v>
      </c>
      <c r="F2990">
        <v>15</v>
      </c>
      <c r="G2990">
        <v>2605.6799999999998</v>
      </c>
      <c r="H2990">
        <v>1661.44</v>
      </c>
    </row>
    <row r="2991" spans="1:8" x14ac:dyDescent="0.3">
      <c r="A2991">
        <v>10386</v>
      </c>
      <c r="B2991" t="s">
        <v>517</v>
      </c>
      <c r="C2991">
        <v>50</v>
      </c>
      <c r="D2991">
        <v>47.67</v>
      </c>
      <c r="E2991">
        <v>16.89</v>
      </c>
      <c r="F2991">
        <v>16</v>
      </c>
      <c r="G2991">
        <v>2383.5</v>
      </c>
      <c r="H2991">
        <v>844.5</v>
      </c>
    </row>
    <row r="2992" spans="1:8" x14ac:dyDescent="0.3">
      <c r="A2992">
        <v>10390</v>
      </c>
      <c r="B2992" t="s">
        <v>476</v>
      </c>
      <c r="C2992">
        <v>34</v>
      </c>
      <c r="D2992">
        <v>132.29</v>
      </c>
      <c r="E2992">
        <v>48.36</v>
      </c>
      <c r="F2992">
        <v>15</v>
      </c>
      <c r="G2992">
        <v>4497.8599999999997</v>
      </c>
      <c r="H2992">
        <v>1644.24</v>
      </c>
    </row>
    <row r="2993" spans="1:8" x14ac:dyDescent="0.3">
      <c r="A2993">
        <v>10390</v>
      </c>
      <c r="B2993" t="s">
        <v>518</v>
      </c>
      <c r="C2993">
        <v>31</v>
      </c>
      <c r="D2993">
        <v>102.98</v>
      </c>
      <c r="E2993">
        <v>68.650000000000006</v>
      </c>
      <c r="F2993">
        <v>16</v>
      </c>
      <c r="G2993">
        <v>3192.38</v>
      </c>
      <c r="H2993">
        <v>2128.15</v>
      </c>
    </row>
    <row r="2994" spans="1:8" x14ac:dyDescent="0.3">
      <c r="A2994">
        <v>10398</v>
      </c>
      <c r="B2994" t="s">
        <v>513</v>
      </c>
      <c r="C2994">
        <v>34</v>
      </c>
      <c r="D2994">
        <v>82.79</v>
      </c>
      <c r="E2994">
        <v>35.479999999999997</v>
      </c>
      <c r="F2994">
        <v>15</v>
      </c>
      <c r="G2994">
        <v>2814.86</v>
      </c>
      <c r="H2994">
        <v>1206.32</v>
      </c>
    </row>
    <row r="2995" spans="1:8" x14ac:dyDescent="0.3">
      <c r="A2995">
        <v>10398</v>
      </c>
      <c r="B2995" t="s">
        <v>534</v>
      </c>
      <c r="C2995">
        <v>28</v>
      </c>
      <c r="D2995">
        <v>70.540000000000006</v>
      </c>
      <c r="E2995">
        <v>34.409999999999997</v>
      </c>
      <c r="F2995">
        <v>18</v>
      </c>
      <c r="G2995">
        <v>1975.12</v>
      </c>
      <c r="H2995">
        <v>963.48</v>
      </c>
    </row>
    <row r="2996" spans="1:8" x14ac:dyDescent="0.3">
      <c r="A2996">
        <v>10398</v>
      </c>
      <c r="B2996" t="s">
        <v>482</v>
      </c>
      <c r="C2996">
        <v>45</v>
      </c>
      <c r="D2996">
        <v>92.11</v>
      </c>
      <c r="E2996">
        <v>41.29</v>
      </c>
      <c r="F2996">
        <v>17</v>
      </c>
      <c r="G2996">
        <v>4144.95</v>
      </c>
      <c r="H2996">
        <v>1858.05</v>
      </c>
    </row>
    <row r="2997" spans="1:8" x14ac:dyDescent="0.3">
      <c r="A2997">
        <v>10398</v>
      </c>
      <c r="B2997" t="s">
        <v>539</v>
      </c>
      <c r="C2997">
        <v>43</v>
      </c>
      <c r="D2997">
        <v>100.67</v>
      </c>
      <c r="E2997">
        <v>42.68</v>
      </c>
      <c r="F2997">
        <v>16</v>
      </c>
      <c r="G2997">
        <v>4328.8100000000004</v>
      </c>
      <c r="H2997">
        <v>1835.24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93585-D425-4952-A3B4-F8ADD2A26A73}">
  <dimension ref="A1:H327"/>
  <sheetViews>
    <sheetView workbookViewId="0">
      <selection activeCell="I11" sqref="I11"/>
    </sheetView>
  </sheetViews>
  <sheetFormatPr defaultRowHeight="14.4" x14ac:dyDescent="0.3"/>
  <cols>
    <col min="1" max="1" width="14.6640625" bestFit="1" customWidth="1"/>
    <col min="2" max="2" width="11.6640625" bestFit="1" customWidth="1"/>
    <col min="3" max="3" width="14.21875" bestFit="1" customWidth="1"/>
    <col min="4" max="4" width="13.77734375" bestFit="1" customWidth="1"/>
    <col min="5" max="5" width="9.21875" bestFit="1" customWidth="1"/>
    <col min="6" max="6" width="18.109375" bestFit="1" customWidth="1"/>
    <col min="7" max="7" width="14.88671875" bestFit="1" customWidth="1"/>
    <col min="8" max="8" width="6.88671875" bestFit="1" customWidth="1"/>
  </cols>
  <sheetData>
    <row r="1" spans="1:8" x14ac:dyDescent="0.3">
      <c r="A1" t="s">
        <v>447</v>
      </c>
      <c r="B1" t="s">
        <v>564</v>
      </c>
      <c r="C1" t="s">
        <v>565</v>
      </c>
      <c r="D1" t="s">
        <v>566</v>
      </c>
      <c r="E1" t="s">
        <v>567</v>
      </c>
      <c r="F1" t="s">
        <v>18</v>
      </c>
      <c r="G1" t="s">
        <v>568</v>
      </c>
      <c r="H1" t="s">
        <v>1103</v>
      </c>
    </row>
    <row r="2" spans="1:8" x14ac:dyDescent="0.3">
      <c r="A2">
        <v>10208</v>
      </c>
      <c r="B2" s="2">
        <v>37988</v>
      </c>
      <c r="C2" s="2">
        <v>37997</v>
      </c>
      <c r="D2" s="2">
        <v>37990</v>
      </c>
      <c r="E2" t="s">
        <v>569</v>
      </c>
      <c r="F2">
        <v>146</v>
      </c>
      <c r="G2">
        <v>2</v>
      </c>
      <c r="H2">
        <v>2004</v>
      </c>
    </row>
    <row r="3" spans="1:8" x14ac:dyDescent="0.3">
      <c r="A3">
        <v>10209</v>
      </c>
      <c r="B3" s="2">
        <v>37995</v>
      </c>
      <c r="C3" s="2">
        <v>38001</v>
      </c>
      <c r="D3" s="2">
        <v>37998</v>
      </c>
      <c r="E3" t="s">
        <v>569</v>
      </c>
      <c r="F3">
        <v>347</v>
      </c>
      <c r="G3">
        <v>3</v>
      </c>
      <c r="H3">
        <v>2004</v>
      </c>
    </row>
    <row r="4" spans="1:8" x14ac:dyDescent="0.3">
      <c r="A4">
        <v>10210</v>
      </c>
      <c r="B4" s="2">
        <v>37998</v>
      </c>
      <c r="C4" s="2">
        <v>38008</v>
      </c>
      <c r="D4" s="2">
        <v>38006</v>
      </c>
      <c r="E4" t="s">
        <v>569</v>
      </c>
      <c r="F4">
        <v>177</v>
      </c>
      <c r="G4">
        <v>8</v>
      </c>
      <c r="H4">
        <v>2004</v>
      </c>
    </row>
    <row r="5" spans="1:8" x14ac:dyDescent="0.3">
      <c r="A5">
        <v>10211</v>
      </c>
      <c r="B5" s="2">
        <v>38001</v>
      </c>
      <c r="C5" s="2">
        <v>38011</v>
      </c>
      <c r="D5" s="2">
        <v>38004</v>
      </c>
      <c r="E5" t="s">
        <v>569</v>
      </c>
      <c r="F5">
        <v>406</v>
      </c>
      <c r="G5">
        <v>3</v>
      </c>
      <c r="H5">
        <v>2004</v>
      </c>
    </row>
    <row r="6" spans="1:8" x14ac:dyDescent="0.3">
      <c r="A6">
        <v>10212</v>
      </c>
      <c r="B6" s="2">
        <v>38002</v>
      </c>
      <c r="C6" s="2">
        <v>38010</v>
      </c>
      <c r="D6" s="2">
        <v>38004</v>
      </c>
      <c r="E6" t="s">
        <v>569</v>
      </c>
      <c r="F6">
        <v>141</v>
      </c>
      <c r="G6">
        <v>2</v>
      </c>
      <c r="H6">
        <v>2004</v>
      </c>
    </row>
    <row r="7" spans="1:8" x14ac:dyDescent="0.3">
      <c r="A7">
        <v>10213</v>
      </c>
      <c r="B7" s="2">
        <v>38008</v>
      </c>
      <c r="C7" s="2">
        <v>38014</v>
      </c>
      <c r="D7" s="2">
        <v>38013</v>
      </c>
      <c r="E7" t="s">
        <v>569</v>
      </c>
      <c r="F7">
        <v>489</v>
      </c>
      <c r="G7">
        <v>5</v>
      </c>
      <c r="H7">
        <v>2004</v>
      </c>
    </row>
    <row r="8" spans="1:8" x14ac:dyDescent="0.3">
      <c r="A8">
        <v>10214</v>
      </c>
      <c r="B8" s="2">
        <v>38012</v>
      </c>
      <c r="C8" s="2">
        <v>38021</v>
      </c>
      <c r="D8" s="2">
        <v>38015</v>
      </c>
      <c r="E8" t="s">
        <v>569</v>
      </c>
      <c r="F8">
        <v>458</v>
      </c>
      <c r="G8">
        <v>3</v>
      </c>
      <c r="H8">
        <v>2004</v>
      </c>
    </row>
    <row r="9" spans="1:8" x14ac:dyDescent="0.3">
      <c r="A9">
        <v>10215</v>
      </c>
      <c r="B9" s="2">
        <v>38015</v>
      </c>
      <c r="C9" s="2">
        <v>38025</v>
      </c>
      <c r="D9" s="2">
        <v>38018</v>
      </c>
      <c r="E9" t="s">
        <v>569</v>
      </c>
      <c r="F9">
        <v>475</v>
      </c>
      <c r="G9">
        <v>3</v>
      </c>
      <c r="H9">
        <v>2004</v>
      </c>
    </row>
    <row r="10" spans="1:8" x14ac:dyDescent="0.3">
      <c r="A10">
        <v>10216</v>
      </c>
      <c r="B10" s="2">
        <v>38019</v>
      </c>
      <c r="C10" s="2">
        <v>38027</v>
      </c>
      <c r="D10" s="2">
        <v>38021</v>
      </c>
      <c r="E10" t="s">
        <v>569</v>
      </c>
      <c r="F10">
        <v>256</v>
      </c>
      <c r="G10">
        <v>2</v>
      </c>
      <c r="H10">
        <v>2004</v>
      </c>
    </row>
    <row r="11" spans="1:8" x14ac:dyDescent="0.3">
      <c r="A11">
        <v>10217</v>
      </c>
      <c r="B11" s="2">
        <v>38021</v>
      </c>
      <c r="C11" s="2">
        <v>38031</v>
      </c>
      <c r="D11" s="2">
        <v>38023</v>
      </c>
      <c r="E11" t="s">
        <v>569</v>
      </c>
      <c r="F11">
        <v>166</v>
      </c>
      <c r="G11">
        <v>2</v>
      </c>
      <c r="H11">
        <v>2004</v>
      </c>
    </row>
    <row r="12" spans="1:8" x14ac:dyDescent="0.3">
      <c r="A12">
        <v>10218</v>
      </c>
      <c r="B12" s="2">
        <v>38026</v>
      </c>
      <c r="C12" s="2">
        <v>38033</v>
      </c>
      <c r="D12" s="2">
        <v>38028</v>
      </c>
      <c r="E12" t="s">
        <v>569</v>
      </c>
      <c r="F12">
        <v>473</v>
      </c>
      <c r="G12">
        <v>2</v>
      </c>
      <c r="H12">
        <v>2004</v>
      </c>
    </row>
    <row r="13" spans="1:8" x14ac:dyDescent="0.3">
      <c r="A13">
        <v>10219</v>
      </c>
      <c r="B13" s="2">
        <v>38027</v>
      </c>
      <c r="C13" s="2">
        <v>38034</v>
      </c>
      <c r="D13" s="2">
        <v>38029</v>
      </c>
      <c r="E13" t="s">
        <v>569</v>
      </c>
      <c r="F13">
        <v>487</v>
      </c>
      <c r="G13">
        <v>2</v>
      </c>
      <c r="H13">
        <v>2004</v>
      </c>
    </row>
    <row r="14" spans="1:8" x14ac:dyDescent="0.3">
      <c r="A14">
        <v>10220</v>
      </c>
      <c r="B14" s="2">
        <v>38029</v>
      </c>
      <c r="C14" s="2">
        <v>38036</v>
      </c>
      <c r="D14" s="2">
        <v>38033</v>
      </c>
      <c r="E14" t="s">
        <v>569</v>
      </c>
      <c r="F14">
        <v>189</v>
      </c>
      <c r="G14">
        <v>4</v>
      </c>
      <c r="H14">
        <v>2004</v>
      </c>
    </row>
    <row r="15" spans="1:8" x14ac:dyDescent="0.3">
      <c r="A15">
        <v>10221</v>
      </c>
      <c r="B15" s="2">
        <v>38035</v>
      </c>
      <c r="C15" s="2">
        <v>38043</v>
      </c>
      <c r="D15" s="2">
        <v>38036</v>
      </c>
      <c r="E15" t="s">
        <v>569</v>
      </c>
      <c r="F15">
        <v>314</v>
      </c>
      <c r="G15">
        <v>1</v>
      </c>
      <c r="H15">
        <v>2004</v>
      </c>
    </row>
    <row r="16" spans="1:8" x14ac:dyDescent="0.3">
      <c r="A16">
        <v>10222</v>
      </c>
      <c r="B16" s="2">
        <v>38036</v>
      </c>
      <c r="C16" s="2">
        <v>38044</v>
      </c>
      <c r="D16" s="2">
        <v>38037</v>
      </c>
      <c r="E16" t="s">
        <v>569</v>
      </c>
      <c r="F16">
        <v>239</v>
      </c>
      <c r="G16">
        <v>1</v>
      </c>
      <c r="H16">
        <v>2004</v>
      </c>
    </row>
    <row r="17" spans="1:8" x14ac:dyDescent="0.3">
      <c r="A17">
        <v>10223</v>
      </c>
      <c r="B17" s="2">
        <v>38037</v>
      </c>
      <c r="C17" s="2">
        <v>38046</v>
      </c>
      <c r="D17" s="2">
        <v>38041</v>
      </c>
      <c r="E17" t="s">
        <v>569</v>
      </c>
      <c r="F17">
        <v>114</v>
      </c>
      <c r="G17">
        <v>4</v>
      </c>
      <c r="H17">
        <v>2004</v>
      </c>
    </row>
    <row r="18" spans="1:8" x14ac:dyDescent="0.3">
      <c r="A18">
        <v>10224</v>
      </c>
      <c r="B18" s="2">
        <v>38038</v>
      </c>
      <c r="C18" s="2">
        <v>38048</v>
      </c>
      <c r="D18" s="2">
        <v>38043</v>
      </c>
      <c r="E18" t="s">
        <v>569</v>
      </c>
      <c r="F18">
        <v>171</v>
      </c>
      <c r="G18">
        <v>5</v>
      </c>
      <c r="H18">
        <v>2004</v>
      </c>
    </row>
    <row r="19" spans="1:8" x14ac:dyDescent="0.3">
      <c r="A19">
        <v>10225</v>
      </c>
      <c r="B19" s="2">
        <v>38039</v>
      </c>
      <c r="C19" s="2">
        <v>38047</v>
      </c>
      <c r="D19" s="2">
        <v>38041</v>
      </c>
      <c r="E19" t="s">
        <v>569</v>
      </c>
      <c r="F19">
        <v>298</v>
      </c>
      <c r="G19">
        <v>2</v>
      </c>
      <c r="H19">
        <v>2004</v>
      </c>
    </row>
    <row r="20" spans="1:8" x14ac:dyDescent="0.3">
      <c r="A20">
        <v>10226</v>
      </c>
      <c r="B20" s="2">
        <v>38043</v>
      </c>
      <c r="C20" s="2">
        <v>38052</v>
      </c>
      <c r="D20" s="2">
        <v>38048</v>
      </c>
      <c r="E20" t="s">
        <v>569</v>
      </c>
      <c r="F20">
        <v>239</v>
      </c>
      <c r="G20">
        <v>5</v>
      </c>
      <c r="H20">
        <v>2004</v>
      </c>
    </row>
    <row r="21" spans="1:8" x14ac:dyDescent="0.3">
      <c r="A21">
        <v>10227</v>
      </c>
      <c r="B21" s="2">
        <v>38048</v>
      </c>
      <c r="C21" s="2">
        <v>38058</v>
      </c>
      <c r="D21" s="2">
        <v>38054</v>
      </c>
      <c r="E21" t="s">
        <v>569</v>
      </c>
      <c r="F21">
        <v>146</v>
      </c>
      <c r="G21">
        <v>6</v>
      </c>
      <c r="H21">
        <v>2004</v>
      </c>
    </row>
    <row r="22" spans="1:8" x14ac:dyDescent="0.3">
      <c r="A22">
        <v>10228</v>
      </c>
      <c r="B22" s="2">
        <v>38056</v>
      </c>
      <c r="C22" s="2">
        <v>38064</v>
      </c>
      <c r="D22" s="2">
        <v>38059</v>
      </c>
      <c r="E22" t="s">
        <v>569</v>
      </c>
      <c r="F22">
        <v>173</v>
      </c>
      <c r="G22">
        <v>3</v>
      </c>
      <c r="H22">
        <v>2004</v>
      </c>
    </row>
    <row r="23" spans="1:8" x14ac:dyDescent="0.3">
      <c r="A23">
        <v>10229</v>
      </c>
      <c r="B23" s="2">
        <v>38057</v>
      </c>
      <c r="C23" s="2">
        <v>38066</v>
      </c>
      <c r="D23" s="2">
        <v>38058</v>
      </c>
      <c r="E23" t="s">
        <v>569</v>
      </c>
      <c r="F23">
        <v>124</v>
      </c>
      <c r="G23">
        <v>1</v>
      </c>
      <c r="H23">
        <v>2004</v>
      </c>
    </row>
    <row r="24" spans="1:8" x14ac:dyDescent="0.3">
      <c r="A24">
        <v>10230</v>
      </c>
      <c r="B24" s="2">
        <v>38061</v>
      </c>
      <c r="C24" s="2">
        <v>38070</v>
      </c>
      <c r="D24" s="2">
        <v>38066</v>
      </c>
      <c r="E24" t="s">
        <v>569</v>
      </c>
      <c r="F24">
        <v>128</v>
      </c>
      <c r="G24">
        <v>5</v>
      </c>
      <c r="H24">
        <v>2004</v>
      </c>
    </row>
    <row r="25" spans="1:8" x14ac:dyDescent="0.3">
      <c r="A25">
        <v>10231</v>
      </c>
      <c r="B25" s="2">
        <v>38065</v>
      </c>
      <c r="C25" s="2">
        <v>38072</v>
      </c>
      <c r="D25" s="2">
        <v>38071</v>
      </c>
      <c r="E25" t="s">
        <v>569</v>
      </c>
      <c r="F25">
        <v>344</v>
      </c>
      <c r="G25">
        <v>6</v>
      </c>
      <c r="H25">
        <v>2004</v>
      </c>
    </row>
    <row r="26" spans="1:8" x14ac:dyDescent="0.3">
      <c r="A26">
        <v>10232</v>
      </c>
      <c r="B26" s="2">
        <v>38066</v>
      </c>
      <c r="C26" s="2">
        <v>38076</v>
      </c>
      <c r="D26" s="2">
        <v>38071</v>
      </c>
      <c r="E26" t="s">
        <v>569</v>
      </c>
      <c r="F26">
        <v>240</v>
      </c>
      <c r="G26">
        <v>5</v>
      </c>
      <c r="H26">
        <v>2004</v>
      </c>
    </row>
    <row r="27" spans="1:8" x14ac:dyDescent="0.3">
      <c r="A27">
        <v>10233</v>
      </c>
      <c r="B27" s="2">
        <v>38075</v>
      </c>
      <c r="C27" s="2">
        <v>38081</v>
      </c>
      <c r="D27" s="2">
        <v>38079</v>
      </c>
      <c r="E27" t="s">
        <v>569</v>
      </c>
      <c r="F27">
        <v>328</v>
      </c>
      <c r="G27">
        <v>4</v>
      </c>
      <c r="H27">
        <v>2004</v>
      </c>
    </row>
    <row r="28" spans="1:8" x14ac:dyDescent="0.3">
      <c r="A28">
        <v>10234</v>
      </c>
      <c r="B28" s="2">
        <v>38076</v>
      </c>
      <c r="C28" s="2">
        <v>38082</v>
      </c>
      <c r="D28" s="2">
        <v>38079</v>
      </c>
      <c r="E28" t="s">
        <v>569</v>
      </c>
      <c r="F28">
        <v>412</v>
      </c>
      <c r="G28">
        <v>3</v>
      </c>
      <c r="H28">
        <v>2004</v>
      </c>
    </row>
    <row r="29" spans="1:8" x14ac:dyDescent="0.3">
      <c r="A29">
        <v>10235</v>
      </c>
      <c r="B29" s="2">
        <v>38079</v>
      </c>
      <c r="C29" s="2">
        <v>38089</v>
      </c>
      <c r="D29" s="2">
        <v>38083</v>
      </c>
      <c r="E29" t="s">
        <v>569</v>
      </c>
      <c r="F29">
        <v>260</v>
      </c>
      <c r="G29">
        <v>4</v>
      </c>
      <c r="H29">
        <v>2004</v>
      </c>
    </row>
    <row r="30" spans="1:8" x14ac:dyDescent="0.3">
      <c r="A30">
        <v>10236</v>
      </c>
      <c r="B30" s="2">
        <v>38080</v>
      </c>
      <c r="C30" s="2">
        <v>38088</v>
      </c>
      <c r="D30" s="2">
        <v>38085</v>
      </c>
      <c r="E30" t="s">
        <v>569</v>
      </c>
      <c r="F30">
        <v>486</v>
      </c>
      <c r="G30">
        <v>5</v>
      </c>
      <c r="H30">
        <v>2004</v>
      </c>
    </row>
    <row r="31" spans="1:8" x14ac:dyDescent="0.3">
      <c r="A31">
        <v>10237</v>
      </c>
      <c r="B31" s="2">
        <v>38082</v>
      </c>
      <c r="C31" s="2">
        <v>38089</v>
      </c>
      <c r="D31" s="2">
        <v>38087</v>
      </c>
      <c r="E31" t="s">
        <v>569</v>
      </c>
      <c r="F31">
        <v>181</v>
      </c>
      <c r="G31">
        <v>5</v>
      </c>
      <c r="H31">
        <v>2004</v>
      </c>
    </row>
    <row r="32" spans="1:8" x14ac:dyDescent="0.3">
      <c r="A32">
        <v>10238</v>
      </c>
      <c r="B32" s="2">
        <v>38086</v>
      </c>
      <c r="C32" s="2">
        <v>38093</v>
      </c>
      <c r="D32" s="2">
        <v>38087</v>
      </c>
      <c r="E32" t="s">
        <v>569</v>
      </c>
      <c r="F32">
        <v>145</v>
      </c>
      <c r="G32">
        <v>1</v>
      </c>
      <c r="H32">
        <v>2004</v>
      </c>
    </row>
    <row r="33" spans="1:8" x14ac:dyDescent="0.3">
      <c r="A33">
        <v>10239</v>
      </c>
      <c r="B33" s="2">
        <v>38089</v>
      </c>
      <c r="C33" s="2">
        <v>38098</v>
      </c>
      <c r="D33" s="2">
        <v>38094</v>
      </c>
      <c r="E33" t="s">
        <v>569</v>
      </c>
      <c r="F33">
        <v>311</v>
      </c>
      <c r="G33">
        <v>5</v>
      </c>
      <c r="H33">
        <v>2004</v>
      </c>
    </row>
    <row r="34" spans="1:8" x14ac:dyDescent="0.3">
      <c r="A34">
        <v>10240</v>
      </c>
      <c r="B34" s="2">
        <v>38090</v>
      </c>
      <c r="C34" s="2">
        <v>38097</v>
      </c>
      <c r="D34" s="2">
        <v>38097</v>
      </c>
      <c r="E34" t="s">
        <v>569</v>
      </c>
      <c r="F34">
        <v>177</v>
      </c>
      <c r="G34">
        <v>7</v>
      </c>
      <c r="H34">
        <v>2004</v>
      </c>
    </row>
    <row r="35" spans="1:8" x14ac:dyDescent="0.3">
      <c r="A35">
        <v>10241</v>
      </c>
      <c r="B35" s="2">
        <v>38090</v>
      </c>
      <c r="C35" s="2">
        <v>38097</v>
      </c>
      <c r="D35" s="2">
        <v>38096</v>
      </c>
      <c r="E35" t="s">
        <v>569</v>
      </c>
      <c r="F35">
        <v>209</v>
      </c>
      <c r="G35">
        <v>6</v>
      </c>
      <c r="H35">
        <v>2004</v>
      </c>
    </row>
    <row r="36" spans="1:8" x14ac:dyDescent="0.3">
      <c r="A36">
        <v>10242</v>
      </c>
      <c r="B36" s="2">
        <v>38097</v>
      </c>
      <c r="C36" s="2">
        <v>38105</v>
      </c>
      <c r="D36" s="2">
        <v>38102</v>
      </c>
      <c r="E36" t="s">
        <v>569</v>
      </c>
      <c r="F36">
        <v>456</v>
      </c>
      <c r="G36">
        <v>5</v>
      </c>
      <c r="H36">
        <v>2004</v>
      </c>
    </row>
    <row r="37" spans="1:8" x14ac:dyDescent="0.3">
      <c r="A37">
        <v>10243</v>
      </c>
      <c r="B37" s="2">
        <v>38103</v>
      </c>
      <c r="C37" s="2">
        <v>38110</v>
      </c>
      <c r="D37" s="2">
        <v>38105</v>
      </c>
      <c r="E37" t="s">
        <v>569</v>
      </c>
      <c r="F37">
        <v>495</v>
      </c>
      <c r="G37">
        <v>2</v>
      </c>
      <c r="H37">
        <v>2004</v>
      </c>
    </row>
    <row r="38" spans="1:8" x14ac:dyDescent="0.3">
      <c r="A38">
        <v>10244</v>
      </c>
      <c r="B38" s="2">
        <v>38106</v>
      </c>
      <c r="C38" s="2">
        <v>38116</v>
      </c>
      <c r="D38" s="2">
        <v>38111</v>
      </c>
      <c r="E38" t="s">
        <v>569</v>
      </c>
      <c r="F38">
        <v>141</v>
      </c>
      <c r="G38">
        <v>5</v>
      </c>
      <c r="H38">
        <v>2004</v>
      </c>
    </row>
    <row r="39" spans="1:8" x14ac:dyDescent="0.3">
      <c r="A39">
        <v>10245</v>
      </c>
      <c r="B39" s="2">
        <v>38111</v>
      </c>
      <c r="C39" s="2">
        <v>38119</v>
      </c>
      <c r="D39" s="2">
        <v>38116</v>
      </c>
      <c r="E39" t="s">
        <v>569</v>
      </c>
      <c r="F39">
        <v>455</v>
      </c>
      <c r="G39">
        <v>5</v>
      </c>
      <c r="H39">
        <v>2004</v>
      </c>
    </row>
    <row r="40" spans="1:8" x14ac:dyDescent="0.3">
      <c r="A40">
        <v>10246</v>
      </c>
      <c r="B40" s="2">
        <v>38112</v>
      </c>
      <c r="C40" s="2">
        <v>38120</v>
      </c>
      <c r="D40" s="2">
        <v>38113</v>
      </c>
      <c r="E40" t="s">
        <v>569</v>
      </c>
      <c r="F40">
        <v>141</v>
      </c>
      <c r="G40">
        <v>1</v>
      </c>
      <c r="H40">
        <v>2004</v>
      </c>
    </row>
    <row r="41" spans="1:8" x14ac:dyDescent="0.3">
      <c r="A41">
        <v>10247</v>
      </c>
      <c r="B41" s="2">
        <v>38112</v>
      </c>
      <c r="C41" s="2">
        <v>38118</v>
      </c>
      <c r="D41" s="2">
        <v>38115</v>
      </c>
      <c r="E41" t="s">
        <v>569</v>
      </c>
      <c r="F41">
        <v>334</v>
      </c>
      <c r="G41">
        <v>3</v>
      </c>
      <c r="H41">
        <v>2004</v>
      </c>
    </row>
    <row r="42" spans="1:8" x14ac:dyDescent="0.3">
      <c r="A42">
        <v>10249</v>
      </c>
      <c r="B42" s="2">
        <v>38115</v>
      </c>
      <c r="C42" s="2">
        <v>38124</v>
      </c>
      <c r="D42" s="2">
        <v>38118</v>
      </c>
      <c r="E42" t="s">
        <v>569</v>
      </c>
      <c r="F42">
        <v>173</v>
      </c>
      <c r="G42">
        <v>3</v>
      </c>
      <c r="H42">
        <v>2004</v>
      </c>
    </row>
    <row r="43" spans="1:8" x14ac:dyDescent="0.3">
      <c r="A43">
        <v>10250</v>
      </c>
      <c r="B43" s="2">
        <v>38118</v>
      </c>
      <c r="C43" s="2">
        <v>38126</v>
      </c>
      <c r="D43" s="2">
        <v>38122</v>
      </c>
      <c r="E43" t="s">
        <v>569</v>
      </c>
      <c r="F43">
        <v>450</v>
      </c>
      <c r="G43">
        <v>4</v>
      </c>
      <c r="H43">
        <v>2004</v>
      </c>
    </row>
    <row r="44" spans="1:8" x14ac:dyDescent="0.3">
      <c r="A44">
        <v>10251</v>
      </c>
      <c r="B44" s="2">
        <v>38125</v>
      </c>
      <c r="C44" s="2">
        <v>38131</v>
      </c>
      <c r="D44" s="2">
        <v>38131</v>
      </c>
      <c r="E44" t="s">
        <v>569</v>
      </c>
      <c r="F44">
        <v>328</v>
      </c>
      <c r="G44">
        <v>6</v>
      </c>
      <c r="H44">
        <v>2004</v>
      </c>
    </row>
    <row r="45" spans="1:8" x14ac:dyDescent="0.3">
      <c r="A45">
        <v>10252</v>
      </c>
      <c r="B45" s="2">
        <v>38133</v>
      </c>
      <c r="C45" s="2">
        <v>38142</v>
      </c>
      <c r="D45" s="2">
        <v>38136</v>
      </c>
      <c r="E45" t="s">
        <v>569</v>
      </c>
      <c r="F45">
        <v>406</v>
      </c>
      <c r="G45">
        <v>3</v>
      </c>
      <c r="H45">
        <v>2004</v>
      </c>
    </row>
    <row r="46" spans="1:8" x14ac:dyDescent="0.3">
      <c r="A46">
        <v>10254</v>
      </c>
      <c r="B46" s="2">
        <v>38141</v>
      </c>
      <c r="C46" s="2">
        <v>38151</v>
      </c>
      <c r="D46" s="2">
        <v>38142</v>
      </c>
      <c r="E46" t="s">
        <v>569</v>
      </c>
      <c r="F46">
        <v>323</v>
      </c>
      <c r="G46">
        <v>1</v>
      </c>
      <c r="H46">
        <v>2004</v>
      </c>
    </row>
    <row r="47" spans="1:8" x14ac:dyDescent="0.3">
      <c r="A47">
        <v>10255</v>
      </c>
      <c r="B47" s="2">
        <v>38142</v>
      </c>
      <c r="C47" s="2">
        <v>38150</v>
      </c>
      <c r="D47" s="2">
        <v>38147</v>
      </c>
      <c r="E47" t="s">
        <v>569</v>
      </c>
      <c r="F47">
        <v>209</v>
      </c>
      <c r="G47">
        <v>5</v>
      </c>
      <c r="H47">
        <v>2004</v>
      </c>
    </row>
    <row r="48" spans="1:8" x14ac:dyDescent="0.3">
      <c r="A48">
        <v>10256</v>
      </c>
      <c r="B48" s="2">
        <v>38146</v>
      </c>
      <c r="C48" s="2">
        <v>38154</v>
      </c>
      <c r="D48" s="2">
        <v>38148</v>
      </c>
      <c r="E48" t="s">
        <v>569</v>
      </c>
      <c r="F48">
        <v>145</v>
      </c>
      <c r="G48">
        <v>2</v>
      </c>
      <c r="H48">
        <v>2004</v>
      </c>
    </row>
    <row r="49" spans="1:8" x14ac:dyDescent="0.3">
      <c r="A49">
        <v>10257</v>
      </c>
      <c r="B49" s="2">
        <v>38152</v>
      </c>
      <c r="C49" s="2">
        <v>38162</v>
      </c>
      <c r="D49" s="2">
        <v>38153</v>
      </c>
      <c r="E49" t="s">
        <v>569</v>
      </c>
      <c r="F49">
        <v>450</v>
      </c>
      <c r="G49">
        <v>1</v>
      </c>
      <c r="H49">
        <v>2004</v>
      </c>
    </row>
    <row r="50" spans="1:8" x14ac:dyDescent="0.3">
      <c r="A50">
        <v>10258</v>
      </c>
      <c r="B50" s="2">
        <v>38153</v>
      </c>
      <c r="C50" s="2">
        <v>38163</v>
      </c>
      <c r="D50" s="2">
        <v>38161</v>
      </c>
      <c r="E50" t="s">
        <v>569</v>
      </c>
      <c r="F50">
        <v>398</v>
      </c>
      <c r="G50">
        <v>8</v>
      </c>
      <c r="H50">
        <v>2004</v>
      </c>
    </row>
    <row r="51" spans="1:8" x14ac:dyDescent="0.3">
      <c r="A51">
        <v>10259</v>
      </c>
      <c r="B51" s="2">
        <v>38153</v>
      </c>
      <c r="C51" s="2">
        <v>38160</v>
      </c>
      <c r="D51" s="2">
        <v>38155</v>
      </c>
      <c r="E51" t="s">
        <v>569</v>
      </c>
      <c r="F51">
        <v>166</v>
      </c>
      <c r="G51">
        <v>2</v>
      </c>
      <c r="H51">
        <v>2004</v>
      </c>
    </row>
    <row r="52" spans="1:8" x14ac:dyDescent="0.3">
      <c r="A52">
        <v>10261</v>
      </c>
      <c r="B52" s="2">
        <v>38155</v>
      </c>
      <c r="C52" s="2">
        <v>38163</v>
      </c>
      <c r="D52" s="2">
        <v>38160</v>
      </c>
      <c r="E52" t="s">
        <v>569</v>
      </c>
      <c r="F52">
        <v>233</v>
      </c>
      <c r="G52">
        <v>5</v>
      </c>
      <c r="H52">
        <v>2004</v>
      </c>
    </row>
    <row r="53" spans="1:8" x14ac:dyDescent="0.3">
      <c r="A53">
        <v>10263</v>
      </c>
      <c r="B53" s="2">
        <v>38166</v>
      </c>
      <c r="C53" s="2">
        <v>38172</v>
      </c>
      <c r="D53" s="2">
        <v>38170</v>
      </c>
      <c r="E53" t="s">
        <v>569</v>
      </c>
      <c r="F53">
        <v>175</v>
      </c>
      <c r="G53">
        <v>4</v>
      </c>
      <c r="H53">
        <v>2004</v>
      </c>
    </row>
    <row r="54" spans="1:8" x14ac:dyDescent="0.3">
      <c r="A54">
        <v>10264</v>
      </c>
      <c r="B54" s="2">
        <v>38168</v>
      </c>
      <c r="C54" s="2">
        <v>38174</v>
      </c>
      <c r="D54" s="2">
        <v>38169</v>
      </c>
      <c r="E54" t="s">
        <v>569</v>
      </c>
      <c r="F54">
        <v>362</v>
      </c>
      <c r="G54">
        <v>1</v>
      </c>
      <c r="H54">
        <v>2004</v>
      </c>
    </row>
    <row r="55" spans="1:8" x14ac:dyDescent="0.3">
      <c r="A55">
        <v>10265</v>
      </c>
      <c r="B55" s="2">
        <v>38170</v>
      </c>
      <c r="C55" s="2">
        <v>38177</v>
      </c>
      <c r="D55" s="2">
        <v>38175</v>
      </c>
      <c r="E55" t="s">
        <v>569</v>
      </c>
      <c r="F55">
        <v>471</v>
      </c>
      <c r="G55">
        <v>5</v>
      </c>
      <c r="H55">
        <v>2004</v>
      </c>
    </row>
    <row r="56" spans="1:8" x14ac:dyDescent="0.3">
      <c r="A56">
        <v>10266</v>
      </c>
      <c r="B56" s="2">
        <v>38174</v>
      </c>
      <c r="C56" s="2">
        <v>38182</v>
      </c>
      <c r="D56" s="2">
        <v>38178</v>
      </c>
      <c r="E56" t="s">
        <v>569</v>
      </c>
      <c r="F56">
        <v>386</v>
      </c>
      <c r="G56">
        <v>4</v>
      </c>
      <c r="H56">
        <v>2004</v>
      </c>
    </row>
    <row r="57" spans="1:8" x14ac:dyDescent="0.3">
      <c r="A57">
        <v>10267</v>
      </c>
      <c r="B57" s="2">
        <v>38175</v>
      </c>
      <c r="C57" s="2">
        <v>38185</v>
      </c>
      <c r="D57" s="2">
        <v>38177</v>
      </c>
      <c r="E57" t="s">
        <v>569</v>
      </c>
      <c r="F57">
        <v>151</v>
      </c>
      <c r="G57">
        <v>2</v>
      </c>
      <c r="H57">
        <v>2004</v>
      </c>
    </row>
    <row r="58" spans="1:8" x14ac:dyDescent="0.3">
      <c r="A58">
        <v>10268</v>
      </c>
      <c r="B58" s="2">
        <v>38180</v>
      </c>
      <c r="C58" s="2">
        <v>38186</v>
      </c>
      <c r="D58" s="2">
        <v>38182</v>
      </c>
      <c r="E58" t="s">
        <v>569</v>
      </c>
      <c r="F58">
        <v>412</v>
      </c>
      <c r="G58">
        <v>2</v>
      </c>
      <c r="H58">
        <v>2004</v>
      </c>
    </row>
    <row r="59" spans="1:8" x14ac:dyDescent="0.3">
      <c r="A59">
        <v>10269</v>
      </c>
      <c r="B59" s="2">
        <v>38184</v>
      </c>
      <c r="C59" s="2">
        <v>38190</v>
      </c>
      <c r="D59" s="2">
        <v>38186</v>
      </c>
      <c r="E59" t="s">
        <v>569</v>
      </c>
      <c r="F59">
        <v>382</v>
      </c>
      <c r="G59">
        <v>2</v>
      </c>
      <c r="H59">
        <v>2004</v>
      </c>
    </row>
    <row r="60" spans="1:8" x14ac:dyDescent="0.3">
      <c r="A60">
        <v>10270</v>
      </c>
      <c r="B60" s="2">
        <v>38187</v>
      </c>
      <c r="C60" s="2">
        <v>38195</v>
      </c>
      <c r="D60" s="2">
        <v>38192</v>
      </c>
      <c r="E60" t="s">
        <v>569</v>
      </c>
      <c r="F60">
        <v>282</v>
      </c>
      <c r="G60">
        <v>5</v>
      </c>
      <c r="H60">
        <v>2004</v>
      </c>
    </row>
    <row r="61" spans="1:8" x14ac:dyDescent="0.3">
      <c r="A61">
        <v>10271</v>
      </c>
      <c r="B61" s="2">
        <v>38188</v>
      </c>
      <c r="C61" s="2">
        <v>38197</v>
      </c>
      <c r="D61" s="2">
        <v>38191</v>
      </c>
      <c r="E61" t="s">
        <v>569</v>
      </c>
      <c r="F61">
        <v>124</v>
      </c>
      <c r="G61">
        <v>3</v>
      </c>
      <c r="H61">
        <v>2004</v>
      </c>
    </row>
    <row r="62" spans="1:8" x14ac:dyDescent="0.3">
      <c r="A62">
        <v>10272</v>
      </c>
      <c r="B62" s="2">
        <v>38188</v>
      </c>
      <c r="C62" s="2">
        <v>38194</v>
      </c>
      <c r="D62" s="2">
        <v>38190</v>
      </c>
      <c r="E62" t="s">
        <v>569</v>
      </c>
      <c r="F62">
        <v>157</v>
      </c>
      <c r="G62">
        <v>2</v>
      </c>
      <c r="H62">
        <v>2004</v>
      </c>
    </row>
    <row r="63" spans="1:8" x14ac:dyDescent="0.3">
      <c r="A63">
        <v>10273</v>
      </c>
      <c r="B63" s="2">
        <v>38189</v>
      </c>
      <c r="C63" s="2">
        <v>38196</v>
      </c>
      <c r="D63" s="2">
        <v>38190</v>
      </c>
      <c r="E63" t="s">
        <v>569</v>
      </c>
      <c r="F63">
        <v>314</v>
      </c>
      <c r="G63">
        <v>1</v>
      </c>
      <c r="H63">
        <v>2004</v>
      </c>
    </row>
    <row r="64" spans="1:8" x14ac:dyDescent="0.3">
      <c r="A64">
        <v>10274</v>
      </c>
      <c r="B64" s="2">
        <v>38189</v>
      </c>
      <c r="C64" s="2">
        <v>38197</v>
      </c>
      <c r="D64" s="2">
        <v>38190</v>
      </c>
      <c r="E64" t="s">
        <v>569</v>
      </c>
      <c r="F64">
        <v>379</v>
      </c>
      <c r="G64">
        <v>1</v>
      </c>
      <c r="H64">
        <v>2004</v>
      </c>
    </row>
    <row r="65" spans="1:8" x14ac:dyDescent="0.3">
      <c r="A65">
        <v>10275</v>
      </c>
      <c r="B65" s="2">
        <v>38191</v>
      </c>
      <c r="C65" s="2">
        <v>38201</v>
      </c>
      <c r="D65" s="2">
        <v>38197</v>
      </c>
      <c r="E65" t="s">
        <v>569</v>
      </c>
      <c r="F65">
        <v>119</v>
      </c>
      <c r="G65">
        <v>6</v>
      </c>
      <c r="H65">
        <v>2004</v>
      </c>
    </row>
    <row r="66" spans="1:8" x14ac:dyDescent="0.3">
      <c r="A66">
        <v>10276</v>
      </c>
      <c r="B66" s="2">
        <v>38201</v>
      </c>
      <c r="C66" s="2">
        <v>38210</v>
      </c>
      <c r="D66" s="2">
        <v>38207</v>
      </c>
      <c r="E66" t="s">
        <v>569</v>
      </c>
      <c r="F66">
        <v>204</v>
      </c>
      <c r="G66">
        <v>6</v>
      </c>
      <c r="H66">
        <v>2004</v>
      </c>
    </row>
    <row r="67" spans="1:8" x14ac:dyDescent="0.3">
      <c r="A67">
        <v>10277</v>
      </c>
      <c r="B67" s="2">
        <v>38203</v>
      </c>
      <c r="C67" s="2">
        <v>38211</v>
      </c>
      <c r="D67" s="2">
        <v>38204</v>
      </c>
      <c r="E67" t="s">
        <v>569</v>
      </c>
      <c r="F67">
        <v>148</v>
      </c>
      <c r="G67">
        <v>1</v>
      </c>
      <c r="H67">
        <v>2004</v>
      </c>
    </row>
    <row r="68" spans="1:8" x14ac:dyDescent="0.3">
      <c r="A68">
        <v>10278</v>
      </c>
      <c r="B68" s="2">
        <v>38205</v>
      </c>
      <c r="C68" s="2">
        <v>38215</v>
      </c>
      <c r="D68" s="2">
        <v>38208</v>
      </c>
      <c r="E68" t="s">
        <v>569</v>
      </c>
      <c r="F68">
        <v>112</v>
      </c>
      <c r="G68">
        <v>3</v>
      </c>
      <c r="H68">
        <v>2004</v>
      </c>
    </row>
    <row r="69" spans="1:8" x14ac:dyDescent="0.3">
      <c r="A69">
        <v>10279</v>
      </c>
      <c r="B69" s="2">
        <v>38208</v>
      </c>
      <c r="C69" s="2">
        <v>38218</v>
      </c>
      <c r="D69" s="2">
        <v>38214</v>
      </c>
      <c r="E69" t="s">
        <v>569</v>
      </c>
      <c r="F69">
        <v>141</v>
      </c>
      <c r="G69">
        <v>6</v>
      </c>
      <c r="H69">
        <v>2004</v>
      </c>
    </row>
    <row r="70" spans="1:8" x14ac:dyDescent="0.3">
      <c r="A70">
        <v>10280</v>
      </c>
      <c r="B70" s="2">
        <v>38216</v>
      </c>
      <c r="C70" s="2">
        <v>38226</v>
      </c>
      <c r="D70" s="2">
        <v>38218</v>
      </c>
      <c r="E70" t="s">
        <v>569</v>
      </c>
      <c r="F70">
        <v>249</v>
      </c>
      <c r="G70">
        <v>2</v>
      </c>
      <c r="H70">
        <v>2004</v>
      </c>
    </row>
    <row r="71" spans="1:8" x14ac:dyDescent="0.3">
      <c r="A71">
        <v>10281</v>
      </c>
      <c r="B71" s="2">
        <v>38218</v>
      </c>
      <c r="C71" s="2">
        <v>38227</v>
      </c>
      <c r="D71" s="2">
        <v>38222</v>
      </c>
      <c r="E71" t="s">
        <v>569</v>
      </c>
      <c r="F71">
        <v>157</v>
      </c>
      <c r="G71">
        <v>4</v>
      </c>
      <c r="H71">
        <v>2004</v>
      </c>
    </row>
    <row r="72" spans="1:8" x14ac:dyDescent="0.3">
      <c r="A72">
        <v>10282</v>
      </c>
      <c r="B72" s="2">
        <v>38219</v>
      </c>
      <c r="C72" s="2">
        <v>38225</v>
      </c>
      <c r="D72" s="2">
        <v>38221</v>
      </c>
      <c r="E72" t="s">
        <v>569</v>
      </c>
      <c r="F72">
        <v>124</v>
      </c>
      <c r="G72">
        <v>2</v>
      </c>
      <c r="H72">
        <v>2004</v>
      </c>
    </row>
    <row r="73" spans="1:8" x14ac:dyDescent="0.3">
      <c r="A73">
        <v>10283</v>
      </c>
      <c r="B73" s="2">
        <v>38219</v>
      </c>
      <c r="C73" s="2">
        <v>38229</v>
      </c>
      <c r="D73" s="2">
        <v>38222</v>
      </c>
      <c r="E73" t="s">
        <v>569</v>
      </c>
      <c r="F73">
        <v>260</v>
      </c>
      <c r="G73">
        <v>3</v>
      </c>
      <c r="H73">
        <v>2004</v>
      </c>
    </row>
    <row r="74" spans="1:8" x14ac:dyDescent="0.3">
      <c r="A74">
        <v>10284</v>
      </c>
      <c r="B74" s="2">
        <v>38220</v>
      </c>
      <c r="C74" s="2">
        <v>38228</v>
      </c>
      <c r="D74" s="2">
        <v>38225</v>
      </c>
      <c r="E74" t="s">
        <v>569</v>
      </c>
      <c r="F74">
        <v>299</v>
      </c>
      <c r="G74">
        <v>5</v>
      </c>
      <c r="H74">
        <v>2004</v>
      </c>
    </row>
    <row r="75" spans="1:8" x14ac:dyDescent="0.3">
      <c r="A75">
        <v>10285</v>
      </c>
      <c r="B75" s="2">
        <v>38226</v>
      </c>
      <c r="C75" s="2">
        <v>38234</v>
      </c>
      <c r="D75" s="2">
        <v>38230</v>
      </c>
      <c r="E75" t="s">
        <v>569</v>
      </c>
      <c r="F75">
        <v>286</v>
      </c>
      <c r="G75">
        <v>4</v>
      </c>
      <c r="H75">
        <v>2004</v>
      </c>
    </row>
    <row r="76" spans="1:8" x14ac:dyDescent="0.3">
      <c r="A76">
        <v>10286</v>
      </c>
      <c r="B76" s="2">
        <v>38227</v>
      </c>
      <c r="C76" s="2">
        <v>38236</v>
      </c>
      <c r="D76" s="2">
        <v>38231</v>
      </c>
      <c r="E76" t="s">
        <v>569</v>
      </c>
      <c r="F76">
        <v>172</v>
      </c>
      <c r="G76">
        <v>4</v>
      </c>
      <c r="H76">
        <v>2004</v>
      </c>
    </row>
    <row r="77" spans="1:8" x14ac:dyDescent="0.3">
      <c r="A77">
        <v>10287</v>
      </c>
      <c r="B77" s="2">
        <v>38229</v>
      </c>
      <c r="C77" s="2">
        <v>38236</v>
      </c>
      <c r="D77" s="2">
        <v>38231</v>
      </c>
      <c r="E77" t="s">
        <v>569</v>
      </c>
      <c r="F77">
        <v>298</v>
      </c>
      <c r="G77">
        <v>2</v>
      </c>
      <c r="H77">
        <v>2004</v>
      </c>
    </row>
    <row r="78" spans="1:8" x14ac:dyDescent="0.3">
      <c r="A78">
        <v>10288</v>
      </c>
      <c r="B78" s="2">
        <v>38231</v>
      </c>
      <c r="C78" s="2">
        <v>38241</v>
      </c>
      <c r="D78" s="2">
        <v>38235</v>
      </c>
      <c r="E78" t="s">
        <v>569</v>
      </c>
      <c r="F78">
        <v>166</v>
      </c>
      <c r="G78">
        <v>4</v>
      </c>
      <c r="H78">
        <v>2004</v>
      </c>
    </row>
    <row r="79" spans="1:8" x14ac:dyDescent="0.3">
      <c r="A79">
        <v>10289</v>
      </c>
      <c r="B79" s="2">
        <v>38233</v>
      </c>
      <c r="C79" s="2">
        <v>38243</v>
      </c>
      <c r="D79" s="2">
        <v>38234</v>
      </c>
      <c r="E79" t="s">
        <v>569</v>
      </c>
      <c r="F79">
        <v>167</v>
      </c>
      <c r="G79">
        <v>1</v>
      </c>
      <c r="H79">
        <v>2004</v>
      </c>
    </row>
    <row r="80" spans="1:8" x14ac:dyDescent="0.3">
      <c r="A80">
        <v>10290</v>
      </c>
      <c r="B80" s="2">
        <v>38237</v>
      </c>
      <c r="C80" s="2">
        <v>38245</v>
      </c>
      <c r="D80" s="2">
        <v>38243</v>
      </c>
      <c r="E80" t="s">
        <v>569</v>
      </c>
      <c r="F80">
        <v>198</v>
      </c>
      <c r="G80">
        <v>6</v>
      </c>
      <c r="H80">
        <v>2004</v>
      </c>
    </row>
    <row r="81" spans="1:8" x14ac:dyDescent="0.3">
      <c r="A81">
        <v>10291</v>
      </c>
      <c r="B81" s="2">
        <v>38238</v>
      </c>
      <c r="C81" s="2">
        <v>38247</v>
      </c>
      <c r="D81" s="2">
        <v>38244</v>
      </c>
      <c r="E81" t="s">
        <v>569</v>
      </c>
      <c r="F81">
        <v>448</v>
      </c>
      <c r="G81">
        <v>6</v>
      </c>
      <c r="H81">
        <v>2004</v>
      </c>
    </row>
    <row r="82" spans="1:8" x14ac:dyDescent="0.3">
      <c r="A82">
        <v>10292</v>
      </c>
      <c r="B82" s="2">
        <v>38238</v>
      </c>
      <c r="C82" s="2">
        <v>38248</v>
      </c>
      <c r="D82" s="2">
        <v>38241</v>
      </c>
      <c r="E82" t="s">
        <v>569</v>
      </c>
      <c r="F82">
        <v>131</v>
      </c>
      <c r="G82">
        <v>3</v>
      </c>
      <c r="H82">
        <v>2004</v>
      </c>
    </row>
    <row r="83" spans="1:8" x14ac:dyDescent="0.3">
      <c r="A83">
        <v>10293</v>
      </c>
      <c r="B83" s="2">
        <v>38239</v>
      </c>
      <c r="C83" s="2">
        <v>38248</v>
      </c>
      <c r="D83" s="2">
        <v>38244</v>
      </c>
      <c r="E83" t="s">
        <v>569</v>
      </c>
      <c r="F83">
        <v>249</v>
      </c>
      <c r="G83">
        <v>5</v>
      </c>
      <c r="H83">
        <v>2004</v>
      </c>
    </row>
    <row r="84" spans="1:8" x14ac:dyDescent="0.3">
      <c r="A84">
        <v>10294</v>
      </c>
      <c r="B84" s="2">
        <v>38240</v>
      </c>
      <c r="C84" s="2">
        <v>38247</v>
      </c>
      <c r="D84" s="2">
        <v>38244</v>
      </c>
      <c r="E84" t="s">
        <v>569</v>
      </c>
      <c r="F84">
        <v>204</v>
      </c>
      <c r="G84">
        <v>4</v>
      </c>
      <c r="H84">
        <v>2004</v>
      </c>
    </row>
    <row r="85" spans="1:8" x14ac:dyDescent="0.3">
      <c r="A85">
        <v>10295</v>
      </c>
      <c r="B85" s="2">
        <v>38240</v>
      </c>
      <c r="C85" s="2">
        <v>38247</v>
      </c>
      <c r="D85" s="2">
        <v>38244</v>
      </c>
      <c r="E85" t="s">
        <v>569</v>
      </c>
      <c r="F85">
        <v>362</v>
      </c>
      <c r="G85">
        <v>4</v>
      </c>
      <c r="H85">
        <v>2004</v>
      </c>
    </row>
    <row r="86" spans="1:8" x14ac:dyDescent="0.3">
      <c r="A86">
        <v>10296</v>
      </c>
      <c r="B86" s="2">
        <v>38245</v>
      </c>
      <c r="C86" s="2">
        <v>38252</v>
      </c>
      <c r="D86" s="2">
        <v>38246</v>
      </c>
      <c r="E86" t="s">
        <v>569</v>
      </c>
      <c r="F86">
        <v>415</v>
      </c>
      <c r="G86">
        <v>1</v>
      </c>
      <c r="H86">
        <v>2004</v>
      </c>
    </row>
    <row r="87" spans="1:8" x14ac:dyDescent="0.3">
      <c r="A87">
        <v>10297</v>
      </c>
      <c r="B87" s="2">
        <v>38246</v>
      </c>
      <c r="C87" s="2">
        <v>38252</v>
      </c>
      <c r="D87" s="2">
        <v>38251</v>
      </c>
      <c r="E87" t="s">
        <v>569</v>
      </c>
      <c r="F87">
        <v>189</v>
      </c>
      <c r="G87">
        <v>5</v>
      </c>
      <c r="H87">
        <v>2004</v>
      </c>
    </row>
    <row r="88" spans="1:8" x14ac:dyDescent="0.3">
      <c r="A88">
        <v>10298</v>
      </c>
      <c r="B88" s="2">
        <v>38257</v>
      </c>
      <c r="C88" s="2">
        <v>38265</v>
      </c>
      <c r="D88" s="2">
        <v>38261</v>
      </c>
      <c r="E88" t="s">
        <v>569</v>
      </c>
      <c r="F88">
        <v>103</v>
      </c>
      <c r="G88">
        <v>4</v>
      </c>
      <c r="H88">
        <v>2004</v>
      </c>
    </row>
    <row r="89" spans="1:8" x14ac:dyDescent="0.3">
      <c r="A89">
        <v>10299</v>
      </c>
      <c r="B89" s="2">
        <v>38260</v>
      </c>
      <c r="C89" s="2">
        <v>38270</v>
      </c>
      <c r="D89" s="2">
        <v>38261</v>
      </c>
      <c r="E89" t="s">
        <v>569</v>
      </c>
      <c r="F89">
        <v>186</v>
      </c>
      <c r="G89">
        <v>1</v>
      </c>
      <c r="H89">
        <v>2004</v>
      </c>
    </row>
    <row r="90" spans="1:8" x14ac:dyDescent="0.3">
      <c r="A90">
        <v>10303</v>
      </c>
      <c r="B90" s="2">
        <v>38266</v>
      </c>
      <c r="C90" s="2">
        <v>38274</v>
      </c>
      <c r="D90" s="2">
        <v>38269</v>
      </c>
      <c r="E90" t="s">
        <v>569</v>
      </c>
      <c r="F90">
        <v>484</v>
      </c>
      <c r="G90">
        <v>3</v>
      </c>
      <c r="H90">
        <v>2004</v>
      </c>
    </row>
    <row r="91" spans="1:8" x14ac:dyDescent="0.3">
      <c r="A91">
        <v>10304</v>
      </c>
      <c r="B91" s="2">
        <v>38271</v>
      </c>
      <c r="C91" s="2">
        <v>38280</v>
      </c>
      <c r="D91" s="2">
        <v>38277</v>
      </c>
      <c r="E91" t="s">
        <v>569</v>
      </c>
      <c r="F91">
        <v>256</v>
      </c>
      <c r="G91">
        <v>6</v>
      </c>
      <c r="H91">
        <v>2004</v>
      </c>
    </row>
    <row r="92" spans="1:8" x14ac:dyDescent="0.3">
      <c r="A92">
        <v>10305</v>
      </c>
      <c r="B92" s="2">
        <v>38273</v>
      </c>
      <c r="C92" s="2">
        <v>38282</v>
      </c>
      <c r="D92" s="2">
        <v>38275</v>
      </c>
      <c r="E92" t="s">
        <v>569</v>
      </c>
      <c r="F92">
        <v>286</v>
      </c>
      <c r="G92">
        <v>2</v>
      </c>
      <c r="H92">
        <v>2004</v>
      </c>
    </row>
    <row r="93" spans="1:8" x14ac:dyDescent="0.3">
      <c r="A93">
        <v>10306</v>
      </c>
      <c r="B93" s="2">
        <v>38274</v>
      </c>
      <c r="C93" s="2">
        <v>38281</v>
      </c>
      <c r="D93" s="2">
        <v>38277</v>
      </c>
      <c r="E93" t="s">
        <v>569</v>
      </c>
      <c r="F93">
        <v>187</v>
      </c>
      <c r="G93">
        <v>3</v>
      </c>
      <c r="H93">
        <v>2004</v>
      </c>
    </row>
    <row r="94" spans="1:8" x14ac:dyDescent="0.3">
      <c r="A94">
        <v>10307</v>
      </c>
      <c r="B94" s="2">
        <v>38274</v>
      </c>
      <c r="C94" s="2">
        <v>38283</v>
      </c>
      <c r="D94" s="2">
        <v>38280</v>
      </c>
      <c r="E94" t="s">
        <v>569</v>
      </c>
      <c r="F94">
        <v>339</v>
      </c>
      <c r="G94">
        <v>6</v>
      </c>
      <c r="H94">
        <v>2004</v>
      </c>
    </row>
    <row r="95" spans="1:8" x14ac:dyDescent="0.3">
      <c r="A95">
        <v>10308</v>
      </c>
      <c r="B95" s="2">
        <v>38275</v>
      </c>
      <c r="C95" s="2">
        <v>38284</v>
      </c>
      <c r="D95" s="2">
        <v>38280</v>
      </c>
      <c r="E95" t="s">
        <v>569</v>
      </c>
      <c r="F95">
        <v>319</v>
      </c>
      <c r="G95">
        <v>5</v>
      </c>
      <c r="H95">
        <v>2004</v>
      </c>
    </row>
    <row r="96" spans="1:8" x14ac:dyDescent="0.3">
      <c r="A96">
        <v>10309</v>
      </c>
      <c r="B96" s="2">
        <v>38275</v>
      </c>
      <c r="C96" s="2">
        <v>38284</v>
      </c>
      <c r="D96" s="2">
        <v>38278</v>
      </c>
      <c r="E96" t="s">
        <v>569</v>
      </c>
      <c r="F96">
        <v>121</v>
      </c>
      <c r="G96">
        <v>3</v>
      </c>
      <c r="H96">
        <v>2004</v>
      </c>
    </row>
    <row r="97" spans="1:8" x14ac:dyDescent="0.3">
      <c r="A97">
        <v>10310</v>
      </c>
      <c r="B97" s="2">
        <v>38276</v>
      </c>
      <c r="C97" s="2">
        <v>38284</v>
      </c>
      <c r="D97" s="2">
        <v>38278</v>
      </c>
      <c r="E97" t="s">
        <v>569</v>
      </c>
      <c r="F97">
        <v>259</v>
      </c>
      <c r="G97">
        <v>2</v>
      </c>
      <c r="H97">
        <v>2004</v>
      </c>
    </row>
    <row r="98" spans="1:8" x14ac:dyDescent="0.3">
      <c r="A98">
        <v>10311</v>
      </c>
      <c r="B98" s="2">
        <v>38276</v>
      </c>
      <c r="C98" s="2">
        <v>38283</v>
      </c>
      <c r="D98" s="2">
        <v>38280</v>
      </c>
      <c r="E98" t="s">
        <v>569</v>
      </c>
      <c r="F98">
        <v>141</v>
      </c>
      <c r="G98">
        <v>4</v>
      </c>
      <c r="H98">
        <v>2004</v>
      </c>
    </row>
    <row r="99" spans="1:8" x14ac:dyDescent="0.3">
      <c r="A99">
        <v>10312</v>
      </c>
      <c r="B99" s="2">
        <v>38281</v>
      </c>
      <c r="C99" s="2">
        <v>38287</v>
      </c>
      <c r="D99" s="2">
        <v>38283</v>
      </c>
      <c r="E99" t="s">
        <v>569</v>
      </c>
      <c r="F99">
        <v>124</v>
      </c>
      <c r="G99">
        <v>2</v>
      </c>
      <c r="H99">
        <v>2004</v>
      </c>
    </row>
    <row r="100" spans="1:8" x14ac:dyDescent="0.3">
      <c r="A100">
        <v>10313</v>
      </c>
      <c r="B100" s="2">
        <v>38282</v>
      </c>
      <c r="C100" s="2">
        <v>38288</v>
      </c>
      <c r="D100" s="2">
        <v>38285</v>
      </c>
      <c r="E100" t="s">
        <v>569</v>
      </c>
      <c r="F100">
        <v>202</v>
      </c>
      <c r="G100">
        <v>3</v>
      </c>
      <c r="H100">
        <v>2004</v>
      </c>
    </row>
    <row r="101" spans="1:8" x14ac:dyDescent="0.3">
      <c r="A101">
        <v>10314</v>
      </c>
      <c r="B101" s="2">
        <v>38282</v>
      </c>
      <c r="C101" s="2">
        <v>38292</v>
      </c>
      <c r="D101" s="2">
        <v>38283</v>
      </c>
      <c r="E101" t="s">
        <v>569</v>
      </c>
      <c r="F101">
        <v>227</v>
      </c>
      <c r="G101">
        <v>1</v>
      </c>
      <c r="H101">
        <v>2004</v>
      </c>
    </row>
    <row r="102" spans="1:8" x14ac:dyDescent="0.3">
      <c r="A102">
        <v>10315</v>
      </c>
      <c r="B102" s="2">
        <v>38289</v>
      </c>
      <c r="C102" s="2">
        <v>38299</v>
      </c>
      <c r="D102" s="2">
        <v>38290</v>
      </c>
      <c r="E102" t="s">
        <v>569</v>
      </c>
      <c r="F102">
        <v>119</v>
      </c>
      <c r="G102">
        <v>1</v>
      </c>
      <c r="H102">
        <v>2004</v>
      </c>
    </row>
    <row r="103" spans="1:8" x14ac:dyDescent="0.3">
      <c r="A103">
        <v>10316</v>
      </c>
      <c r="B103" s="2">
        <v>38292</v>
      </c>
      <c r="C103" s="2">
        <v>38300</v>
      </c>
      <c r="D103" s="2">
        <v>38298</v>
      </c>
      <c r="E103" t="s">
        <v>569</v>
      </c>
      <c r="F103">
        <v>240</v>
      </c>
      <c r="G103">
        <v>6</v>
      </c>
      <c r="H103">
        <v>2004</v>
      </c>
    </row>
    <row r="104" spans="1:8" x14ac:dyDescent="0.3">
      <c r="A104">
        <v>10317</v>
      </c>
      <c r="B104" s="2">
        <v>38293</v>
      </c>
      <c r="C104" s="2">
        <v>38303</v>
      </c>
      <c r="D104" s="2">
        <v>38299</v>
      </c>
      <c r="E104" t="s">
        <v>569</v>
      </c>
      <c r="F104">
        <v>161</v>
      </c>
      <c r="G104">
        <v>6</v>
      </c>
      <c r="H104">
        <v>2004</v>
      </c>
    </row>
    <row r="105" spans="1:8" x14ac:dyDescent="0.3">
      <c r="A105">
        <v>10318</v>
      </c>
      <c r="B105" s="2">
        <v>38293</v>
      </c>
      <c r="C105" s="2">
        <v>38300</v>
      </c>
      <c r="D105" s="2">
        <v>38298</v>
      </c>
      <c r="E105" t="s">
        <v>569</v>
      </c>
      <c r="F105">
        <v>157</v>
      </c>
      <c r="G105">
        <v>5</v>
      </c>
      <c r="H105">
        <v>2004</v>
      </c>
    </row>
    <row r="106" spans="1:8" x14ac:dyDescent="0.3">
      <c r="A106">
        <v>10319</v>
      </c>
      <c r="B106" s="2">
        <v>38294</v>
      </c>
      <c r="C106" s="2">
        <v>38302</v>
      </c>
      <c r="D106" s="2">
        <v>38297</v>
      </c>
      <c r="E106" t="s">
        <v>569</v>
      </c>
      <c r="F106">
        <v>456</v>
      </c>
      <c r="G106">
        <v>3</v>
      </c>
      <c r="H106">
        <v>2004</v>
      </c>
    </row>
    <row r="107" spans="1:8" x14ac:dyDescent="0.3">
      <c r="A107">
        <v>10320</v>
      </c>
      <c r="B107" s="2">
        <v>38294</v>
      </c>
      <c r="C107" s="2">
        <v>38304</v>
      </c>
      <c r="D107" s="2">
        <v>38298</v>
      </c>
      <c r="E107" t="s">
        <v>569</v>
      </c>
      <c r="F107">
        <v>144</v>
      </c>
      <c r="G107">
        <v>4</v>
      </c>
      <c r="H107">
        <v>2004</v>
      </c>
    </row>
    <row r="108" spans="1:8" x14ac:dyDescent="0.3">
      <c r="A108">
        <v>10321</v>
      </c>
      <c r="B108" s="2">
        <v>38295</v>
      </c>
      <c r="C108" s="2">
        <v>38303</v>
      </c>
      <c r="D108" s="2">
        <v>38298</v>
      </c>
      <c r="E108" t="s">
        <v>569</v>
      </c>
      <c r="F108">
        <v>462</v>
      </c>
      <c r="G108">
        <v>3</v>
      </c>
      <c r="H108">
        <v>2004</v>
      </c>
    </row>
    <row r="109" spans="1:8" x14ac:dyDescent="0.3">
      <c r="A109">
        <v>10322</v>
      </c>
      <c r="B109" s="2">
        <v>38295</v>
      </c>
      <c r="C109" s="2">
        <v>38303</v>
      </c>
      <c r="D109" s="2">
        <v>38301</v>
      </c>
      <c r="E109" t="s">
        <v>569</v>
      </c>
      <c r="F109">
        <v>363</v>
      </c>
      <c r="G109">
        <v>6</v>
      </c>
      <c r="H109">
        <v>2004</v>
      </c>
    </row>
    <row r="110" spans="1:8" x14ac:dyDescent="0.3">
      <c r="A110">
        <v>10323</v>
      </c>
      <c r="B110" s="2">
        <v>38296</v>
      </c>
      <c r="C110" s="2">
        <v>38303</v>
      </c>
      <c r="D110" s="2">
        <v>38300</v>
      </c>
      <c r="E110" t="s">
        <v>569</v>
      </c>
      <c r="F110">
        <v>128</v>
      </c>
      <c r="G110">
        <v>4</v>
      </c>
      <c r="H110">
        <v>2004</v>
      </c>
    </row>
    <row r="111" spans="1:8" x14ac:dyDescent="0.3">
      <c r="A111">
        <v>10324</v>
      </c>
      <c r="B111" s="2">
        <v>38296</v>
      </c>
      <c r="C111" s="2">
        <v>38302</v>
      </c>
      <c r="D111" s="2">
        <v>38299</v>
      </c>
      <c r="E111" t="s">
        <v>569</v>
      </c>
      <c r="F111">
        <v>181</v>
      </c>
      <c r="G111">
        <v>3</v>
      </c>
      <c r="H111">
        <v>2004</v>
      </c>
    </row>
    <row r="112" spans="1:8" x14ac:dyDescent="0.3">
      <c r="A112">
        <v>10325</v>
      </c>
      <c r="B112" s="2">
        <v>38296</v>
      </c>
      <c r="C112" s="2">
        <v>38304</v>
      </c>
      <c r="D112" s="2">
        <v>38299</v>
      </c>
      <c r="E112" t="s">
        <v>569</v>
      </c>
      <c r="F112">
        <v>121</v>
      </c>
      <c r="G112">
        <v>3</v>
      </c>
      <c r="H112">
        <v>2004</v>
      </c>
    </row>
    <row r="113" spans="1:8" x14ac:dyDescent="0.3">
      <c r="A113">
        <v>10326</v>
      </c>
      <c r="B113" s="2">
        <v>38300</v>
      </c>
      <c r="C113" s="2">
        <v>38307</v>
      </c>
      <c r="D113" s="2">
        <v>38301</v>
      </c>
      <c r="E113" t="s">
        <v>569</v>
      </c>
      <c r="F113">
        <v>144</v>
      </c>
      <c r="G113">
        <v>1</v>
      </c>
      <c r="H113">
        <v>2004</v>
      </c>
    </row>
    <row r="114" spans="1:8" x14ac:dyDescent="0.3">
      <c r="A114">
        <v>10328</v>
      </c>
      <c r="B114" s="2">
        <v>38303</v>
      </c>
      <c r="C114" s="2">
        <v>38312</v>
      </c>
      <c r="D114" s="2">
        <v>38309</v>
      </c>
      <c r="E114" t="s">
        <v>569</v>
      </c>
      <c r="F114">
        <v>278</v>
      </c>
      <c r="G114">
        <v>6</v>
      </c>
      <c r="H114">
        <v>2004</v>
      </c>
    </row>
    <row r="115" spans="1:8" x14ac:dyDescent="0.3">
      <c r="A115">
        <v>10329</v>
      </c>
      <c r="B115" s="2">
        <v>38306</v>
      </c>
      <c r="C115" s="2">
        <v>38315</v>
      </c>
      <c r="D115" s="2">
        <v>38307</v>
      </c>
      <c r="E115" t="s">
        <v>569</v>
      </c>
      <c r="F115">
        <v>131</v>
      </c>
      <c r="G115">
        <v>1</v>
      </c>
      <c r="H115">
        <v>2004</v>
      </c>
    </row>
    <row r="116" spans="1:8" x14ac:dyDescent="0.3">
      <c r="A116">
        <v>10330</v>
      </c>
      <c r="B116" s="2">
        <v>38307</v>
      </c>
      <c r="C116" s="2">
        <v>38316</v>
      </c>
      <c r="D116" s="2">
        <v>38312</v>
      </c>
      <c r="E116" t="s">
        <v>569</v>
      </c>
      <c r="F116">
        <v>385</v>
      </c>
      <c r="G116">
        <v>5</v>
      </c>
      <c r="H116">
        <v>2004</v>
      </c>
    </row>
    <row r="117" spans="1:8" x14ac:dyDescent="0.3">
      <c r="A117">
        <v>10331</v>
      </c>
      <c r="B117" s="2">
        <v>38308</v>
      </c>
      <c r="C117" s="2">
        <v>38314</v>
      </c>
      <c r="D117" s="2">
        <v>38314</v>
      </c>
      <c r="E117" t="s">
        <v>569</v>
      </c>
      <c r="F117">
        <v>486</v>
      </c>
      <c r="G117">
        <v>6</v>
      </c>
      <c r="H117">
        <v>2004</v>
      </c>
    </row>
    <row r="118" spans="1:8" x14ac:dyDescent="0.3">
      <c r="A118">
        <v>10332</v>
      </c>
      <c r="B118" s="2">
        <v>38308</v>
      </c>
      <c r="C118" s="2">
        <v>38316</v>
      </c>
      <c r="D118" s="2">
        <v>38309</v>
      </c>
      <c r="E118" t="s">
        <v>569</v>
      </c>
      <c r="F118">
        <v>187</v>
      </c>
      <c r="G118">
        <v>1</v>
      </c>
      <c r="H118">
        <v>2004</v>
      </c>
    </row>
    <row r="119" spans="1:8" x14ac:dyDescent="0.3">
      <c r="A119">
        <v>10333</v>
      </c>
      <c r="B119" s="2">
        <v>38309</v>
      </c>
      <c r="C119" s="2">
        <v>38318</v>
      </c>
      <c r="D119" s="2">
        <v>38311</v>
      </c>
      <c r="E119" t="s">
        <v>569</v>
      </c>
      <c r="F119">
        <v>129</v>
      </c>
      <c r="G119">
        <v>2</v>
      </c>
      <c r="H119">
        <v>2004</v>
      </c>
    </row>
    <row r="120" spans="1:8" x14ac:dyDescent="0.3">
      <c r="A120">
        <v>10335</v>
      </c>
      <c r="B120" s="2">
        <v>38310</v>
      </c>
      <c r="C120" s="2">
        <v>38320</v>
      </c>
      <c r="D120" s="2">
        <v>38314</v>
      </c>
      <c r="E120" t="s">
        <v>569</v>
      </c>
      <c r="F120">
        <v>124</v>
      </c>
      <c r="G120">
        <v>4</v>
      </c>
      <c r="H120">
        <v>2004</v>
      </c>
    </row>
    <row r="121" spans="1:8" x14ac:dyDescent="0.3">
      <c r="A121">
        <v>10336</v>
      </c>
      <c r="B121" s="2">
        <v>38311</v>
      </c>
      <c r="C121" s="2">
        <v>38317</v>
      </c>
      <c r="D121" s="2">
        <v>38315</v>
      </c>
      <c r="E121" t="s">
        <v>569</v>
      </c>
      <c r="F121">
        <v>172</v>
      </c>
      <c r="G121">
        <v>4</v>
      </c>
      <c r="H121">
        <v>2004</v>
      </c>
    </row>
    <row r="122" spans="1:8" x14ac:dyDescent="0.3">
      <c r="A122">
        <v>10337</v>
      </c>
      <c r="B122" s="2">
        <v>38312</v>
      </c>
      <c r="C122" s="2">
        <v>38321</v>
      </c>
      <c r="D122" s="2">
        <v>38317</v>
      </c>
      <c r="E122" t="s">
        <v>569</v>
      </c>
      <c r="F122">
        <v>424</v>
      </c>
      <c r="G122">
        <v>5</v>
      </c>
      <c r="H122">
        <v>2004</v>
      </c>
    </row>
    <row r="123" spans="1:8" x14ac:dyDescent="0.3">
      <c r="A123">
        <v>10338</v>
      </c>
      <c r="B123" s="2">
        <v>38313</v>
      </c>
      <c r="C123" s="2">
        <v>38323</v>
      </c>
      <c r="D123" s="2">
        <v>38318</v>
      </c>
      <c r="E123" t="s">
        <v>569</v>
      </c>
      <c r="F123">
        <v>381</v>
      </c>
      <c r="G123">
        <v>5</v>
      </c>
      <c r="H123">
        <v>2004</v>
      </c>
    </row>
    <row r="124" spans="1:8" x14ac:dyDescent="0.3">
      <c r="A124">
        <v>10339</v>
      </c>
      <c r="B124" s="2">
        <v>38314</v>
      </c>
      <c r="C124" s="2">
        <v>38321</v>
      </c>
      <c r="D124" s="2">
        <v>38321</v>
      </c>
      <c r="E124" t="s">
        <v>569</v>
      </c>
      <c r="F124">
        <v>398</v>
      </c>
      <c r="G124">
        <v>7</v>
      </c>
      <c r="H124">
        <v>2004</v>
      </c>
    </row>
    <row r="125" spans="1:8" x14ac:dyDescent="0.3">
      <c r="A125">
        <v>10340</v>
      </c>
      <c r="B125" s="2">
        <v>38315</v>
      </c>
      <c r="C125" s="2">
        <v>38322</v>
      </c>
      <c r="D125" s="2">
        <v>38316</v>
      </c>
      <c r="E125" t="s">
        <v>569</v>
      </c>
      <c r="F125">
        <v>216</v>
      </c>
      <c r="G125">
        <v>1</v>
      </c>
      <c r="H125">
        <v>2004</v>
      </c>
    </row>
    <row r="126" spans="1:8" x14ac:dyDescent="0.3">
      <c r="A126">
        <v>10341</v>
      </c>
      <c r="B126" s="2">
        <v>38315</v>
      </c>
      <c r="C126" s="2">
        <v>38322</v>
      </c>
      <c r="D126" s="2">
        <v>38320</v>
      </c>
      <c r="E126" t="s">
        <v>569</v>
      </c>
      <c r="F126">
        <v>382</v>
      </c>
      <c r="G126">
        <v>5</v>
      </c>
      <c r="H126">
        <v>2004</v>
      </c>
    </row>
    <row r="127" spans="1:8" x14ac:dyDescent="0.3">
      <c r="A127">
        <v>10342</v>
      </c>
      <c r="B127" s="2">
        <v>38315</v>
      </c>
      <c r="C127" s="2">
        <v>38322</v>
      </c>
      <c r="D127" s="2">
        <v>38320</v>
      </c>
      <c r="E127" t="s">
        <v>569</v>
      </c>
      <c r="F127">
        <v>114</v>
      </c>
      <c r="G127">
        <v>5</v>
      </c>
      <c r="H127">
        <v>2004</v>
      </c>
    </row>
    <row r="128" spans="1:8" x14ac:dyDescent="0.3">
      <c r="A128">
        <v>10343</v>
      </c>
      <c r="B128" s="2">
        <v>38315</v>
      </c>
      <c r="C128" s="2">
        <v>38322</v>
      </c>
      <c r="D128" s="2">
        <v>38317</v>
      </c>
      <c r="E128" t="s">
        <v>569</v>
      </c>
      <c r="F128">
        <v>353</v>
      </c>
      <c r="G128">
        <v>2</v>
      </c>
      <c r="H128">
        <v>2004</v>
      </c>
    </row>
    <row r="129" spans="1:8" x14ac:dyDescent="0.3">
      <c r="A129">
        <v>10344</v>
      </c>
      <c r="B129" s="2">
        <v>38316</v>
      </c>
      <c r="C129" s="2">
        <v>38323</v>
      </c>
      <c r="D129" s="2">
        <v>38320</v>
      </c>
      <c r="E129" t="s">
        <v>569</v>
      </c>
      <c r="F129">
        <v>350</v>
      </c>
      <c r="G129">
        <v>4</v>
      </c>
      <c r="H129">
        <v>2004</v>
      </c>
    </row>
    <row r="130" spans="1:8" x14ac:dyDescent="0.3">
      <c r="A130">
        <v>10345</v>
      </c>
      <c r="B130" s="2">
        <v>38316</v>
      </c>
      <c r="C130" s="2">
        <v>38322</v>
      </c>
      <c r="D130" s="2">
        <v>38317</v>
      </c>
      <c r="E130" t="s">
        <v>569</v>
      </c>
      <c r="F130">
        <v>103</v>
      </c>
      <c r="G130">
        <v>1</v>
      </c>
      <c r="H130">
        <v>2004</v>
      </c>
    </row>
    <row r="131" spans="1:8" x14ac:dyDescent="0.3">
      <c r="A131">
        <v>10346</v>
      </c>
      <c r="B131" s="2">
        <v>38320</v>
      </c>
      <c r="C131" s="2">
        <v>38326</v>
      </c>
      <c r="D131" s="2">
        <v>38321</v>
      </c>
      <c r="E131" t="s">
        <v>569</v>
      </c>
      <c r="F131">
        <v>112</v>
      </c>
      <c r="G131">
        <v>1</v>
      </c>
      <c r="H131">
        <v>2004</v>
      </c>
    </row>
    <row r="132" spans="1:8" x14ac:dyDescent="0.3">
      <c r="A132">
        <v>10347</v>
      </c>
      <c r="B132" s="2">
        <v>38320</v>
      </c>
      <c r="C132" s="2">
        <v>38328</v>
      </c>
      <c r="D132" s="2">
        <v>38321</v>
      </c>
      <c r="E132" t="s">
        <v>569</v>
      </c>
      <c r="F132">
        <v>114</v>
      </c>
      <c r="G132">
        <v>1</v>
      </c>
      <c r="H132">
        <v>2004</v>
      </c>
    </row>
    <row r="133" spans="1:8" x14ac:dyDescent="0.3">
      <c r="A133">
        <v>10348</v>
      </c>
      <c r="B133" s="2">
        <v>38292</v>
      </c>
      <c r="C133" s="2">
        <v>38299</v>
      </c>
      <c r="D133" s="2">
        <v>38296</v>
      </c>
      <c r="E133" t="s">
        <v>569</v>
      </c>
      <c r="F133">
        <v>458</v>
      </c>
      <c r="G133">
        <v>4</v>
      </c>
      <c r="H133">
        <v>2004</v>
      </c>
    </row>
    <row r="134" spans="1:8" x14ac:dyDescent="0.3">
      <c r="A134">
        <v>10349</v>
      </c>
      <c r="B134" s="2">
        <v>38322</v>
      </c>
      <c r="C134" s="2">
        <v>38328</v>
      </c>
      <c r="D134" s="2">
        <v>38324</v>
      </c>
      <c r="E134" t="s">
        <v>569</v>
      </c>
      <c r="F134">
        <v>151</v>
      </c>
      <c r="G134">
        <v>2</v>
      </c>
      <c r="H134">
        <v>2004</v>
      </c>
    </row>
    <row r="135" spans="1:8" x14ac:dyDescent="0.3">
      <c r="A135">
        <v>10350</v>
      </c>
      <c r="B135" s="2">
        <v>38323</v>
      </c>
      <c r="C135" s="2">
        <v>38329</v>
      </c>
      <c r="D135" s="2">
        <v>38326</v>
      </c>
      <c r="E135" t="s">
        <v>569</v>
      </c>
      <c r="F135">
        <v>141</v>
      </c>
      <c r="G135">
        <v>3</v>
      </c>
      <c r="H135">
        <v>2004</v>
      </c>
    </row>
    <row r="136" spans="1:8" x14ac:dyDescent="0.3">
      <c r="A136">
        <v>10351</v>
      </c>
      <c r="B136" s="2">
        <v>38324</v>
      </c>
      <c r="C136" s="2">
        <v>38332</v>
      </c>
      <c r="D136" s="2">
        <v>38328</v>
      </c>
      <c r="E136" t="s">
        <v>569</v>
      </c>
      <c r="F136">
        <v>324</v>
      </c>
      <c r="G136">
        <v>4</v>
      </c>
      <c r="H136">
        <v>2004</v>
      </c>
    </row>
    <row r="137" spans="1:8" x14ac:dyDescent="0.3">
      <c r="A137">
        <v>10352</v>
      </c>
      <c r="B137" s="2">
        <v>38324</v>
      </c>
      <c r="C137" s="2">
        <v>38333</v>
      </c>
      <c r="D137" s="2">
        <v>38330</v>
      </c>
      <c r="E137" t="s">
        <v>569</v>
      </c>
      <c r="F137">
        <v>198</v>
      </c>
      <c r="G137">
        <v>6</v>
      </c>
      <c r="H137">
        <v>2004</v>
      </c>
    </row>
    <row r="138" spans="1:8" x14ac:dyDescent="0.3">
      <c r="A138">
        <v>10353</v>
      </c>
      <c r="B138" s="2">
        <v>38325</v>
      </c>
      <c r="C138" s="2">
        <v>38332</v>
      </c>
      <c r="D138" s="2">
        <v>38326</v>
      </c>
      <c r="E138" t="s">
        <v>569</v>
      </c>
      <c r="F138">
        <v>447</v>
      </c>
      <c r="G138">
        <v>1</v>
      </c>
      <c r="H138">
        <v>2004</v>
      </c>
    </row>
    <row r="139" spans="1:8" x14ac:dyDescent="0.3">
      <c r="A139">
        <v>10354</v>
      </c>
      <c r="B139" s="2">
        <v>38325</v>
      </c>
      <c r="C139" s="2">
        <v>38331</v>
      </c>
      <c r="D139" s="2">
        <v>38326</v>
      </c>
      <c r="E139" t="s">
        <v>569</v>
      </c>
      <c r="F139">
        <v>323</v>
      </c>
      <c r="G139">
        <v>1</v>
      </c>
      <c r="H139">
        <v>2004</v>
      </c>
    </row>
    <row r="140" spans="1:8" x14ac:dyDescent="0.3">
      <c r="A140">
        <v>10355</v>
      </c>
      <c r="B140" s="2">
        <v>38328</v>
      </c>
      <c r="C140" s="2">
        <v>38335</v>
      </c>
      <c r="D140" s="2">
        <v>38334</v>
      </c>
      <c r="E140" t="s">
        <v>569</v>
      </c>
      <c r="F140">
        <v>141</v>
      </c>
      <c r="G140">
        <v>6</v>
      </c>
      <c r="H140">
        <v>2004</v>
      </c>
    </row>
    <row r="141" spans="1:8" x14ac:dyDescent="0.3">
      <c r="A141">
        <v>10356</v>
      </c>
      <c r="B141" s="2">
        <v>38330</v>
      </c>
      <c r="C141" s="2">
        <v>38336</v>
      </c>
      <c r="D141" s="2">
        <v>38333</v>
      </c>
      <c r="E141" t="s">
        <v>569</v>
      </c>
      <c r="F141">
        <v>250</v>
      </c>
      <c r="G141">
        <v>3</v>
      </c>
      <c r="H141">
        <v>2004</v>
      </c>
    </row>
    <row r="142" spans="1:8" x14ac:dyDescent="0.3">
      <c r="A142">
        <v>10357</v>
      </c>
      <c r="B142" s="2">
        <v>38331</v>
      </c>
      <c r="C142" s="2">
        <v>38337</v>
      </c>
      <c r="D142" s="2">
        <v>38335</v>
      </c>
      <c r="E142" t="s">
        <v>569</v>
      </c>
      <c r="F142">
        <v>124</v>
      </c>
      <c r="G142">
        <v>4</v>
      </c>
      <c r="H142">
        <v>2004</v>
      </c>
    </row>
    <row r="143" spans="1:8" x14ac:dyDescent="0.3">
      <c r="A143">
        <v>10358</v>
      </c>
      <c r="B143" s="2">
        <v>38331</v>
      </c>
      <c r="C143" s="2">
        <v>38337</v>
      </c>
      <c r="D143" s="2">
        <v>38337</v>
      </c>
      <c r="E143" t="s">
        <v>569</v>
      </c>
      <c r="F143">
        <v>141</v>
      </c>
      <c r="G143">
        <v>6</v>
      </c>
      <c r="H143">
        <v>2004</v>
      </c>
    </row>
    <row r="144" spans="1:8" x14ac:dyDescent="0.3">
      <c r="A144">
        <v>10359</v>
      </c>
      <c r="B144" s="2">
        <v>38336</v>
      </c>
      <c r="C144" s="2">
        <v>38344</v>
      </c>
      <c r="D144" s="2">
        <v>38339</v>
      </c>
      <c r="E144" t="s">
        <v>569</v>
      </c>
      <c r="F144">
        <v>353</v>
      </c>
      <c r="G144">
        <v>3</v>
      </c>
      <c r="H144">
        <v>2004</v>
      </c>
    </row>
    <row r="145" spans="1:8" x14ac:dyDescent="0.3">
      <c r="A145">
        <v>10360</v>
      </c>
      <c r="B145" s="2">
        <v>38337</v>
      </c>
      <c r="C145" s="2">
        <v>38343</v>
      </c>
      <c r="D145" s="2">
        <v>38339</v>
      </c>
      <c r="E145" t="s">
        <v>569</v>
      </c>
      <c r="F145">
        <v>496</v>
      </c>
      <c r="G145">
        <v>2</v>
      </c>
      <c r="H145">
        <v>2004</v>
      </c>
    </row>
    <row r="146" spans="1:8" x14ac:dyDescent="0.3">
      <c r="A146">
        <v>10361</v>
      </c>
      <c r="B146" s="2">
        <v>38338</v>
      </c>
      <c r="C146" s="2">
        <v>38345</v>
      </c>
      <c r="D146" s="2">
        <v>38341</v>
      </c>
      <c r="E146" t="s">
        <v>569</v>
      </c>
      <c r="F146">
        <v>282</v>
      </c>
      <c r="G146">
        <v>3</v>
      </c>
      <c r="H146">
        <v>2004</v>
      </c>
    </row>
    <row r="147" spans="1:8" x14ac:dyDescent="0.3">
      <c r="A147">
        <v>10100</v>
      </c>
      <c r="B147" s="2">
        <v>37627</v>
      </c>
      <c r="C147" s="2">
        <v>37634</v>
      </c>
      <c r="D147" s="2">
        <v>37631</v>
      </c>
      <c r="E147" t="s">
        <v>569</v>
      </c>
      <c r="F147">
        <v>363</v>
      </c>
      <c r="G147">
        <v>4</v>
      </c>
      <c r="H147">
        <v>2003</v>
      </c>
    </row>
    <row r="148" spans="1:8" x14ac:dyDescent="0.3">
      <c r="A148">
        <v>10101</v>
      </c>
      <c r="B148" s="2">
        <v>37630</v>
      </c>
      <c r="C148" s="2">
        <v>37639</v>
      </c>
      <c r="D148" s="2">
        <v>37632</v>
      </c>
      <c r="E148" t="s">
        <v>569</v>
      </c>
      <c r="F148">
        <v>128</v>
      </c>
      <c r="G148">
        <v>2</v>
      </c>
      <c r="H148">
        <v>2003</v>
      </c>
    </row>
    <row r="149" spans="1:8" x14ac:dyDescent="0.3">
      <c r="A149">
        <v>10102</v>
      </c>
      <c r="B149" s="2">
        <v>37631</v>
      </c>
      <c r="C149" s="2">
        <v>37639</v>
      </c>
      <c r="D149" s="2">
        <v>37635</v>
      </c>
      <c r="E149" t="s">
        <v>569</v>
      </c>
      <c r="F149">
        <v>181</v>
      </c>
      <c r="G149">
        <v>4</v>
      </c>
      <c r="H149">
        <v>2003</v>
      </c>
    </row>
    <row r="150" spans="1:8" x14ac:dyDescent="0.3">
      <c r="A150">
        <v>10103</v>
      </c>
      <c r="B150" s="2">
        <v>37650</v>
      </c>
      <c r="C150" s="2">
        <v>37659</v>
      </c>
      <c r="D150" s="2">
        <v>37654</v>
      </c>
      <c r="E150" t="s">
        <v>569</v>
      </c>
      <c r="F150">
        <v>121</v>
      </c>
      <c r="G150">
        <v>4</v>
      </c>
      <c r="H150">
        <v>2003</v>
      </c>
    </row>
    <row r="151" spans="1:8" x14ac:dyDescent="0.3">
      <c r="A151">
        <v>10104</v>
      </c>
      <c r="B151" s="2">
        <v>37652</v>
      </c>
      <c r="C151" s="2">
        <v>37661</v>
      </c>
      <c r="D151" s="2">
        <v>37653</v>
      </c>
      <c r="E151" t="s">
        <v>569</v>
      </c>
      <c r="F151">
        <v>141</v>
      </c>
      <c r="G151">
        <v>1</v>
      </c>
      <c r="H151">
        <v>2003</v>
      </c>
    </row>
    <row r="152" spans="1:8" x14ac:dyDescent="0.3">
      <c r="A152">
        <v>10105</v>
      </c>
      <c r="B152" s="2">
        <v>37663</v>
      </c>
      <c r="C152" s="2">
        <v>37673</v>
      </c>
      <c r="D152" s="2">
        <v>37664</v>
      </c>
      <c r="E152" t="s">
        <v>569</v>
      </c>
      <c r="F152">
        <v>145</v>
      </c>
      <c r="G152">
        <v>1</v>
      </c>
      <c r="H152">
        <v>2003</v>
      </c>
    </row>
    <row r="153" spans="1:8" x14ac:dyDescent="0.3">
      <c r="A153">
        <v>10106</v>
      </c>
      <c r="B153" s="2">
        <v>37669</v>
      </c>
      <c r="C153" s="2">
        <v>37676</v>
      </c>
      <c r="D153" s="2">
        <v>37673</v>
      </c>
      <c r="E153" t="s">
        <v>569</v>
      </c>
      <c r="F153">
        <v>278</v>
      </c>
      <c r="G153">
        <v>4</v>
      </c>
      <c r="H153">
        <v>2003</v>
      </c>
    </row>
    <row r="154" spans="1:8" x14ac:dyDescent="0.3">
      <c r="A154">
        <v>10107</v>
      </c>
      <c r="B154" s="2">
        <v>37676</v>
      </c>
      <c r="C154" s="2">
        <v>37683</v>
      </c>
      <c r="D154" s="2">
        <v>37678</v>
      </c>
      <c r="E154" t="s">
        <v>569</v>
      </c>
      <c r="F154">
        <v>131</v>
      </c>
      <c r="G154">
        <v>2</v>
      </c>
      <c r="H154">
        <v>2003</v>
      </c>
    </row>
    <row r="155" spans="1:8" x14ac:dyDescent="0.3">
      <c r="A155">
        <v>10108</v>
      </c>
      <c r="B155" s="2">
        <v>37683</v>
      </c>
      <c r="C155" s="2">
        <v>37692</v>
      </c>
      <c r="D155" s="2">
        <v>37688</v>
      </c>
      <c r="E155" t="s">
        <v>569</v>
      </c>
      <c r="F155">
        <v>385</v>
      </c>
      <c r="G155">
        <v>5</v>
      </c>
      <c r="H155">
        <v>2003</v>
      </c>
    </row>
    <row r="156" spans="1:8" x14ac:dyDescent="0.3">
      <c r="A156">
        <v>10109</v>
      </c>
      <c r="B156" s="2">
        <v>37690</v>
      </c>
      <c r="C156" s="2">
        <v>37699</v>
      </c>
      <c r="D156" s="2">
        <v>37691</v>
      </c>
      <c r="E156" t="s">
        <v>569</v>
      </c>
      <c r="F156">
        <v>486</v>
      </c>
      <c r="G156">
        <v>1</v>
      </c>
      <c r="H156">
        <v>2003</v>
      </c>
    </row>
    <row r="157" spans="1:8" x14ac:dyDescent="0.3">
      <c r="A157">
        <v>10110</v>
      </c>
      <c r="B157" s="2">
        <v>37698</v>
      </c>
      <c r="C157" s="2">
        <v>37704</v>
      </c>
      <c r="D157" s="2">
        <v>37700</v>
      </c>
      <c r="E157" t="s">
        <v>569</v>
      </c>
      <c r="F157">
        <v>187</v>
      </c>
      <c r="G157">
        <v>2</v>
      </c>
      <c r="H157">
        <v>2003</v>
      </c>
    </row>
    <row r="158" spans="1:8" x14ac:dyDescent="0.3">
      <c r="A158">
        <v>10111</v>
      </c>
      <c r="B158" s="2">
        <v>37705</v>
      </c>
      <c r="C158" s="2">
        <v>37711</v>
      </c>
      <c r="D158" s="2">
        <v>37710</v>
      </c>
      <c r="E158" t="s">
        <v>569</v>
      </c>
      <c r="F158">
        <v>129</v>
      </c>
      <c r="G158">
        <v>5</v>
      </c>
      <c r="H158">
        <v>2003</v>
      </c>
    </row>
    <row r="159" spans="1:8" x14ac:dyDescent="0.3">
      <c r="A159">
        <v>10112</v>
      </c>
      <c r="B159" s="2">
        <v>37704</v>
      </c>
      <c r="C159" s="2">
        <v>37714</v>
      </c>
      <c r="D159" s="2">
        <v>37709</v>
      </c>
      <c r="E159" t="s">
        <v>569</v>
      </c>
      <c r="F159">
        <v>144</v>
      </c>
      <c r="G159">
        <v>5</v>
      </c>
      <c r="H159">
        <v>2003</v>
      </c>
    </row>
    <row r="160" spans="1:8" x14ac:dyDescent="0.3">
      <c r="A160">
        <v>10113</v>
      </c>
      <c r="B160" s="2">
        <v>37706</v>
      </c>
      <c r="C160" s="2">
        <v>37713</v>
      </c>
      <c r="D160" s="2">
        <v>37707</v>
      </c>
      <c r="E160" t="s">
        <v>569</v>
      </c>
      <c r="F160">
        <v>124</v>
      </c>
      <c r="G160">
        <v>1</v>
      </c>
      <c r="H160">
        <v>2003</v>
      </c>
    </row>
    <row r="161" spans="1:8" x14ac:dyDescent="0.3">
      <c r="A161">
        <v>10114</v>
      </c>
      <c r="B161" s="2">
        <v>37712</v>
      </c>
      <c r="C161" s="2">
        <v>37718</v>
      </c>
      <c r="D161" s="2">
        <v>37713</v>
      </c>
      <c r="E161" t="s">
        <v>569</v>
      </c>
      <c r="F161">
        <v>172</v>
      </c>
      <c r="G161">
        <v>1</v>
      </c>
      <c r="H161">
        <v>2003</v>
      </c>
    </row>
    <row r="162" spans="1:8" x14ac:dyDescent="0.3">
      <c r="A162">
        <v>10115</v>
      </c>
      <c r="B162" s="2">
        <v>37715</v>
      </c>
      <c r="C162" s="2">
        <v>37723</v>
      </c>
      <c r="D162" s="2">
        <v>37718</v>
      </c>
      <c r="E162" t="s">
        <v>569</v>
      </c>
      <c r="F162">
        <v>424</v>
      </c>
      <c r="G162">
        <v>3</v>
      </c>
      <c r="H162">
        <v>2003</v>
      </c>
    </row>
    <row r="163" spans="1:8" x14ac:dyDescent="0.3">
      <c r="A163">
        <v>10116</v>
      </c>
      <c r="B163" s="2">
        <v>37722</v>
      </c>
      <c r="C163" s="2">
        <v>37730</v>
      </c>
      <c r="D163" s="2">
        <v>37724</v>
      </c>
      <c r="E163" t="s">
        <v>569</v>
      </c>
      <c r="F163">
        <v>381</v>
      </c>
      <c r="G163">
        <v>2</v>
      </c>
      <c r="H163">
        <v>2003</v>
      </c>
    </row>
    <row r="164" spans="1:8" x14ac:dyDescent="0.3">
      <c r="A164">
        <v>10117</v>
      </c>
      <c r="B164" s="2">
        <v>37727</v>
      </c>
      <c r="C164" s="2">
        <v>37735</v>
      </c>
      <c r="D164" s="2">
        <v>37728</v>
      </c>
      <c r="E164" t="s">
        <v>569</v>
      </c>
      <c r="F164">
        <v>148</v>
      </c>
      <c r="G164">
        <v>1</v>
      </c>
      <c r="H164">
        <v>2003</v>
      </c>
    </row>
    <row r="165" spans="1:8" x14ac:dyDescent="0.3">
      <c r="A165">
        <v>10118</v>
      </c>
      <c r="B165" s="2">
        <v>37732</v>
      </c>
      <c r="C165" s="2">
        <v>37740</v>
      </c>
      <c r="D165" s="2">
        <v>37737</v>
      </c>
      <c r="E165" t="s">
        <v>569</v>
      </c>
      <c r="F165">
        <v>216</v>
      </c>
      <c r="G165">
        <v>5</v>
      </c>
      <c r="H165">
        <v>2003</v>
      </c>
    </row>
    <row r="166" spans="1:8" x14ac:dyDescent="0.3">
      <c r="A166">
        <v>10119</v>
      </c>
      <c r="B166" s="2">
        <v>37739</v>
      </c>
      <c r="C166" s="2">
        <v>37746</v>
      </c>
      <c r="D166" s="2">
        <v>37743</v>
      </c>
      <c r="E166" t="s">
        <v>569</v>
      </c>
      <c r="F166">
        <v>382</v>
      </c>
      <c r="G166">
        <v>4</v>
      </c>
      <c r="H166">
        <v>2003</v>
      </c>
    </row>
    <row r="167" spans="1:8" x14ac:dyDescent="0.3">
      <c r="A167">
        <v>10120</v>
      </c>
      <c r="B167" s="2">
        <v>37740</v>
      </c>
      <c r="C167" s="2">
        <v>37749</v>
      </c>
      <c r="D167" s="2">
        <v>37742</v>
      </c>
      <c r="E167" t="s">
        <v>569</v>
      </c>
      <c r="F167">
        <v>114</v>
      </c>
      <c r="G167">
        <v>2</v>
      </c>
      <c r="H167">
        <v>2003</v>
      </c>
    </row>
    <row r="168" spans="1:8" x14ac:dyDescent="0.3">
      <c r="A168">
        <v>10121</v>
      </c>
      <c r="B168" s="2">
        <v>37748</v>
      </c>
      <c r="C168" s="2">
        <v>37754</v>
      </c>
      <c r="D168" s="2">
        <v>37754</v>
      </c>
      <c r="E168" t="s">
        <v>569</v>
      </c>
      <c r="F168">
        <v>353</v>
      </c>
      <c r="G168">
        <v>6</v>
      </c>
      <c r="H168">
        <v>2003</v>
      </c>
    </row>
    <row r="169" spans="1:8" x14ac:dyDescent="0.3">
      <c r="A169">
        <v>10122</v>
      </c>
      <c r="B169" s="2">
        <v>37749</v>
      </c>
      <c r="C169" s="2">
        <v>37757</v>
      </c>
      <c r="D169" s="2">
        <v>37754</v>
      </c>
      <c r="E169" t="s">
        <v>569</v>
      </c>
      <c r="F169">
        <v>350</v>
      </c>
      <c r="G169">
        <v>5</v>
      </c>
      <c r="H169">
        <v>2003</v>
      </c>
    </row>
    <row r="170" spans="1:8" x14ac:dyDescent="0.3">
      <c r="A170">
        <v>10123</v>
      </c>
      <c r="B170" s="2">
        <v>37761</v>
      </c>
      <c r="C170" s="2">
        <v>37770</v>
      </c>
      <c r="D170" s="2">
        <v>37763</v>
      </c>
      <c r="E170" t="s">
        <v>569</v>
      </c>
      <c r="F170">
        <v>103</v>
      </c>
      <c r="G170">
        <v>2</v>
      </c>
      <c r="H170">
        <v>2003</v>
      </c>
    </row>
    <row r="171" spans="1:8" x14ac:dyDescent="0.3">
      <c r="A171">
        <v>10124</v>
      </c>
      <c r="B171" s="2">
        <v>37762</v>
      </c>
      <c r="C171" s="2">
        <v>37770</v>
      </c>
      <c r="D171" s="2">
        <v>37766</v>
      </c>
      <c r="E171" t="s">
        <v>569</v>
      </c>
      <c r="F171">
        <v>112</v>
      </c>
      <c r="G171">
        <v>4</v>
      </c>
      <c r="H171">
        <v>2003</v>
      </c>
    </row>
    <row r="172" spans="1:8" x14ac:dyDescent="0.3">
      <c r="A172">
        <v>10125</v>
      </c>
      <c r="B172" s="2">
        <v>37762</v>
      </c>
      <c r="C172" s="2">
        <v>37768</v>
      </c>
      <c r="D172" s="2">
        <v>37765</v>
      </c>
      <c r="E172" t="s">
        <v>569</v>
      </c>
      <c r="F172">
        <v>114</v>
      </c>
      <c r="G172">
        <v>3</v>
      </c>
      <c r="H172">
        <v>2003</v>
      </c>
    </row>
    <row r="173" spans="1:8" x14ac:dyDescent="0.3">
      <c r="A173">
        <v>10126</v>
      </c>
      <c r="B173" s="2">
        <v>37769</v>
      </c>
      <c r="C173" s="2">
        <v>37779</v>
      </c>
      <c r="D173" s="2">
        <v>37774</v>
      </c>
      <c r="E173" t="s">
        <v>569</v>
      </c>
      <c r="F173">
        <v>458</v>
      </c>
      <c r="G173">
        <v>5</v>
      </c>
      <c r="H173">
        <v>2003</v>
      </c>
    </row>
    <row r="174" spans="1:8" x14ac:dyDescent="0.3">
      <c r="A174">
        <v>10127</v>
      </c>
      <c r="B174" s="2">
        <v>37775</v>
      </c>
      <c r="C174" s="2">
        <v>37781</v>
      </c>
      <c r="D174" s="2">
        <v>37778</v>
      </c>
      <c r="E174" t="s">
        <v>569</v>
      </c>
      <c r="F174">
        <v>151</v>
      </c>
      <c r="G174">
        <v>3</v>
      </c>
      <c r="H174">
        <v>2003</v>
      </c>
    </row>
    <row r="175" spans="1:8" x14ac:dyDescent="0.3">
      <c r="A175">
        <v>10128</v>
      </c>
      <c r="B175" s="2">
        <v>37778</v>
      </c>
      <c r="C175" s="2">
        <v>37784</v>
      </c>
      <c r="D175" s="2">
        <v>37783</v>
      </c>
      <c r="E175" t="s">
        <v>569</v>
      </c>
      <c r="F175">
        <v>141</v>
      </c>
      <c r="G175">
        <v>5</v>
      </c>
      <c r="H175">
        <v>2003</v>
      </c>
    </row>
    <row r="176" spans="1:8" x14ac:dyDescent="0.3">
      <c r="A176">
        <v>10129</v>
      </c>
      <c r="B176" s="2">
        <v>37784</v>
      </c>
      <c r="C176" s="2">
        <v>37790</v>
      </c>
      <c r="D176" s="2">
        <v>37786</v>
      </c>
      <c r="E176" t="s">
        <v>569</v>
      </c>
      <c r="F176">
        <v>324</v>
      </c>
      <c r="G176">
        <v>2</v>
      </c>
      <c r="H176">
        <v>2003</v>
      </c>
    </row>
    <row r="177" spans="1:8" x14ac:dyDescent="0.3">
      <c r="A177">
        <v>10130</v>
      </c>
      <c r="B177" s="2">
        <v>37788</v>
      </c>
      <c r="C177" s="2">
        <v>37796</v>
      </c>
      <c r="D177" s="2">
        <v>37793</v>
      </c>
      <c r="E177" t="s">
        <v>569</v>
      </c>
      <c r="F177">
        <v>198</v>
      </c>
      <c r="G177">
        <v>5</v>
      </c>
      <c r="H177">
        <v>2003</v>
      </c>
    </row>
    <row r="178" spans="1:8" x14ac:dyDescent="0.3">
      <c r="A178">
        <v>10131</v>
      </c>
      <c r="B178" s="2">
        <v>37788</v>
      </c>
      <c r="C178" s="2">
        <v>37797</v>
      </c>
      <c r="D178" s="2">
        <v>37793</v>
      </c>
      <c r="E178" t="s">
        <v>569</v>
      </c>
      <c r="F178">
        <v>447</v>
      </c>
      <c r="G178">
        <v>5</v>
      </c>
      <c r="H178">
        <v>2003</v>
      </c>
    </row>
    <row r="179" spans="1:8" x14ac:dyDescent="0.3">
      <c r="A179">
        <v>10132</v>
      </c>
      <c r="B179" s="2">
        <v>37797</v>
      </c>
      <c r="C179" s="2">
        <v>37803</v>
      </c>
      <c r="D179" s="2">
        <v>37800</v>
      </c>
      <c r="E179" t="s">
        <v>569</v>
      </c>
      <c r="F179">
        <v>323</v>
      </c>
      <c r="G179">
        <v>3</v>
      </c>
      <c r="H179">
        <v>2003</v>
      </c>
    </row>
    <row r="180" spans="1:8" x14ac:dyDescent="0.3">
      <c r="A180">
        <v>10133</v>
      </c>
      <c r="B180" s="2">
        <v>37799</v>
      </c>
      <c r="C180" s="2">
        <v>37806</v>
      </c>
      <c r="D180" s="2">
        <v>37805</v>
      </c>
      <c r="E180" t="s">
        <v>569</v>
      </c>
      <c r="F180">
        <v>141</v>
      </c>
      <c r="G180">
        <v>6</v>
      </c>
      <c r="H180">
        <v>2003</v>
      </c>
    </row>
    <row r="181" spans="1:8" x14ac:dyDescent="0.3">
      <c r="A181">
        <v>10134</v>
      </c>
      <c r="B181" s="2">
        <v>37803</v>
      </c>
      <c r="C181" s="2">
        <v>37812</v>
      </c>
      <c r="D181" s="2">
        <v>37807</v>
      </c>
      <c r="E181" t="s">
        <v>569</v>
      </c>
      <c r="F181">
        <v>250</v>
      </c>
      <c r="G181">
        <v>4</v>
      </c>
      <c r="H181">
        <v>2003</v>
      </c>
    </row>
    <row r="182" spans="1:8" x14ac:dyDescent="0.3">
      <c r="A182">
        <v>10135</v>
      </c>
      <c r="B182" s="2">
        <v>37804</v>
      </c>
      <c r="C182" s="2">
        <v>37814</v>
      </c>
      <c r="D182" s="2">
        <v>37805</v>
      </c>
      <c r="E182" t="s">
        <v>569</v>
      </c>
      <c r="F182">
        <v>124</v>
      </c>
      <c r="G182">
        <v>1</v>
      </c>
      <c r="H182">
        <v>2003</v>
      </c>
    </row>
    <row r="183" spans="1:8" x14ac:dyDescent="0.3">
      <c r="A183">
        <v>10136</v>
      </c>
      <c r="B183" s="2">
        <v>37806</v>
      </c>
      <c r="C183" s="2">
        <v>37816</v>
      </c>
      <c r="D183" s="2">
        <v>37808</v>
      </c>
      <c r="E183" t="s">
        <v>569</v>
      </c>
      <c r="F183">
        <v>242</v>
      </c>
      <c r="G183">
        <v>2</v>
      </c>
      <c r="H183">
        <v>2003</v>
      </c>
    </row>
    <row r="184" spans="1:8" x14ac:dyDescent="0.3">
      <c r="A184">
        <v>10137</v>
      </c>
      <c r="B184" s="2">
        <v>37812</v>
      </c>
      <c r="C184" s="2">
        <v>37822</v>
      </c>
      <c r="D184" s="2">
        <v>37816</v>
      </c>
      <c r="E184" t="s">
        <v>569</v>
      </c>
      <c r="F184">
        <v>353</v>
      </c>
      <c r="G184">
        <v>4</v>
      </c>
      <c r="H184">
        <v>2003</v>
      </c>
    </row>
    <row r="185" spans="1:8" x14ac:dyDescent="0.3">
      <c r="A185">
        <v>10138</v>
      </c>
      <c r="B185" s="2">
        <v>37809</v>
      </c>
      <c r="C185" s="2">
        <v>37818</v>
      </c>
      <c r="D185" s="2">
        <v>37815</v>
      </c>
      <c r="E185" t="s">
        <v>569</v>
      </c>
      <c r="F185">
        <v>496</v>
      </c>
      <c r="G185">
        <v>6</v>
      </c>
      <c r="H185">
        <v>2003</v>
      </c>
    </row>
    <row r="186" spans="1:8" x14ac:dyDescent="0.3">
      <c r="A186">
        <v>10139</v>
      </c>
      <c r="B186" s="2">
        <v>37818</v>
      </c>
      <c r="C186" s="2">
        <v>37825</v>
      </c>
      <c r="D186" s="2">
        <v>37823</v>
      </c>
      <c r="E186" t="s">
        <v>569</v>
      </c>
      <c r="F186">
        <v>282</v>
      </c>
      <c r="G186">
        <v>5</v>
      </c>
      <c r="H186">
        <v>2003</v>
      </c>
    </row>
    <row r="187" spans="1:8" x14ac:dyDescent="0.3">
      <c r="A187">
        <v>10140</v>
      </c>
      <c r="B187" s="2">
        <v>37826</v>
      </c>
      <c r="C187" s="2">
        <v>37835</v>
      </c>
      <c r="D187" s="2">
        <v>37832</v>
      </c>
      <c r="E187" t="s">
        <v>569</v>
      </c>
      <c r="F187">
        <v>161</v>
      </c>
      <c r="G187">
        <v>6</v>
      </c>
      <c r="H187">
        <v>2003</v>
      </c>
    </row>
    <row r="188" spans="1:8" x14ac:dyDescent="0.3">
      <c r="A188">
        <v>10141</v>
      </c>
      <c r="B188" s="2">
        <v>37834</v>
      </c>
      <c r="C188" s="2">
        <v>37842</v>
      </c>
      <c r="D188" s="2">
        <v>37837</v>
      </c>
      <c r="E188" t="s">
        <v>569</v>
      </c>
      <c r="F188">
        <v>334</v>
      </c>
      <c r="G188">
        <v>3</v>
      </c>
      <c r="H188">
        <v>2003</v>
      </c>
    </row>
    <row r="189" spans="1:8" x14ac:dyDescent="0.3">
      <c r="A189">
        <v>10142</v>
      </c>
      <c r="B189" s="2">
        <v>37841</v>
      </c>
      <c r="C189" s="2">
        <v>37849</v>
      </c>
      <c r="D189" s="2">
        <v>37846</v>
      </c>
      <c r="E189" t="s">
        <v>569</v>
      </c>
      <c r="F189">
        <v>124</v>
      </c>
      <c r="G189">
        <v>5</v>
      </c>
      <c r="H189">
        <v>2003</v>
      </c>
    </row>
    <row r="190" spans="1:8" x14ac:dyDescent="0.3">
      <c r="A190">
        <v>10143</v>
      </c>
      <c r="B190" s="2">
        <v>37843</v>
      </c>
      <c r="C190" s="2">
        <v>37851</v>
      </c>
      <c r="D190" s="2">
        <v>37845</v>
      </c>
      <c r="E190" t="s">
        <v>569</v>
      </c>
      <c r="F190">
        <v>320</v>
      </c>
      <c r="G190">
        <v>2</v>
      </c>
      <c r="H190">
        <v>2003</v>
      </c>
    </row>
    <row r="191" spans="1:8" x14ac:dyDescent="0.3">
      <c r="A191">
        <v>10144</v>
      </c>
      <c r="B191" s="2">
        <v>37846</v>
      </c>
      <c r="C191" s="2">
        <v>37854</v>
      </c>
      <c r="D191" s="2">
        <v>37847</v>
      </c>
      <c r="E191" t="s">
        <v>569</v>
      </c>
      <c r="F191">
        <v>381</v>
      </c>
      <c r="G191">
        <v>1</v>
      </c>
      <c r="H191">
        <v>2003</v>
      </c>
    </row>
    <row r="192" spans="1:8" x14ac:dyDescent="0.3">
      <c r="A192">
        <v>10145</v>
      </c>
      <c r="B192" s="2">
        <v>37858</v>
      </c>
      <c r="C192" s="2">
        <v>37866</v>
      </c>
      <c r="D192" s="2">
        <v>37864</v>
      </c>
      <c r="E192" t="s">
        <v>569</v>
      </c>
      <c r="F192">
        <v>205</v>
      </c>
      <c r="G192">
        <v>6</v>
      </c>
      <c r="H192">
        <v>2003</v>
      </c>
    </row>
    <row r="193" spans="1:8" x14ac:dyDescent="0.3">
      <c r="A193">
        <v>10146</v>
      </c>
      <c r="B193" s="2">
        <v>37867</v>
      </c>
      <c r="C193" s="2">
        <v>37877</v>
      </c>
      <c r="D193" s="2">
        <v>37870</v>
      </c>
      <c r="E193" t="s">
        <v>569</v>
      </c>
      <c r="F193">
        <v>447</v>
      </c>
      <c r="G193">
        <v>3</v>
      </c>
      <c r="H193">
        <v>2003</v>
      </c>
    </row>
    <row r="194" spans="1:8" x14ac:dyDescent="0.3">
      <c r="A194">
        <v>10147</v>
      </c>
      <c r="B194" s="2">
        <v>37869</v>
      </c>
      <c r="C194" s="2">
        <v>37876</v>
      </c>
      <c r="D194" s="2">
        <v>37873</v>
      </c>
      <c r="E194" t="s">
        <v>569</v>
      </c>
      <c r="F194">
        <v>379</v>
      </c>
      <c r="G194">
        <v>4</v>
      </c>
      <c r="H194">
        <v>2003</v>
      </c>
    </row>
    <row r="195" spans="1:8" x14ac:dyDescent="0.3">
      <c r="A195">
        <v>10148</v>
      </c>
      <c r="B195" s="2">
        <v>37875</v>
      </c>
      <c r="C195" s="2">
        <v>37885</v>
      </c>
      <c r="D195" s="2">
        <v>37879</v>
      </c>
      <c r="E195" t="s">
        <v>569</v>
      </c>
      <c r="F195">
        <v>276</v>
      </c>
      <c r="G195">
        <v>4</v>
      </c>
      <c r="H195">
        <v>2003</v>
      </c>
    </row>
    <row r="196" spans="1:8" x14ac:dyDescent="0.3">
      <c r="A196">
        <v>10149</v>
      </c>
      <c r="B196" s="2">
        <v>37876</v>
      </c>
      <c r="C196" s="2">
        <v>37882</v>
      </c>
      <c r="D196" s="2">
        <v>37881</v>
      </c>
      <c r="E196" t="s">
        <v>569</v>
      </c>
      <c r="F196">
        <v>487</v>
      </c>
      <c r="G196">
        <v>5</v>
      </c>
      <c r="H196">
        <v>2003</v>
      </c>
    </row>
    <row r="197" spans="1:8" x14ac:dyDescent="0.3">
      <c r="A197">
        <v>10150</v>
      </c>
      <c r="B197" s="2">
        <v>37883</v>
      </c>
      <c r="C197" s="2">
        <v>37891</v>
      </c>
      <c r="D197" s="2">
        <v>37885</v>
      </c>
      <c r="E197" t="s">
        <v>569</v>
      </c>
      <c r="F197">
        <v>148</v>
      </c>
      <c r="G197">
        <v>2</v>
      </c>
      <c r="H197">
        <v>2003</v>
      </c>
    </row>
    <row r="198" spans="1:8" x14ac:dyDescent="0.3">
      <c r="A198">
        <v>10151</v>
      </c>
      <c r="B198" s="2">
        <v>37885</v>
      </c>
      <c r="C198" s="2">
        <v>37894</v>
      </c>
      <c r="D198" s="2">
        <v>37888</v>
      </c>
      <c r="E198" t="s">
        <v>569</v>
      </c>
      <c r="F198">
        <v>311</v>
      </c>
      <c r="G198">
        <v>3</v>
      </c>
      <c r="H198">
        <v>2003</v>
      </c>
    </row>
    <row r="199" spans="1:8" x14ac:dyDescent="0.3">
      <c r="A199">
        <v>10152</v>
      </c>
      <c r="B199" s="2">
        <v>37889</v>
      </c>
      <c r="C199" s="2">
        <v>37897</v>
      </c>
      <c r="D199" s="2">
        <v>37895</v>
      </c>
      <c r="E199" t="s">
        <v>569</v>
      </c>
      <c r="F199">
        <v>333</v>
      </c>
      <c r="G199">
        <v>6</v>
      </c>
      <c r="H199">
        <v>2003</v>
      </c>
    </row>
    <row r="200" spans="1:8" x14ac:dyDescent="0.3">
      <c r="A200">
        <v>10153</v>
      </c>
      <c r="B200" s="2">
        <v>37892</v>
      </c>
      <c r="C200" s="2">
        <v>37899</v>
      </c>
      <c r="D200" s="2">
        <v>37897</v>
      </c>
      <c r="E200" t="s">
        <v>569</v>
      </c>
      <c r="F200">
        <v>141</v>
      </c>
      <c r="G200">
        <v>5</v>
      </c>
      <c r="H200">
        <v>2003</v>
      </c>
    </row>
    <row r="201" spans="1:8" x14ac:dyDescent="0.3">
      <c r="A201">
        <v>10154</v>
      </c>
      <c r="B201" s="2">
        <v>37896</v>
      </c>
      <c r="C201" s="2">
        <v>37906</v>
      </c>
      <c r="D201" s="2">
        <v>37902</v>
      </c>
      <c r="E201" t="s">
        <v>569</v>
      </c>
      <c r="F201">
        <v>219</v>
      </c>
      <c r="G201">
        <v>6</v>
      </c>
      <c r="H201">
        <v>2003</v>
      </c>
    </row>
    <row r="202" spans="1:8" x14ac:dyDescent="0.3">
      <c r="A202">
        <v>10155</v>
      </c>
      <c r="B202" s="2">
        <v>37900</v>
      </c>
      <c r="C202" s="2">
        <v>37907</v>
      </c>
      <c r="D202" s="2">
        <v>37901</v>
      </c>
      <c r="E202" t="s">
        <v>569</v>
      </c>
      <c r="F202">
        <v>186</v>
      </c>
      <c r="G202">
        <v>1</v>
      </c>
      <c r="H202">
        <v>2003</v>
      </c>
    </row>
    <row r="203" spans="1:8" x14ac:dyDescent="0.3">
      <c r="A203">
        <v>10156</v>
      </c>
      <c r="B203" s="2">
        <v>37902</v>
      </c>
      <c r="C203" s="2">
        <v>37911</v>
      </c>
      <c r="D203" s="2">
        <v>37905</v>
      </c>
      <c r="E203" t="s">
        <v>569</v>
      </c>
      <c r="F203">
        <v>141</v>
      </c>
      <c r="G203">
        <v>3</v>
      </c>
      <c r="H203">
        <v>2003</v>
      </c>
    </row>
    <row r="204" spans="1:8" x14ac:dyDescent="0.3">
      <c r="A204">
        <v>10157</v>
      </c>
      <c r="B204" s="2">
        <v>37903</v>
      </c>
      <c r="C204" s="2">
        <v>37909</v>
      </c>
      <c r="D204" s="2">
        <v>37908</v>
      </c>
      <c r="E204" t="s">
        <v>569</v>
      </c>
      <c r="F204">
        <v>473</v>
      </c>
      <c r="G204">
        <v>5</v>
      </c>
      <c r="H204">
        <v>2003</v>
      </c>
    </row>
    <row r="205" spans="1:8" x14ac:dyDescent="0.3">
      <c r="A205">
        <v>10158</v>
      </c>
      <c r="B205" s="2">
        <v>37904</v>
      </c>
      <c r="C205" s="2">
        <v>37912</v>
      </c>
      <c r="D205" s="2">
        <v>37909</v>
      </c>
      <c r="E205" t="s">
        <v>569</v>
      </c>
      <c r="F205">
        <v>121</v>
      </c>
      <c r="G205">
        <v>5</v>
      </c>
      <c r="H205">
        <v>2003</v>
      </c>
    </row>
    <row r="206" spans="1:8" x14ac:dyDescent="0.3">
      <c r="A206">
        <v>10159</v>
      </c>
      <c r="B206" s="2">
        <v>37904</v>
      </c>
      <c r="C206" s="2">
        <v>37913</v>
      </c>
      <c r="D206" s="2">
        <v>37910</v>
      </c>
      <c r="E206" t="s">
        <v>569</v>
      </c>
      <c r="F206">
        <v>321</v>
      </c>
      <c r="G206">
        <v>6</v>
      </c>
      <c r="H206">
        <v>2003</v>
      </c>
    </row>
    <row r="207" spans="1:8" x14ac:dyDescent="0.3">
      <c r="A207">
        <v>10160</v>
      </c>
      <c r="B207" s="2">
        <v>37905</v>
      </c>
      <c r="C207" s="2">
        <v>37911</v>
      </c>
      <c r="D207" s="2">
        <v>37911</v>
      </c>
      <c r="E207" t="s">
        <v>569</v>
      </c>
      <c r="F207">
        <v>347</v>
      </c>
      <c r="G207">
        <v>6</v>
      </c>
      <c r="H207">
        <v>2003</v>
      </c>
    </row>
    <row r="208" spans="1:8" x14ac:dyDescent="0.3">
      <c r="A208">
        <v>10161</v>
      </c>
      <c r="B208" s="2">
        <v>37911</v>
      </c>
      <c r="C208" s="2">
        <v>37919</v>
      </c>
      <c r="D208" s="2">
        <v>37914</v>
      </c>
      <c r="E208" t="s">
        <v>569</v>
      </c>
      <c r="F208">
        <v>227</v>
      </c>
      <c r="G208">
        <v>3</v>
      </c>
      <c r="H208">
        <v>2003</v>
      </c>
    </row>
    <row r="209" spans="1:8" x14ac:dyDescent="0.3">
      <c r="A209">
        <v>10162</v>
      </c>
      <c r="B209" s="2">
        <v>37912</v>
      </c>
      <c r="C209" s="2">
        <v>37920</v>
      </c>
      <c r="D209" s="2">
        <v>37913</v>
      </c>
      <c r="E209" t="s">
        <v>569</v>
      </c>
      <c r="F209">
        <v>321</v>
      </c>
      <c r="G209">
        <v>1</v>
      </c>
      <c r="H209">
        <v>2003</v>
      </c>
    </row>
    <row r="210" spans="1:8" x14ac:dyDescent="0.3">
      <c r="A210">
        <v>10163</v>
      </c>
      <c r="B210" s="2">
        <v>37914</v>
      </c>
      <c r="C210" s="2">
        <v>37921</v>
      </c>
      <c r="D210" s="2">
        <v>37918</v>
      </c>
      <c r="E210" t="s">
        <v>569</v>
      </c>
      <c r="F210">
        <v>424</v>
      </c>
      <c r="G210">
        <v>4</v>
      </c>
      <c r="H210">
        <v>2003</v>
      </c>
    </row>
    <row r="211" spans="1:8" x14ac:dyDescent="0.3">
      <c r="A211">
        <v>10165</v>
      </c>
      <c r="B211" s="2">
        <v>37916</v>
      </c>
      <c r="C211" s="2">
        <v>37925</v>
      </c>
      <c r="D211" s="2">
        <v>37981</v>
      </c>
      <c r="E211" t="s">
        <v>569</v>
      </c>
      <c r="F211">
        <v>148</v>
      </c>
      <c r="G211">
        <v>65</v>
      </c>
      <c r="H211">
        <v>2003</v>
      </c>
    </row>
    <row r="212" spans="1:8" x14ac:dyDescent="0.3">
      <c r="A212">
        <v>10166</v>
      </c>
      <c r="B212" s="2">
        <v>37915</v>
      </c>
      <c r="C212" s="2">
        <v>37924</v>
      </c>
      <c r="D212" s="2">
        <v>37921</v>
      </c>
      <c r="E212" t="s">
        <v>569</v>
      </c>
      <c r="F212">
        <v>462</v>
      </c>
      <c r="G212">
        <v>6</v>
      </c>
      <c r="H212">
        <v>2003</v>
      </c>
    </row>
    <row r="213" spans="1:8" x14ac:dyDescent="0.3">
      <c r="A213">
        <v>10168</v>
      </c>
      <c r="B213" s="2">
        <v>37922</v>
      </c>
      <c r="C213" s="2">
        <v>37928</v>
      </c>
      <c r="D213" s="2">
        <v>37926</v>
      </c>
      <c r="E213" t="s">
        <v>569</v>
      </c>
      <c r="F213">
        <v>161</v>
      </c>
      <c r="G213">
        <v>4</v>
      </c>
      <c r="H213">
        <v>2003</v>
      </c>
    </row>
    <row r="214" spans="1:8" x14ac:dyDescent="0.3">
      <c r="A214">
        <v>10169</v>
      </c>
      <c r="B214" s="2">
        <v>37929</v>
      </c>
      <c r="C214" s="2">
        <v>37939</v>
      </c>
      <c r="D214" s="2">
        <v>37934</v>
      </c>
      <c r="E214" t="s">
        <v>569</v>
      </c>
      <c r="F214">
        <v>276</v>
      </c>
      <c r="G214">
        <v>5</v>
      </c>
      <c r="H214">
        <v>2003</v>
      </c>
    </row>
    <row r="215" spans="1:8" x14ac:dyDescent="0.3">
      <c r="A215">
        <v>10170</v>
      </c>
      <c r="B215" s="2">
        <v>37929</v>
      </c>
      <c r="C215" s="2">
        <v>37937</v>
      </c>
      <c r="D215" s="2">
        <v>37932</v>
      </c>
      <c r="E215" t="s">
        <v>569</v>
      </c>
      <c r="F215">
        <v>452</v>
      </c>
      <c r="G215">
        <v>3</v>
      </c>
      <c r="H215">
        <v>2003</v>
      </c>
    </row>
    <row r="216" spans="1:8" x14ac:dyDescent="0.3">
      <c r="A216">
        <v>10171</v>
      </c>
      <c r="B216" s="2">
        <v>37930</v>
      </c>
      <c r="C216" s="2">
        <v>37938</v>
      </c>
      <c r="D216" s="2">
        <v>37932</v>
      </c>
      <c r="E216" t="s">
        <v>569</v>
      </c>
      <c r="F216">
        <v>233</v>
      </c>
      <c r="G216">
        <v>2</v>
      </c>
      <c r="H216">
        <v>2003</v>
      </c>
    </row>
    <row r="217" spans="1:8" x14ac:dyDescent="0.3">
      <c r="A217">
        <v>10172</v>
      </c>
      <c r="B217" s="2">
        <v>37930</v>
      </c>
      <c r="C217" s="2">
        <v>37939</v>
      </c>
      <c r="D217" s="2">
        <v>37936</v>
      </c>
      <c r="E217" t="s">
        <v>569</v>
      </c>
      <c r="F217">
        <v>175</v>
      </c>
      <c r="G217">
        <v>6</v>
      </c>
      <c r="H217">
        <v>2003</v>
      </c>
    </row>
    <row r="218" spans="1:8" x14ac:dyDescent="0.3">
      <c r="A218">
        <v>10173</v>
      </c>
      <c r="B218" s="2">
        <v>37930</v>
      </c>
      <c r="C218" s="2">
        <v>37940</v>
      </c>
      <c r="D218" s="2">
        <v>37934</v>
      </c>
      <c r="E218" t="s">
        <v>569</v>
      </c>
      <c r="F218">
        <v>278</v>
      </c>
      <c r="G218">
        <v>4</v>
      </c>
      <c r="H218">
        <v>2003</v>
      </c>
    </row>
    <row r="219" spans="1:8" x14ac:dyDescent="0.3">
      <c r="A219">
        <v>10174</v>
      </c>
      <c r="B219" s="2">
        <v>37931</v>
      </c>
      <c r="C219" s="2">
        <v>37940</v>
      </c>
      <c r="D219" s="2">
        <v>37935</v>
      </c>
      <c r="E219" t="s">
        <v>569</v>
      </c>
      <c r="F219">
        <v>333</v>
      </c>
      <c r="G219">
        <v>4</v>
      </c>
      <c r="H219">
        <v>2003</v>
      </c>
    </row>
    <row r="220" spans="1:8" x14ac:dyDescent="0.3">
      <c r="A220">
        <v>10175</v>
      </c>
      <c r="B220" s="2">
        <v>37931</v>
      </c>
      <c r="C220" s="2">
        <v>37939</v>
      </c>
      <c r="D220" s="2">
        <v>37934</v>
      </c>
      <c r="E220" t="s">
        <v>569</v>
      </c>
      <c r="F220">
        <v>324</v>
      </c>
      <c r="G220">
        <v>3</v>
      </c>
      <c r="H220">
        <v>2003</v>
      </c>
    </row>
    <row r="221" spans="1:8" x14ac:dyDescent="0.3">
      <c r="A221">
        <v>10176</v>
      </c>
      <c r="B221" s="2">
        <v>37931</v>
      </c>
      <c r="C221" s="2">
        <v>37940</v>
      </c>
      <c r="D221" s="2">
        <v>37937</v>
      </c>
      <c r="E221" t="s">
        <v>569</v>
      </c>
      <c r="F221">
        <v>386</v>
      </c>
      <c r="G221">
        <v>6</v>
      </c>
      <c r="H221">
        <v>2003</v>
      </c>
    </row>
    <row r="222" spans="1:8" x14ac:dyDescent="0.3">
      <c r="A222">
        <v>10177</v>
      </c>
      <c r="B222" s="2">
        <v>37932</v>
      </c>
      <c r="C222" s="2">
        <v>37942</v>
      </c>
      <c r="D222" s="2">
        <v>37937</v>
      </c>
      <c r="E222" t="s">
        <v>569</v>
      </c>
      <c r="F222">
        <v>344</v>
      </c>
      <c r="G222">
        <v>5</v>
      </c>
      <c r="H222">
        <v>2003</v>
      </c>
    </row>
    <row r="223" spans="1:8" x14ac:dyDescent="0.3">
      <c r="A223">
        <v>10178</v>
      </c>
      <c r="B223" s="2">
        <v>37933</v>
      </c>
      <c r="C223" s="2">
        <v>37941</v>
      </c>
      <c r="D223" s="2">
        <v>37935</v>
      </c>
      <c r="E223" t="s">
        <v>569</v>
      </c>
      <c r="F223">
        <v>242</v>
      </c>
      <c r="G223">
        <v>2</v>
      </c>
      <c r="H223">
        <v>2003</v>
      </c>
    </row>
    <row r="224" spans="1:8" x14ac:dyDescent="0.3">
      <c r="A224">
        <v>10180</v>
      </c>
      <c r="B224" s="2">
        <v>37936</v>
      </c>
      <c r="C224" s="2">
        <v>37944</v>
      </c>
      <c r="D224" s="2">
        <v>37939</v>
      </c>
      <c r="E224" t="s">
        <v>569</v>
      </c>
      <c r="F224">
        <v>171</v>
      </c>
      <c r="G224">
        <v>3</v>
      </c>
      <c r="H224">
        <v>2003</v>
      </c>
    </row>
    <row r="225" spans="1:8" x14ac:dyDescent="0.3">
      <c r="A225">
        <v>10181</v>
      </c>
      <c r="B225" s="2">
        <v>37937</v>
      </c>
      <c r="C225" s="2">
        <v>37944</v>
      </c>
      <c r="D225" s="2">
        <v>37940</v>
      </c>
      <c r="E225" t="s">
        <v>569</v>
      </c>
      <c r="F225">
        <v>167</v>
      </c>
      <c r="G225">
        <v>3</v>
      </c>
      <c r="H225">
        <v>2003</v>
      </c>
    </row>
    <row r="226" spans="1:8" x14ac:dyDescent="0.3">
      <c r="A226">
        <v>10182</v>
      </c>
      <c r="B226" s="2">
        <v>37937</v>
      </c>
      <c r="C226" s="2">
        <v>37946</v>
      </c>
      <c r="D226" s="2">
        <v>37943</v>
      </c>
      <c r="E226" t="s">
        <v>569</v>
      </c>
      <c r="F226">
        <v>124</v>
      </c>
      <c r="G226">
        <v>6</v>
      </c>
      <c r="H226">
        <v>2003</v>
      </c>
    </row>
    <row r="227" spans="1:8" x14ac:dyDescent="0.3">
      <c r="A227">
        <v>10183</v>
      </c>
      <c r="B227" s="2">
        <v>37938</v>
      </c>
      <c r="C227" s="2">
        <v>37947</v>
      </c>
      <c r="D227" s="2">
        <v>37940</v>
      </c>
      <c r="E227" t="s">
        <v>569</v>
      </c>
      <c r="F227">
        <v>339</v>
      </c>
      <c r="G227">
        <v>2</v>
      </c>
      <c r="H227">
        <v>2003</v>
      </c>
    </row>
    <row r="228" spans="1:8" x14ac:dyDescent="0.3">
      <c r="A228">
        <v>10184</v>
      </c>
      <c r="B228" s="2">
        <v>37939</v>
      </c>
      <c r="C228" s="2">
        <v>37947</v>
      </c>
      <c r="D228" s="2">
        <v>37945</v>
      </c>
      <c r="E228" t="s">
        <v>569</v>
      </c>
      <c r="F228">
        <v>484</v>
      </c>
      <c r="G228">
        <v>6</v>
      </c>
      <c r="H228">
        <v>2003</v>
      </c>
    </row>
    <row r="229" spans="1:8" x14ac:dyDescent="0.3">
      <c r="A229">
        <v>10185</v>
      </c>
      <c r="B229" s="2">
        <v>37939</v>
      </c>
      <c r="C229" s="2">
        <v>37946</v>
      </c>
      <c r="D229" s="2">
        <v>37945</v>
      </c>
      <c r="E229" t="s">
        <v>569</v>
      </c>
      <c r="F229">
        <v>320</v>
      </c>
      <c r="G229">
        <v>6</v>
      </c>
      <c r="H229">
        <v>2003</v>
      </c>
    </row>
    <row r="230" spans="1:8" x14ac:dyDescent="0.3">
      <c r="A230">
        <v>10186</v>
      </c>
      <c r="B230" s="2">
        <v>37939</v>
      </c>
      <c r="C230" s="2">
        <v>37945</v>
      </c>
      <c r="D230" s="2">
        <v>37943</v>
      </c>
      <c r="E230" t="s">
        <v>569</v>
      </c>
      <c r="F230">
        <v>489</v>
      </c>
      <c r="G230">
        <v>4</v>
      </c>
      <c r="H230">
        <v>2003</v>
      </c>
    </row>
    <row r="231" spans="1:8" x14ac:dyDescent="0.3">
      <c r="A231">
        <v>10187</v>
      </c>
      <c r="B231" s="2">
        <v>37940</v>
      </c>
      <c r="C231" s="2">
        <v>37949</v>
      </c>
      <c r="D231" s="2">
        <v>37941</v>
      </c>
      <c r="E231" t="s">
        <v>569</v>
      </c>
      <c r="F231">
        <v>211</v>
      </c>
      <c r="G231">
        <v>1</v>
      </c>
      <c r="H231">
        <v>2003</v>
      </c>
    </row>
    <row r="232" spans="1:8" x14ac:dyDescent="0.3">
      <c r="A232">
        <v>10188</v>
      </c>
      <c r="B232" s="2">
        <v>37943</v>
      </c>
      <c r="C232" s="2">
        <v>37951</v>
      </c>
      <c r="D232" s="2">
        <v>37949</v>
      </c>
      <c r="E232" t="s">
        <v>569</v>
      </c>
      <c r="F232">
        <v>167</v>
      </c>
      <c r="G232">
        <v>6</v>
      </c>
      <c r="H232">
        <v>2003</v>
      </c>
    </row>
    <row r="233" spans="1:8" x14ac:dyDescent="0.3">
      <c r="A233">
        <v>10189</v>
      </c>
      <c r="B233" s="2">
        <v>37943</v>
      </c>
      <c r="C233" s="2">
        <v>37950</v>
      </c>
      <c r="D233" s="2">
        <v>37949</v>
      </c>
      <c r="E233" t="s">
        <v>569</v>
      </c>
      <c r="F233">
        <v>205</v>
      </c>
      <c r="G233">
        <v>6</v>
      </c>
      <c r="H233">
        <v>2003</v>
      </c>
    </row>
    <row r="234" spans="1:8" x14ac:dyDescent="0.3">
      <c r="A234">
        <v>10190</v>
      </c>
      <c r="B234" s="2">
        <v>37944</v>
      </c>
      <c r="C234" s="2">
        <v>37954</v>
      </c>
      <c r="D234" s="2">
        <v>37945</v>
      </c>
      <c r="E234" t="s">
        <v>569</v>
      </c>
      <c r="F234">
        <v>141</v>
      </c>
      <c r="G234">
        <v>1</v>
      </c>
      <c r="H234">
        <v>2003</v>
      </c>
    </row>
    <row r="235" spans="1:8" x14ac:dyDescent="0.3">
      <c r="A235">
        <v>10191</v>
      </c>
      <c r="B235" s="2">
        <v>37945</v>
      </c>
      <c r="C235" s="2">
        <v>37955</v>
      </c>
      <c r="D235" s="2">
        <v>37949</v>
      </c>
      <c r="E235" t="s">
        <v>569</v>
      </c>
      <c r="F235">
        <v>259</v>
      </c>
      <c r="G235">
        <v>4</v>
      </c>
      <c r="H235">
        <v>2003</v>
      </c>
    </row>
    <row r="236" spans="1:8" x14ac:dyDescent="0.3">
      <c r="A236">
        <v>10192</v>
      </c>
      <c r="B236" s="2">
        <v>37945</v>
      </c>
      <c r="C236" s="2">
        <v>37954</v>
      </c>
      <c r="D236" s="2">
        <v>37950</v>
      </c>
      <c r="E236" t="s">
        <v>569</v>
      </c>
      <c r="F236">
        <v>363</v>
      </c>
      <c r="G236">
        <v>5</v>
      </c>
      <c r="H236">
        <v>2003</v>
      </c>
    </row>
    <row r="237" spans="1:8" x14ac:dyDescent="0.3">
      <c r="A237">
        <v>10193</v>
      </c>
      <c r="B237" s="2">
        <v>37946</v>
      </c>
      <c r="C237" s="2">
        <v>37953</v>
      </c>
      <c r="D237" s="2">
        <v>37952</v>
      </c>
      <c r="E237" t="s">
        <v>569</v>
      </c>
      <c r="F237">
        <v>471</v>
      </c>
      <c r="G237">
        <v>6</v>
      </c>
      <c r="H237">
        <v>2003</v>
      </c>
    </row>
    <row r="238" spans="1:8" x14ac:dyDescent="0.3">
      <c r="A238">
        <v>10194</v>
      </c>
      <c r="B238" s="2">
        <v>37950</v>
      </c>
      <c r="C238" s="2">
        <v>37957</v>
      </c>
      <c r="D238" s="2">
        <v>37951</v>
      </c>
      <c r="E238" t="s">
        <v>569</v>
      </c>
      <c r="F238">
        <v>146</v>
      </c>
      <c r="G238">
        <v>1</v>
      </c>
      <c r="H238">
        <v>2003</v>
      </c>
    </row>
    <row r="239" spans="1:8" x14ac:dyDescent="0.3">
      <c r="A239">
        <v>10195</v>
      </c>
      <c r="B239" s="2">
        <v>37950</v>
      </c>
      <c r="C239" s="2">
        <v>37956</v>
      </c>
      <c r="D239" s="2">
        <v>37953</v>
      </c>
      <c r="E239" t="s">
        <v>569</v>
      </c>
      <c r="F239">
        <v>319</v>
      </c>
      <c r="G239">
        <v>3</v>
      </c>
      <c r="H239">
        <v>2003</v>
      </c>
    </row>
    <row r="240" spans="1:8" x14ac:dyDescent="0.3">
      <c r="A240">
        <v>10196</v>
      </c>
      <c r="B240" s="2">
        <v>37951</v>
      </c>
      <c r="C240" s="2">
        <v>37958</v>
      </c>
      <c r="D240" s="2">
        <v>37956</v>
      </c>
      <c r="E240" t="s">
        <v>569</v>
      </c>
      <c r="F240">
        <v>455</v>
      </c>
      <c r="G240">
        <v>5</v>
      </c>
      <c r="H240">
        <v>2003</v>
      </c>
    </row>
    <row r="241" spans="1:8" x14ac:dyDescent="0.3">
      <c r="A241">
        <v>10197</v>
      </c>
      <c r="B241" s="2">
        <v>37951</v>
      </c>
      <c r="C241" s="2">
        <v>37957</v>
      </c>
      <c r="D241" s="2">
        <v>37956</v>
      </c>
      <c r="E241" t="s">
        <v>569</v>
      </c>
      <c r="F241">
        <v>216</v>
      </c>
      <c r="G241">
        <v>5</v>
      </c>
      <c r="H241">
        <v>2003</v>
      </c>
    </row>
    <row r="242" spans="1:8" x14ac:dyDescent="0.3">
      <c r="A242">
        <v>10198</v>
      </c>
      <c r="B242" s="2">
        <v>37952</v>
      </c>
      <c r="C242" s="2">
        <v>37961</v>
      </c>
      <c r="D242" s="2">
        <v>37958</v>
      </c>
      <c r="E242" t="s">
        <v>569</v>
      </c>
      <c r="F242">
        <v>385</v>
      </c>
      <c r="G242">
        <v>6</v>
      </c>
      <c r="H242">
        <v>2003</v>
      </c>
    </row>
    <row r="243" spans="1:8" x14ac:dyDescent="0.3">
      <c r="A243">
        <v>10199</v>
      </c>
      <c r="B243" s="2">
        <v>37956</v>
      </c>
      <c r="C243" s="2">
        <v>37965</v>
      </c>
      <c r="D243" s="2">
        <v>37961</v>
      </c>
      <c r="E243" t="s">
        <v>569</v>
      </c>
      <c r="F243">
        <v>475</v>
      </c>
      <c r="G243">
        <v>5</v>
      </c>
      <c r="H243">
        <v>2003</v>
      </c>
    </row>
    <row r="244" spans="1:8" x14ac:dyDescent="0.3">
      <c r="A244">
        <v>10200</v>
      </c>
      <c r="B244" s="2">
        <v>37956</v>
      </c>
      <c r="C244" s="2">
        <v>37964</v>
      </c>
      <c r="D244" s="2">
        <v>37961</v>
      </c>
      <c r="E244" t="s">
        <v>569</v>
      </c>
      <c r="F244">
        <v>211</v>
      </c>
      <c r="G244">
        <v>5</v>
      </c>
      <c r="H244">
        <v>2003</v>
      </c>
    </row>
    <row r="245" spans="1:8" x14ac:dyDescent="0.3">
      <c r="A245">
        <v>10201</v>
      </c>
      <c r="B245" s="2">
        <v>37956</v>
      </c>
      <c r="C245" s="2">
        <v>37966</v>
      </c>
      <c r="D245" s="2">
        <v>37957</v>
      </c>
      <c r="E245" t="s">
        <v>569</v>
      </c>
      <c r="F245">
        <v>129</v>
      </c>
      <c r="G245">
        <v>1</v>
      </c>
      <c r="H245">
        <v>2003</v>
      </c>
    </row>
    <row r="246" spans="1:8" x14ac:dyDescent="0.3">
      <c r="A246">
        <v>10202</v>
      </c>
      <c r="B246" s="2">
        <v>37957</v>
      </c>
      <c r="C246" s="2">
        <v>37964</v>
      </c>
      <c r="D246" s="2">
        <v>37961</v>
      </c>
      <c r="E246" t="s">
        <v>569</v>
      </c>
      <c r="F246">
        <v>357</v>
      </c>
      <c r="G246">
        <v>4</v>
      </c>
      <c r="H246">
        <v>2003</v>
      </c>
    </row>
    <row r="247" spans="1:8" x14ac:dyDescent="0.3">
      <c r="A247">
        <v>10203</v>
      </c>
      <c r="B247" s="2">
        <v>37957</v>
      </c>
      <c r="C247" s="2">
        <v>37966</v>
      </c>
      <c r="D247" s="2">
        <v>37962</v>
      </c>
      <c r="E247" t="s">
        <v>569</v>
      </c>
      <c r="F247">
        <v>141</v>
      </c>
      <c r="G247">
        <v>5</v>
      </c>
      <c r="H247">
        <v>2003</v>
      </c>
    </row>
    <row r="248" spans="1:8" x14ac:dyDescent="0.3">
      <c r="A248">
        <v>10204</v>
      </c>
      <c r="B248" s="2">
        <v>37957</v>
      </c>
      <c r="C248" s="2">
        <v>37965</v>
      </c>
      <c r="D248" s="2">
        <v>37959</v>
      </c>
      <c r="E248" t="s">
        <v>569</v>
      </c>
      <c r="F248">
        <v>151</v>
      </c>
      <c r="G248">
        <v>2</v>
      </c>
      <c r="H248">
        <v>2003</v>
      </c>
    </row>
    <row r="249" spans="1:8" x14ac:dyDescent="0.3">
      <c r="A249">
        <v>10205</v>
      </c>
      <c r="B249" s="2">
        <v>37958</v>
      </c>
      <c r="C249" s="2">
        <v>37964</v>
      </c>
      <c r="D249" s="2">
        <v>37962</v>
      </c>
      <c r="E249" t="s">
        <v>569</v>
      </c>
      <c r="F249">
        <v>141</v>
      </c>
      <c r="G249">
        <v>4</v>
      </c>
      <c r="H249">
        <v>2003</v>
      </c>
    </row>
    <row r="250" spans="1:8" x14ac:dyDescent="0.3">
      <c r="A250">
        <v>10206</v>
      </c>
      <c r="B250" s="2">
        <v>37960</v>
      </c>
      <c r="C250" s="2">
        <v>37968</v>
      </c>
      <c r="D250" s="2">
        <v>37963</v>
      </c>
      <c r="E250" t="s">
        <v>569</v>
      </c>
      <c r="F250">
        <v>202</v>
      </c>
      <c r="G250">
        <v>3</v>
      </c>
      <c r="H250">
        <v>2003</v>
      </c>
    </row>
    <row r="251" spans="1:8" x14ac:dyDescent="0.3">
      <c r="A251">
        <v>10207</v>
      </c>
      <c r="B251" s="2">
        <v>37964</v>
      </c>
      <c r="C251" s="2">
        <v>37972</v>
      </c>
      <c r="D251" s="2">
        <v>37966</v>
      </c>
      <c r="E251" t="s">
        <v>569</v>
      </c>
      <c r="F251">
        <v>495</v>
      </c>
      <c r="G251">
        <v>2</v>
      </c>
      <c r="H251">
        <v>2003</v>
      </c>
    </row>
    <row r="252" spans="1:8" x14ac:dyDescent="0.3">
      <c r="A252">
        <v>10300</v>
      </c>
      <c r="B252" s="2">
        <v>37898</v>
      </c>
      <c r="C252" s="2">
        <v>37907</v>
      </c>
      <c r="D252" s="2">
        <v>37903</v>
      </c>
      <c r="E252" t="s">
        <v>569</v>
      </c>
      <c r="F252">
        <v>128</v>
      </c>
      <c r="G252">
        <v>5</v>
      </c>
      <c r="H252">
        <v>2003</v>
      </c>
    </row>
    <row r="253" spans="1:8" x14ac:dyDescent="0.3">
      <c r="A253">
        <v>10301</v>
      </c>
      <c r="B253" s="2">
        <v>37899</v>
      </c>
      <c r="C253" s="2">
        <v>37909</v>
      </c>
      <c r="D253" s="2">
        <v>37902</v>
      </c>
      <c r="E253" t="s">
        <v>569</v>
      </c>
      <c r="F253">
        <v>299</v>
      </c>
      <c r="G253">
        <v>3</v>
      </c>
      <c r="H253">
        <v>2003</v>
      </c>
    </row>
    <row r="254" spans="1:8" x14ac:dyDescent="0.3">
      <c r="A254">
        <v>10302</v>
      </c>
      <c r="B254" s="2">
        <v>37900</v>
      </c>
      <c r="C254" s="2">
        <v>37910</v>
      </c>
      <c r="D254" s="2">
        <v>37901</v>
      </c>
      <c r="E254" t="s">
        <v>569</v>
      </c>
      <c r="F254">
        <v>201</v>
      </c>
      <c r="G254">
        <v>1</v>
      </c>
      <c r="H254">
        <v>2003</v>
      </c>
    </row>
    <row r="255" spans="1:8" x14ac:dyDescent="0.3">
      <c r="A255">
        <v>10362</v>
      </c>
      <c r="B255" s="2">
        <v>38357</v>
      </c>
      <c r="C255" s="2">
        <v>38368</v>
      </c>
      <c r="D255" s="2">
        <v>38362</v>
      </c>
      <c r="E255" t="s">
        <v>569</v>
      </c>
      <c r="F255">
        <v>161</v>
      </c>
      <c r="G255">
        <v>5</v>
      </c>
      <c r="H255">
        <v>2005</v>
      </c>
    </row>
    <row r="256" spans="1:8" x14ac:dyDescent="0.3">
      <c r="A256">
        <v>10363</v>
      </c>
      <c r="B256" s="2">
        <v>38358</v>
      </c>
      <c r="C256" s="2">
        <v>38364</v>
      </c>
      <c r="D256" s="2">
        <v>38362</v>
      </c>
      <c r="E256" t="s">
        <v>569</v>
      </c>
      <c r="F256">
        <v>334</v>
      </c>
      <c r="G256">
        <v>4</v>
      </c>
      <c r="H256">
        <v>2005</v>
      </c>
    </row>
    <row r="257" spans="1:8" x14ac:dyDescent="0.3">
      <c r="A257">
        <v>10364</v>
      </c>
      <c r="B257" s="2">
        <v>38358</v>
      </c>
      <c r="C257" s="2">
        <v>38369</v>
      </c>
      <c r="D257" s="2">
        <v>38361</v>
      </c>
      <c r="E257" t="s">
        <v>569</v>
      </c>
      <c r="F257">
        <v>350</v>
      </c>
      <c r="G257">
        <v>3</v>
      </c>
      <c r="H257">
        <v>2005</v>
      </c>
    </row>
    <row r="258" spans="1:8" x14ac:dyDescent="0.3">
      <c r="A258">
        <v>10365</v>
      </c>
      <c r="B258" s="2">
        <v>38359</v>
      </c>
      <c r="C258" s="2">
        <v>38370</v>
      </c>
      <c r="D258" s="2">
        <v>38363</v>
      </c>
      <c r="E258" t="s">
        <v>569</v>
      </c>
      <c r="F258">
        <v>320</v>
      </c>
      <c r="G258">
        <v>4</v>
      </c>
      <c r="H258">
        <v>2005</v>
      </c>
    </row>
    <row r="259" spans="1:8" x14ac:dyDescent="0.3">
      <c r="A259">
        <v>10366</v>
      </c>
      <c r="B259" s="2">
        <v>38362</v>
      </c>
      <c r="C259" s="2">
        <v>38371</v>
      </c>
      <c r="D259" s="2">
        <v>38364</v>
      </c>
      <c r="E259" t="s">
        <v>569</v>
      </c>
      <c r="F259">
        <v>381</v>
      </c>
      <c r="G259">
        <v>2</v>
      </c>
      <c r="H259">
        <v>2005</v>
      </c>
    </row>
    <row r="260" spans="1:8" x14ac:dyDescent="0.3">
      <c r="A260">
        <v>10368</v>
      </c>
      <c r="B260" s="2">
        <v>38371</v>
      </c>
      <c r="C260" s="2">
        <v>38379</v>
      </c>
      <c r="D260" s="2">
        <v>38376</v>
      </c>
      <c r="E260" t="s">
        <v>569</v>
      </c>
      <c r="F260">
        <v>124</v>
      </c>
      <c r="G260">
        <v>5</v>
      </c>
      <c r="H260">
        <v>2005</v>
      </c>
    </row>
    <row r="261" spans="1:8" x14ac:dyDescent="0.3">
      <c r="A261">
        <v>10369</v>
      </c>
      <c r="B261" s="2">
        <v>38372</v>
      </c>
      <c r="C261" s="2">
        <v>38380</v>
      </c>
      <c r="D261" s="2">
        <v>38376</v>
      </c>
      <c r="E261" t="s">
        <v>569</v>
      </c>
      <c r="F261">
        <v>379</v>
      </c>
      <c r="G261">
        <v>4</v>
      </c>
      <c r="H261">
        <v>2005</v>
      </c>
    </row>
    <row r="262" spans="1:8" x14ac:dyDescent="0.3">
      <c r="A262">
        <v>10370</v>
      </c>
      <c r="B262" s="2">
        <v>38372</v>
      </c>
      <c r="C262" s="2">
        <v>38384</v>
      </c>
      <c r="D262" s="2">
        <v>38377</v>
      </c>
      <c r="E262" t="s">
        <v>569</v>
      </c>
      <c r="F262">
        <v>276</v>
      </c>
      <c r="G262">
        <v>5</v>
      </c>
      <c r="H262">
        <v>2005</v>
      </c>
    </row>
    <row r="263" spans="1:8" x14ac:dyDescent="0.3">
      <c r="A263">
        <v>10371</v>
      </c>
      <c r="B263" s="2">
        <v>38375</v>
      </c>
      <c r="C263" s="2">
        <v>38386</v>
      </c>
      <c r="D263" s="2">
        <v>38377</v>
      </c>
      <c r="E263" t="s">
        <v>569</v>
      </c>
      <c r="F263">
        <v>124</v>
      </c>
      <c r="G263">
        <v>2</v>
      </c>
      <c r="H263">
        <v>2005</v>
      </c>
    </row>
    <row r="264" spans="1:8" x14ac:dyDescent="0.3">
      <c r="A264">
        <v>10372</v>
      </c>
      <c r="B264" s="2">
        <v>38378</v>
      </c>
      <c r="C264" s="2">
        <v>38388</v>
      </c>
      <c r="D264" s="2">
        <v>38380</v>
      </c>
      <c r="E264" t="s">
        <v>569</v>
      </c>
      <c r="F264">
        <v>398</v>
      </c>
      <c r="G264">
        <v>2</v>
      </c>
      <c r="H264">
        <v>2005</v>
      </c>
    </row>
    <row r="265" spans="1:8" x14ac:dyDescent="0.3">
      <c r="A265">
        <v>10373</v>
      </c>
      <c r="B265" s="2">
        <v>38383</v>
      </c>
      <c r="C265" s="2">
        <v>38391</v>
      </c>
      <c r="D265" s="2">
        <v>38389</v>
      </c>
      <c r="E265" t="s">
        <v>569</v>
      </c>
      <c r="F265">
        <v>311</v>
      </c>
      <c r="G265">
        <v>6</v>
      </c>
      <c r="H265">
        <v>2005</v>
      </c>
    </row>
    <row r="266" spans="1:8" x14ac:dyDescent="0.3">
      <c r="A266">
        <v>10374</v>
      </c>
      <c r="B266" s="2">
        <v>38385</v>
      </c>
      <c r="C266" s="2">
        <v>38392</v>
      </c>
      <c r="D266" s="2">
        <v>38386</v>
      </c>
      <c r="E266" t="s">
        <v>569</v>
      </c>
      <c r="F266">
        <v>333</v>
      </c>
      <c r="G266">
        <v>1</v>
      </c>
      <c r="H266">
        <v>2005</v>
      </c>
    </row>
    <row r="267" spans="1:8" x14ac:dyDescent="0.3">
      <c r="A267">
        <v>10375</v>
      </c>
      <c r="B267" s="2">
        <v>38386</v>
      </c>
      <c r="C267" s="2">
        <v>38393</v>
      </c>
      <c r="D267" s="2">
        <v>38389</v>
      </c>
      <c r="E267" t="s">
        <v>569</v>
      </c>
      <c r="F267">
        <v>119</v>
      </c>
      <c r="G267">
        <v>3</v>
      </c>
      <c r="H267">
        <v>2005</v>
      </c>
    </row>
    <row r="268" spans="1:8" x14ac:dyDescent="0.3">
      <c r="A268">
        <v>10376</v>
      </c>
      <c r="B268" s="2">
        <v>38391</v>
      </c>
      <c r="C268" s="2">
        <v>38401</v>
      </c>
      <c r="D268" s="2">
        <v>38396</v>
      </c>
      <c r="E268" t="s">
        <v>569</v>
      </c>
      <c r="F268">
        <v>219</v>
      </c>
      <c r="G268">
        <v>5</v>
      </c>
      <c r="H268">
        <v>2005</v>
      </c>
    </row>
    <row r="269" spans="1:8" x14ac:dyDescent="0.3">
      <c r="A269">
        <v>10377</v>
      </c>
      <c r="B269" s="2">
        <v>38392</v>
      </c>
      <c r="C269" s="2">
        <v>38404</v>
      </c>
      <c r="D269" s="2">
        <v>38395</v>
      </c>
      <c r="E269" t="s">
        <v>569</v>
      </c>
      <c r="F269">
        <v>186</v>
      </c>
      <c r="G269">
        <v>3</v>
      </c>
      <c r="H269">
        <v>2005</v>
      </c>
    </row>
    <row r="270" spans="1:8" x14ac:dyDescent="0.3">
      <c r="A270">
        <v>10378</v>
      </c>
      <c r="B270" s="2">
        <v>38393</v>
      </c>
      <c r="C270" s="2">
        <v>38401</v>
      </c>
      <c r="D270" s="2">
        <v>38394</v>
      </c>
      <c r="E270" t="s">
        <v>569</v>
      </c>
      <c r="F270">
        <v>141</v>
      </c>
      <c r="G270">
        <v>1</v>
      </c>
      <c r="H270">
        <v>2005</v>
      </c>
    </row>
    <row r="271" spans="1:8" x14ac:dyDescent="0.3">
      <c r="A271">
        <v>10379</v>
      </c>
      <c r="B271" s="2">
        <v>38393</v>
      </c>
      <c r="C271" s="2">
        <v>38401</v>
      </c>
      <c r="D271" s="2">
        <v>38394</v>
      </c>
      <c r="E271" t="s">
        <v>569</v>
      </c>
      <c r="F271">
        <v>141</v>
      </c>
      <c r="G271">
        <v>1</v>
      </c>
      <c r="H271">
        <v>2005</v>
      </c>
    </row>
    <row r="272" spans="1:8" x14ac:dyDescent="0.3">
      <c r="A272">
        <v>10380</v>
      </c>
      <c r="B272" s="2">
        <v>38399</v>
      </c>
      <c r="C272" s="2">
        <v>38407</v>
      </c>
      <c r="D272" s="2">
        <v>38401</v>
      </c>
      <c r="E272" t="s">
        <v>569</v>
      </c>
      <c r="F272">
        <v>141</v>
      </c>
      <c r="G272">
        <v>2</v>
      </c>
      <c r="H272">
        <v>2005</v>
      </c>
    </row>
    <row r="273" spans="1:8" x14ac:dyDescent="0.3">
      <c r="A273">
        <v>10381</v>
      </c>
      <c r="B273" s="2">
        <v>38400</v>
      </c>
      <c r="C273" s="2">
        <v>38408</v>
      </c>
      <c r="D273" s="2">
        <v>38401</v>
      </c>
      <c r="E273" t="s">
        <v>569</v>
      </c>
      <c r="F273">
        <v>321</v>
      </c>
      <c r="G273">
        <v>1</v>
      </c>
      <c r="H273">
        <v>2005</v>
      </c>
    </row>
    <row r="274" spans="1:8" x14ac:dyDescent="0.3">
      <c r="A274">
        <v>10382</v>
      </c>
      <c r="B274" s="2">
        <v>38400</v>
      </c>
      <c r="C274" s="2">
        <v>38406</v>
      </c>
      <c r="D274" s="2">
        <v>38401</v>
      </c>
      <c r="E274" t="s">
        <v>569</v>
      </c>
      <c r="F274">
        <v>124</v>
      </c>
      <c r="G274">
        <v>1</v>
      </c>
      <c r="H274">
        <v>2005</v>
      </c>
    </row>
    <row r="275" spans="1:8" x14ac:dyDescent="0.3">
      <c r="A275">
        <v>10383</v>
      </c>
      <c r="B275" s="2">
        <v>38405</v>
      </c>
      <c r="C275" s="2">
        <v>38413</v>
      </c>
      <c r="D275" s="2">
        <v>38408</v>
      </c>
      <c r="E275" t="s">
        <v>569</v>
      </c>
      <c r="F275">
        <v>141</v>
      </c>
      <c r="G275">
        <v>3</v>
      </c>
      <c r="H275">
        <v>2005</v>
      </c>
    </row>
    <row r="276" spans="1:8" x14ac:dyDescent="0.3">
      <c r="A276">
        <v>10384</v>
      </c>
      <c r="B276" s="2">
        <v>38406</v>
      </c>
      <c r="C276" s="2">
        <v>38417</v>
      </c>
      <c r="D276" s="2">
        <v>38410</v>
      </c>
      <c r="E276" t="s">
        <v>569</v>
      </c>
      <c r="F276">
        <v>321</v>
      </c>
      <c r="G276">
        <v>4</v>
      </c>
      <c r="H276">
        <v>2005</v>
      </c>
    </row>
    <row r="277" spans="1:8" x14ac:dyDescent="0.3">
      <c r="A277">
        <v>10385</v>
      </c>
      <c r="B277" s="2">
        <v>38411</v>
      </c>
      <c r="C277" s="2">
        <v>38420</v>
      </c>
      <c r="D277" s="2">
        <v>38412</v>
      </c>
      <c r="E277" t="s">
        <v>569</v>
      </c>
      <c r="F277">
        <v>124</v>
      </c>
      <c r="G277">
        <v>1</v>
      </c>
      <c r="H277">
        <v>2005</v>
      </c>
    </row>
    <row r="278" spans="1:8" x14ac:dyDescent="0.3">
      <c r="A278">
        <v>10387</v>
      </c>
      <c r="B278" s="2">
        <v>38413</v>
      </c>
      <c r="C278" s="2">
        <v>38420</v>
      </c>
      <c r="D278" s="2">
        <v>38417</v>
      </c>
      <c r="E278" t="s">
        <v>569</v>
      </c>
      <c r="F278">
        <v>148</v>
      </c>
      <c r="G278">
        <v>4</v>
      </c>
      <c r="H278">
        <v>2005</v>
      </c>
    </row>
    <row r="279" spans="1:8" x14ac:dyDescent="0.3">
      <c r="A279">
        <v>10388</v>
      </c>
      <c r="B279" s="2">
        <v>38414</v>
      </c>
      <c r="C279" s="2">
        <v>38422</v>
      </c>
      <c r="D279" s="2">
        <v>38420</v>
      </c>
      <c r="E279" t="s">
        <v>569</v>
      </c>
      <c r="F279">
        <v>462</v>
      </c>
      <c r="G279">
        <v>6</v>
      </c>
      <c r="H279">
        <v>2005</v>
      </c>
    </row>
    <row r="280" spans="1:8" x14ac:dyDescent="0.3">
      <c r="A280">
        <v>10389</v>
      </c>
      <c r="B280" s="2">
        <v>38414</v>
      </c>
      <c r="C280" s="2">
        <v>38420</v>
      </c>
      <c r="D280" s="2">
        <v>38419</v>
      </c>
      <c r="E280" t="s">
        <v>569</v>
      </c>
      <c r="F280">
        <v>448</v>
      </c>
      <c r="G280">
        <v>5</v>
      </c>
      <c r="H280">
        <v>2005</v>
      </c>
    </row>
    <row r="281" spans="1:8" x14ac:dyDescent="0.3">
      <c r="A281">
        <v>10390</v>
      </c>
      <c r="B281" s="2">
        <v>38415</v>
      </c>
      <c r="C281" s="2">
        <v>38422</v>
      </c>
      <c r="D281" s="2">
        <v>38418</v>
      </c>
      <c r="E281" t="s">
        <v>569</v>
      </c>
      <c r="F281">
        <v>124</v>
      </c>
      <c r="G281">
        <v>3</v>
      </c>
      <c r="H281">
        <v>2005</v>
      </c>
    </row>
    <row r="282" spans="1:8" x14ac:dyDescent="0.3">
      <c r="A282">
        <v>10391</v>
      </c>
      <c r="B282" s="2">
        <v>38420</v>
      </c>
      <c r="C282" s="2">
        <v>38431</v>
      </c>
      <c r="D282" s="2">
        <v>38426</v>
      </c>
      <c r="E282" t="s">
        <v>569</v>
      </c>
      <c r="F282">
        <v>276</v>
      </c>
      <c r="G282">
        <v>6</v>
      </c>
      <c r="H282">
        <v>2005</v>
      </c>
    </row>
    <row r="283" spans="1:8" x14ac:dyDescent="0.3">
      <c r="A283">
        <v>10392</v>
      </c>
      <c r="B283" s="2">
        <v>38421</v>
      </c>
      <c r="C283" s="2">
        <v>38429</v>
      </c>
      <c r="D283" s="2">
        <v>38423</v>
      </c>
      <c r="E283" t="s">
        <v>569</v>
      </c>
      <c r="F283">
        <v>452</v>
      </c>
      <c r="G283">
        <v>2</v>
      </c>
      <c r="H283">
        <v>2005</v>
      </c>
    </row>
    <row r="284" spans="1:8" x14ac:dyDescent="0.3">
      <c r="A284">
        <v>10393</v>
      </c>
      <c r="B284" s="2">
        <v>38422</v>
      </c>
      <c r="C284" s="2">
        <v>38433</v>
      </c>
      <c r="D284" s="2">
        <v>38425</v>
      </c>
      <c r="E284" t="s">
        <v>569</v>
      </c>
      <c r="F284">
        <v>323</v>
      </c>
      <c r="G284">
        <v>3</v>
      </c>
      <c r="H284">
        <v>2005</v>
      </c>
    </row>
    <row r="285" spans="1:8" x14ac:dyDescent="0.3">
      <c r="A285">
        <v>10394</v>
      </c>
      <c r="B285" s="2">
        <v>38426</v>
      </c>
      <c r="C285" s="2">
        <v>38436</v>
      </c>
      <c r="D285" s="2">
        <v>38430</v>
      </c>
      <c r="E285" t="s">
        <v>569</v>
      </c>
      <c r="F285">
        <v>141</v>
      </c>
      <c r="G285">
        <v>4</v>
      </c>
      <c r="H285">
        <v>2005</v>
      </c>
    </row>
    <row r="286" spans="1:8" x14ac:dyDescent="0.3">
      <c r="A286">
        <v>10395</v>
      </c>
      <c r="B286" s="2">
        <v>38428</v>
      </c>
      <c r="C286" s="2">
        <v>38435</v>
      </c>
      <c r="D286" s="2">
        <v>38434</v>
      </c>
      <c r="E286" t="s">
        <v>569</v>
      </c>
      <c r="F286">
        <v>250</v>
      </c>
      <c r="G286">
        <v>6</v>
      </c>
      <c r="H286">
        <v>2005</v>
      </c>
    </row>
    <row r="287" spans="1:8" x14ac:dyDescent="0.3">
      <c r="A287">
        <v>10396</v>
      </c>
      <c r="B287" s="2">
        <v>38434</v>
      </c>
      <c r="C287" s="2">
        <v>38444</v>
      </c>
      <c r="D287" s="2">
        <v>38439</v>
      </c>
      <c r="E287" t="s">
        <v>569</v>
      </c>
      <c r="F287">
        <v>124</v>
      </c>
      <c r="G287">
        <v>5</v>
      </c>
      <c r="H287">
        <v>2005</v>
      </c>
    </row>
    <row r="288" spans="1:8" x14ac:dyDescent="0.3">
      <c r="A288">
        <v>10397</v>
      </c>
      <c r="B288" s="2">
        <v>38439</v>
      </c>
      <c r="C288" s="2">
        <v>38451</v>
      </c>
      <c r="D288" s="2">
        <v>38443</v>
      </c>
      <c r="E288" t="s">
        <v>569</v>
      </c>
      <c r="F288">
        <v>242</v>
      </c>
      <c r="G288">
        <v>4</v>
      </c>
      <c r="H288">
        <v>2005</v>
      </c>
    </row>
    <row r="289" spans="1:8" x14ac:dyDescent="0.3">
      <c r="A289">
        <v>10398</v>
      </c>
      <c r="B289" s="2">
        <v>38441</v>
      </c>
      <c r="C289" s="2">
        <v>38451</v>
      </c>
      <c r="D289" s="2">
        <v>38442</v>
      </c>
      <c r="E289" t="s">
        <v>569</v>
      </c>
      <c r="F289">
        <v>353</v>
      </c>
      <c r="G289">
        <v>1</v>
      </c>
      <c r="H289">
        <v>2005</v>
      </c>
    </row>
    <row r="290" spans="1:8" x14ac:dyDescent="0.3">
      <c r="A290">
        <v>10399</v>
      </c>
      <c r="B290" s="2">
        <v>38443</v>
      </c>
      <c r="C290" s="2">
        <v>38454</v>
      </c>
      <c r="D290" s="2">
        <v>38445</v>
      </c>
      <c r="E290" t="s">
        <v>569</v>
      </c>
      <c r="F290">
        <v>496</v>
      </c>
      <c r="G290">
        <v>2</v>
      </c>
      <c r="H290">
        <v>2005</v>
      </c>
    </row>
    <row r="291" spans="1:8" x14ac:dyDescent="0.3">
      <c r="A291">
        <v>10400</v>
      </c>
      <c r="B291" s="2">
        <v>38443</v>
      </c>
      <c r="C291" s="2">
        <v>38453</v>
      </c>
      <c r="D291" s="2">
        <v>38446</v>
      </c>
      <c r="E291" t="s">
        <v>569</v>
      </c>
      <c r="F291">
        <v>450</v>
      </c>
      <c r="G291">
        <v>3</v>
      </c>
      <c r="H291">
        <v>2005</v>
      </c>
    </row>
    <row r="292" spans="1:8" x14ac:dyDescent="0.3">
      <c r="A292">
        <v>10402</v>
      </c>
      <c r="B292" s="2">
        <v>38449</v>
      </c>
      <c r="C292" s="2">
        <v>38456</v>
      </c>
      <c r="D292" s="2">
        <v>38454</v>
      </c>
      <c r="E292" t="s">
        <v>569</v>
      </c>
      <c r="F292">
        <v>406</v>
      </c>
      <c r="G292">
        <v>5</v>
      </c>
      <c r="H292">
        <v>2005</v>
      </c>
    </row>
    <row r="293" spans="1:8" x14ac:dyDescent="0.3">
      <c r="A293">
        <v>10403</v>
      </c>
      <c r="B293" s="2">
        <v>38450</v>
      </c>
      <c r="C293" s="2">
        <v>38460</v>
      </c>
      <c r="D293" s="2">
        <v>38453</v>
      </c>
      <c r="E293" t="s">
        <v>569</v>
      </c>
      <c r="F293">
        <v>201</v>
      </c>
      <c r="G293">
        <v>3</v>
      </c>
      <c r="H293">
        <v>2005</v>
      </c>
    </row>
    <row r="294" spans="1:8" x14ac:dyDescent="0.3">
      <c r="A294">
        <v>10404</v>
      </c>
      <c r="B294" s="2">
        <v>38450</v>
      </c>
      <c r="C294" s="2">
        <v>38456</v>
      </c>
      <c r="D294" s="2">
        <v>38453</v>
      </c>
      <c r="E294" t="s">
        <v>569</v>
      </c>
      <c r="F294">
        <v>323</v>
      </c>
      <c r="G294">
        <v>3</v>
      </c>
      <c r="H294">
        <v>2005</v>
      </c>
    </row>
    <row r="295" spans="1:8" x14ac:dyDescent="0.3">
      <c r="A295">
        <v>10405</v>
      </c>
      <c r="B295" s="2">
        <v>38456</v>
      </c>
      <c r="C295" s="2">
        <v>38466</v>
      </c>
      <c r="D295" s="2">
        <v>38462</v>
      </c>
      <c r="E295" t="s">
        <v>569</v>
      </c>
      <c r="F295">
        <v>209</v>
      </c>
      <c r="G295">
        <v>6</v>
      </c>
      <c r="H295">
        <v>2005</v>
      </c>
    </row>
    <row r="296" spans="1:8" x14ac:dyDescent="0.3">
      <c r="A296">
        <v>10408</v>
      </c>
      <c r="B296" s="2">
        <v>38464</v>
      </c>
      <c r="C296" s="2">
        <v>38471</v>
      </c>
      <c r="D296" s="2">
        <v>38469</v>
      </c>
      <c r="E296" t="s">
        <v>569</v>
      </c>
      <c r="F296">
        <v>398</v>
      </c>
      <c r="G296">
        <v>5</v>
      </c>
      <c r="H296">
        <v>2005</v>
      </c>
    </row>
    <row r="297" spans="1:8" x14ac:dyDescent="0.3">
      <c r="A297">
        <v>10409</v>
      </c>
      <c r="B297" s="2">
        <v>38465</v>
      </c>
      <c r="C297" s="2">
        <v>38477</v>
      </c>
      <c r="D297" s="2">
        <v>38466</v>
      </c>
      <c r="E297" t="s">
        <v>569</v>
      </c>
      <c r="F297">
        <v>166</v>
      </c>
      <c r="G297">
        <v>1</v>
      </c>
      <c r="H297">
        <v>2005</v>
      </c>
    </row>
    <row r="298" spans="1:8" x14ac:dyDescent="0.3">
      <c r="A298">
        <v>10410</v>
      </c>
      <c r="B298" s="2">
        <v>38471</v>
      </c>
      <c r="C298" s="2">
        <v>38482</v>
      </c>
      <c r="D298" s="2">
        <v>38472</v>
      </c>
      <c r="E298" t="s">
        <v>569</v>
      </c>
      <c r="F298">
        <v>357</v>
      </c>
      <c r="G298">
        <v>1</v>
      </c>
      <c r="H298">
        <v>2005</v>
      </c>
    </row>
    <row r="299" spans="1:8" x14ac:dyDescent="0.3">
      <c r="A299">
        <v>10411</v>
      </c>
      <c r="B299" s="2">
        <v>38473</v>
      </c>
      <c r="C299" s="2">
        <v>38480</v>
      </c>
      <c r="D299" s="2">
        <v>38478</v>
      </c>
      <c r="E299" t="s">
        <v>569</v>
      </c>
      <c r="F299">
        <v>233</v>
      </c>
      <c r="G299">
        <v>5</v>
      </c>
      <c r="H299">
        <v>2005</v>
      </c>
    </row>
    <row r="300" spans="1:8" x14ac:dyDescent="0.3">
      <c r="A300">
        <v>10412</v>
      </c>
      <c r="B300" s="2">
        <v>38475</v>
      </c>
      <c r="C300" s="2">
        <v>38485</v>
      </c>
      <c r="D300" s="2">
        <v>38477</v>
      </c>
      <c r="E300" t="s">
        <v>569</v>
      </c>
      <c r="F300">
        <v>141</v>
      </c>
      <c r="G300">
        <v>2</v>
      </c>
      <c r="H300">
        <v>2005</v>
      </c>
    </row>
    <row r="301" spans="1:8" x14ac:dyDescent="0.3">
      <c r="A301">
        <v>10413</v>
      </c>
      <c r="B301" s="2">
        <v>38477</v>
      </c>
      <c r="C301" s="2">
        <v>38486</v>
      </c>
      <c r="D301" s="2">
        <v>38481</v>
      </c>
      <c r="E301" t="s">
        <v>569</v>
      </c>
      <c r="F301">
        <v>175</v>
      </c>
      <c r="G301">
        <v>4</v>
      </c>
      <c r="H301">
        <v>2005</v>
      </c>
    </row>
    <row r="302" spans="1:8" x14ac:dyDescent="0.3">
      <c r="A302">
        <v>10416</v>
      </c>
      <c r="B302" s="2">
        <v>38482</v>
      </c>
      <c r="C302" s="2">
        <v>38488</v>
      </c>
      <c r="D302" s="2">
        <v>38486</v>
      </c>
      <c r="E302" t="s">
        <v>569</v>
      </c>
      <c r="F302">
        <v>386</v>
      </c>
      <c r="G302">
        <v>4</v>
      </c>
      <c r="H302">
        <v>2005</v>
      </c>
    </row>
    <row r="303" spans="1:8" x14ac:dyDescent="0.3">
      <c r="A303">
        <v>10418</v>
      </c>
      <c r="B303" s="2">
        <v>38488</v>
      </c>
      <c r="C303" s="2">
        <v>38496</v>
      </c>
      <c r="D303" s="2">
        <v>38492</v>
      </c>
      <c r="E303" t="s">
        <v>569</v>
      </c>
      <c r="F303">
        <v>412</v>
      </c>
      <c r="G303">
        <v>4</v>
      </c>
      <c r="H303">
        <v>2005</v>
      </c>
    </row>
    <row r="304" spans="1:8" x14ac:dyDescent="0.3">
      <c r="A304">
        <v>10419</v>
      </c>
      <c r="B304" s="2">
        <v>38489</v>
      </c>
      <c r="C304" s="2">
        <v>38500</v>
      </c>
      <c r="D304" s="2">
        <v>38491</v>
      </c>
      <c r="E304" t="s">
        <v>569</v>
      </c>
      <c r="F304">
        <v>382</v>
      </c>
      <c r="G304">
        <v>2</v>
      </c>
      <c r="H304">
        <v>2005</v>
      </c>
    </row>
    <row r="305" spans="1:8" x14ac:dyDescent="0.3">
      <c r="A305">
        <v>10164</v>
      </c>
      <c r="B305" s="2">
        <v>37915</v>
      </c>
      <c r="C305" s="2">
        <v>37924</v>
      </c>
      <c r="D305" s="2">
        <v>37917</v>
      </c>
      <c r="E305" t="s">
        <v>570</v>
      </c>
      <c r="F305">
        <v>452</v>
      </c>
      <c r="G305">
        <v>2</v>
      </c>
      <c r="H305">
        <v>2003</v>
      </c>
    </row>
    <row r="306" spans="1:8" x14ac:dyDescent="0.3">
      <c r="A306">
        <v>10167</v>
      </c>
      <c r="B306" s="2">
        <v>37917</v>
      </c>
      <c r="C306" s="2">
        <v>37924</v>
      </c>
      <c r="D306" s="2">
        <v>37921</v>
      </c>
      <c r="E306" t="s">
        <v>571</v>
      </c>
      <c r="F306">
        <v>448</v>
      </c>
      <c r="G306">
        <v>4</v>
      </c>
      <c r="H306">
        <v>2003</v>
      </c>
    </row>
    <row r="307" spans="1:8" x14ac:dyDescent="0.3">
      <c r="A307">
        <v>10179</v>
      </c>
      <c r="B307" s="2">
        <v>37936</v>
      </c>
      <c r="C307" s="2">
        <v>37942</v>
      </c>
      <c r="D307" s="2">
        <v>37938</v>
      </c>
      <c r="E307" t="s">
        <v>571</v>
      </c>
      <c r="F307">
        <v>496</v>
      </c>
      <c r="G307">
        <v>2</v>
      </c>
      <c r="H307">
        <v>2003</v>
      </c>
    </row>
    <row r="308" spans="1:8" x14ac:dyDescent="0.3">
      <c r="A308">
        <v>10248</v>
      </c>
      <c r="B308" s="2">
        <v>38114</v>
      </c>
      <c r="C308" s="2">
        <v>38121</v>
      </c>
      <c r="D308" s="2">
        <v>38115</v>
      </c>
      <c r="E308" t="s">
        <v>571</v>
      </c>
      <c r="F308">
        <v>131</v>
      </c>
      <c r="G308">
        <v>1</v>
      </c>
      <c r="H308">
        <v>2004</v>
      </c>
    </row>
    <row r="309" spans="1:8" x14ac:dyDescent="0.3">
      <c r="A309">
        <v>10253</v>
      </c>
      <c r="B309" s="2">
        <v>38139</v>
      </c>
      <c r="C309" s="2">
        <v>38147</v>
      </c>
      <c r="D309" s="2">
        <v>38140</v>
      </c>
      <c r="E309" t="s">
        <v>571</v>
      </c>
      <c r="F309">
        <v>201</v>
      </c>
      <c r="G309">
        <v>1</v>
      </c>
      <c r="H309">
        <v>2004</v>
      </c>
    </row>
    <row r="310" spans="1:8" x14ac:dyDescent="0.3">
      <c r="A310">
        <v>10260</v>
      </c>
      <c r="B310" s="2">
        <v>38154</v>
      </c>
      <c r="C310" s="2">
        <v>38160</v>
      </c>
      <c r="D310" s="2">
        <v>38155</v>
      </c>
      <c r="E310" t="s">
        <v>571</v>
      </c>
      <c r="F310">
        <v>357</v>
      </c>
      <c r="G310">
        <v>1</v>
      </c>
      <c r="H310">
        <v>2004</v>
      </c>
    </row>
    <row r="311" spans="1:8" x14ac:dyDescent="0.3">
      <c r="A311">
        <v>10262</v>
      </c>
      <c r="B311" s="2">
        <v>38162</v>
      </c>
      <c r="C311" s="2">
        <v>38169</v>
      </c>
      <c r="D311" s="2">
        <v>38160</v>
      </c>
      <c r="E311" t="s">
        <v>571</v>
      </c>
      <c r="F311">
        <v>141</v>
      </c>
      <c r="G311">
        <v>-2</v>
      </c>
      <c r="H311">
        <v>2004</v>
      </c>
    </row>
    <row r="312" spans="1:8" x14ac:dyDescent="0.3">
      <c r="A312">
        <v>10327</v>
      </c>
      <c r="B312" s="2">
        <v>38301</v>
      </c>
      <c r="C312" s="2">
        <v>38310</v>
      </c>
      <c r="D312" s="2">
        <v>38304</v>
      </c>
      <c r="E312" t="s">
        <v>570</v>
      </c>
      <c r="F312">
        <v>145</v>
      </c>
      <c r="G312">
        <v>3</v>
      </c>
      <c r="H312">
        <v>2004</v>
      </c>
    </row>
    <row r="313" spans="1:8" x14ac:dyDescent="0.3">
      <c r="A313">
        <v>10334</v>
      </c>
      <c r="B313" s="2">
        <v>38310</v>
      </c>
      <c r="C313" s="2">
        <v>38319</v>
      </c>
      <c r="D313" s="2">
        <v>38311</v>
      </c>
      <c r="E313" t="s">
        <v>572</v>
      </c>
      <c r="F313">
        <v>144</v>
      </c>
      <c r="G313">
        <v>1</v>
      </c>
      <c r="H313">
        <v>2004</v>
      </c>
    </row>
    <row r="314" spans="1:8" x14ac:dyDescent="0.3">
      <c r="A314">
        <v>10367</v>
      </c>
      <c r="B314" s="2">
        <v>38364</v>
      </c>
      <c r="C314" s="2">
        <v>38373</v>
      </c>
      <c r="D314" s="2">
        <v>38368</v>
      </c>
      <c r="E314" t="s">
        <v>570</v>
      </c>
      <c r="F314">
        <v>205</v>
      </c>
      <c r="G314">
        <v>4</v>
      </c>
      <c r="H314">
        <v>2005</v>
      </c>
    </row>
    <row r="315" spans="1:8" x14ac:dyDescent="0.3">
      <c r="A315">
        <v>10386</v>
      </c>
      <c r="B315" s="2">
        <v>38412</v>
      </c>
      <c r="C315" s="2">
        <v>38420</v>
      </c>
      <c r="D315" s="2">
        <v>38417</v>
      </c>
      <c r="E315" t="s">
        <v>570</v>
      </c>
      <c r="F315">
        <v>141</v>
      </c>
      <c r="G315">
        <v>5</v>
      </c>
      <c r="H315">
        <v>2005</v>
      </c>
    </row>
    <row r="316" spans="1:8" x14ac:dyDescent="0.3">
      <c r="A316">
        <v>10401</v>
      </c>
      <c r="B316" s="2">
        <v>38445</v>
      </c>
      <c r="C316" s="2">
        <v>38456</v>
      </c>
      <c r="D316" s="2">
        <v>38446</v>
      </c>
      <c r="E316" t="s">
        <v>572</v>
      </c>
      <c r="F316">
        <v>328</v>
      </c>
      <c r="G316">
        <v>1</v>
      </c>
      <c r="H316">
        <v>2005</v>
      </c>
    </row>
    <row r="317" spans="1:8" x14ac:dyDescent="0.3">
      <c r="A317">
        <v>10406</v>
      </c>
      <c r="B317" s="2">
        <v>38457</v>
      </c>
      <c r="C317" s="2">
        <v>38467</v>
      </c>
      <c r="D317" s="2">
        <v>38463</v>
      </c>
      <c r="E317" t="s">
        <v>573</v>
      </c>
      <c r="F317">
        <v>145</v>
      </c>
      <c r="G317">
        <v>6</v>
      </c>
      <c r="H317">
        <v>2005</v>
      </c>
    </row>
    <row r="318" spans="1:8" x14ac:dyDescent="0.3">
      <c r="A318">
        <v>10407</v>
      </c>
      <c r="B318" s="2">
        <v>38464</v>
      </c>
      <c r="C318" s="2">
        <v>38476</v>
      </c>
      <c r="D318" s="2">
        <v>38463</v>
      </c>
      <c r="E318" t="s">
        <v>572</v>
      </c>
      <c r="F318">
        <v>450</v>
      </c>
      <c r="G318">
        <v>-1</v>
      </c>
      <c r="H318">
        <v>2005</v>
      </c>
    </row>
    <row r="319" spans="1:8" x14ac:dyDescent="0.3">
      <c r="A319">
        <v>10414</v>
      </c>
      <c r="B319" s="2">
        <v>38478</v>
      </c>
      <c r="C319" s="2">
        <v>38485</v>
      </c>
      <c r="D319" s="2">
        <v>38481</v>
      </c>
      <c r="E319" t="s">
        <v>572</v>
      </c>
      <c r="F319">
        <v>362</v>
      </c>
      <c r="G319">
        <v>3</v>
      </c>
      <c r="H319">
        <v>2005</v>
      </c>
    </row>
    <row r="320" spans="1:8" x14ac:dyDescent="0.3">
      <c r="A320">
        <v>10415</v>
      </c>
      <c r="B320" s="2">
        <v>38481</v>
      </c>
      <c r="C320" s="2">
        <v>38492</v>
      </c>
      <c r="D320" s="2">
        <v>38484</v>
      </c>
      <c r="E320" t="s">
        <v>573</v>
      </c>
      <c r="F320">
        <v>471</v>
      </c>
      <c r="G320">
        <v>3</v>
      </c>
      <c r="H320">
        <v>2005</v>
      </c>
    </row>
    <row r="321" spans="1:8" x14ac:dyDescent="0.3">
      <c r="A321">
        <v>10417</v>
      </c>
      <c r="B321" s="2">
        <v>38485</v>
      </c>
      <c r="C321" s="2">
        <v>38491</v>
      </c>
      <c r="D321" s="2">
        <v>38491</v>
      </c>
      <c r="E321" t="s">
        <v>573</v>
      </c>
      <c r="F321">
        <v>141</v>
      </c>
      <c r="G321">
        <v>6</v>
      </c>
      <c r="H321">
        <v>2005</v>
      </c>
    </row>
    <row r="322" spans="1:8" x14ac:dyDescent="0.3">
      <c r="A322">
        <v>10420</v>
      </c>
      <c r="B322" s="2">
        <v>38501</v>
      </c>
      <c r="C322" s="2">
        <v>38510</v>
      </c>
      <c r="D322" s="2">
        <v>38491</v>
      </c>
      <c r="E322" t="s">
        <v>574</v>
      </c>
      <c r="F322">
        <v>282</v>
      </c>
      <c r="G322">
        <v>-10</v>
      </c>
      <c r="H322">
        <v>2005</v>
      </c>
    </row>
    <row r="323" spans="1:8" x14ac:dyDescent="0.3">
      <c r="A323">
        <v>10421</v>
      </c>
      <c r="B323" s="2">
        <v>38501</v>
      </c>
      <c r="C323" s="2">
        <v>38509</v>
      </c>
      <c r="D323" s="2">
        <v>38491</v>
      </c>
      <c r="E323" t="s">
        <v>574</v>
      </c>
      <c r="F323">
        <v>124</v>
      </c>
      <c r="G323">
        <v>-10</v>
      </c>
      <c r="H323">
        <v>2005</v>
      </c>
    </row>
    <row r="324" spans="1:8" x14ac:dyDescent="0.3">
      <c r="A324">
        <v>10422</v>
      </c>
      <c r="B324" s="2">
        <v>38502</v>
      </c>
      <c r="C324" s="2">
        <v>38514</v>
      </c>
      <c r="D324" s="2">
        <v>38491</v>
      </c>
      <c r="E324" t="s">
        <v>574</v>
      </c>
      <c r="F324">
        <v>157</v>
      </c>
      <c r="G324">
        <v>-11</v>
      </c>
      <c r="H324">
        <v>2005</v>
      </c>
    </row>
    <row r="325" spans="1:8" x14ac:dyDescent="0.3">
      <c r="A325">
        <v>10423</v>
      </c>
      <c r="B325" s="2">
        <v>38502</v>
      </c>
      <c r="C325" s="2">
        <v>38508</v>
      </c>
      <c r="D325" s="2">
        <v>38491</v>
      </c>
      <c r="E325" t="s">
        <v>574</v>
      </c>
      <c r="F325">
        <v>314</v>
      </c>
      <c r="G325">
        <v>-11</v>
      </c>
      <c r="H325">
        <v>2005</v>
      </c>
    </row>
    <row r="326" spans="1:8" x14ac:dyDescent="0.3">
      <c r="A326">
        <v>10424</v>
      </c>
      <c r="B326" s="2">
        <v>38503</v>
      </c>
      <c r="C326" s="2">
        <v>38511</v>
      </c>
      <c r="D326" s="2">
        <v>38491</v>
      </c>
      <c r="E326" t="s">
        <v>574</v>
      </c>
      <c r="F326">
        <v>141</v>
      </c>
      <c r="G326">
        <v>-12</v>
      </c>
      <c r="H326">
        <v>2005</v>
      </c>
    </row>
    <row r="327" spans="1:8" x14ac:dyDescent="0.3">
      <c r="A327">
        <v>10425</v>
      </c>
      <c r="B327" s="2">
        <v>38503</v>
      </c>
      <c r="C327" s="2">
        <v>38510</v>
      </c>
      <c r="D327" s="2">
        <v>38491</v>
      </c>
      <c r="E327" t="s">
        <v>574</v>
      </c>
      <c r="F327">
        <v>119</v>
      </c>
      <c r="G327">
        <v>-12</v>
      </c>
      <c r="H327">
        <v>2005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9B4B9-5079-4FEF-B8E0-83009B7561BD}">
  <dimension ref="A1:D274"/>
  <sheetViews>
    <sheetView workbookViewId="0">
      <selection sqref="A1:D274"/>
    </sheetView>
  </sheetViews>
  <sheetFormatPr defaultRowHeight="14.4" x14ac:dyDescent="0.3"/>
  <cols>
    <col min="1" max="1" width="18.109375" bestFit="1" customWidth="1"/>
    <col min="2" max="2" width="15" bestFit="1" customWidth="1"/>
    <col min="3" max="3" width="14.6640625" bestFit="1" customWidth="1"/>
    <col min="4" max="4" width="10" bestFit="1" customWidth="1"/>
  </cols>
  <sheetData>
    <row r="1" spans="1:4" x14ac:dyDescent="0.3">
      <c r="A1" t="s">
        <v>18</v>
      </c>
      <c r="B1" t="s">
        <v>575</v>
      </c>
      <c r="C1" t="s">
        <v>576</v>
      </c>
      <c r="D1" t="s">
        <v>577</v>
      </c>
    </row>
    <row r="2" spans="1:4" x14ac:dyDescent="0.3">
      <c r="A2">
        <v>103</v>
      </c>
      <c r="B2" t="s">
        <v>578</v>
      </c>
      <c r="C2" s="2">
        <v>38279</v>
      </c>
      <c r="D2">
        <v>6066.78</v>
      </c>
    </row>
    <row r="3" spans="1:4" x14ac:dyDescent="0.3">
      <c r="A3">
        <v>103</v>
      </c>
      <c r="B3" t="s">
        <v>579</v>
      </c>
      <c r="C3" s="2">
        <v>37777</v>
      </c>
      <c r="D3">
        <v>14571.44</v>
      </c>
    </row>
    <row r="4" spans="1:4" x14ac:dyDescent="0.3">
      <c r="A4">
        <v>103</v>
      </c>
      <c r="B4" t="s">
        <v>580</v>
      </c>
      <c r="C4" s="2">
        <v>38339</v>
      </c>
      <c r="D4">
        <v>1676.14</v>
      </c>
    </row>
    <row r="5" spans="1:4" x14ac:dyDescent="0.3">
      <c r="A5">
        <v>112</v>
      </c>
      <c r="B5" t="s">
        <v>581</v>
      </c>
      <c r="C5" s="2">
        <v>38338</v>
      </c>
      <c r="D5">
        <v>14191.12</v>
      </c>
    </row>
    <row r="6" spans="1:4" x14ac:dyDescent="0.3">
      <c r="A6">
        <v>112</v>
      </c>
      <c r="B6" t="s">
        <v>582</v>
      </c>
      <c r="C6" s="2">
        <v>37778</v>
      </c>
      <c r="D6">
        <v>32641.98</v>
      </c>
    </row>
    <row r="7" spans="1:4" x14ac:dyDescent="0.3">
      <c r="A7">
        <v>112</v>
      </c>
      <c r="B7" t="s">
        <v>583</v>
      </c>
      <c r="C7" s="2">
        <v>38219</v>
      </c>
      <c r="D7">
        <v>33347.879999999997</v>
      </c>
    </row>
    <row r="8" spans="1:4" x14ac:dyDescent="0.3">
      <c r="A8">
        <v>114</v>
      </c>
      <c r="B8" t="s">
        <v>584</v>
      </c>
      <c r="C8" s="2">
        <v>37761</v>
      </c>
      <c r="D8">
        <v>45864.03</v>
      </c>
    </row>
    <row r="9" spans="1:4" x14ac:dyDescent="0.3">
      <c r="A9">
        <v>114</v>
      </c>
      <c r="B9" t="s">
        <v>585</v>
      </c>
      <c r="C9" s="2">
        <v>38336</v>
      </c>
      <c r="D9">
        <v>82261.22</v>
      </c>
    </row>
    <row r="10" spans="1:4" x14ac:dyDescent="0.3">
      <c r="A10">
        <v>114</v>
      </c>
      <c r="B10" t="s">
        <v>586</v>
      </c>
      <c r="C10" s="2">
        <v>37772</v>
      </c>
      <c r="D10">
        <v>7565.08</v>
      </c>
    </row>
    <row r="11" spans="1:4" x14ac:dyDescent="0.3">
      <c r="A11">
        <v>114</v>
      </c>
      <c r="B11" t="s">
        <v>587</v>
      </c>
      <c r="C11" s="2">
        <v>38056</v>
      </c>
      <c r="D11">
        <v>44894.74</v>
      </c>
    </row>
    <row r="12" spans="1:4" x14ac:dyDescent="0.3">
      <c r="A12">
        <v>119</v>
      </c>
      <c r="B12" t="s">
        <v>588</v>
      </c>
      <c r="C12" s="2">
        <v>38305</v>
      </c>
      <c r="D12">
        <v>19501.82</v>
      </c>
    </row>
    <row r="13" spans="1:4" x14ac:dyDescent="0.3">
      <c r="A13">
        <v>119</v>
      </c>
      <c r="B13" t="s">
        <v>589</v>
      </c>
      <c r="C13" s="2">
        <v>38207</v>
      </c>
      <c r="D13">
        <v>47924.19</v>
      </c>
    </row>
    <row r="14" spans="1:4" x14ac:dyDescent="0.3">
      <c r="A14">
        <v>119</v>
      </c>
      <c r="B14" t="s">
        <v>590</v>
      </c>
      <c r="C14" s="2">
        <v>38405</v>
      </c>
      <c r="D14">
        <v>49523.67</v>
      </c>
    </row>
    <row r="15" spans="1:4" x14ac:dyDescent="0.3">
      <c r="A15">
        <v>121</v>
      </c>
      <c r="B15" t="s">
        <v>591</v>
      </c>
      <c r="C15" s="2">
        <v>37668</v>
      </c>
      <c r="D15">
        <v>50218.95</v>
      </c>
    </row>
    <row r="16" spans="1:4" x14ac:dyDescent="0.3">
      <c r="A16">
        <v>121</v>
      </c>
      <c r="B16" t="s">
        <v>592</v>
      </c>
      <c r="C16" s="2">
        <v>37922</v>
      </c>
      <c r="D16">
        <v>1491.38</v>
      </c>
    </row>
    <row r="17" spans="1:4" x14ac:dyDescent="0.3">
      <c r="A17">
        <v>121</v>
      </c>
      <c r="B17" t="s">
        <v>593</v>
      </c>
      <c r="C17" s="2">
        <v>38295</v>
      </c>
      <c r="D17">
        <v>17876.32</v>
      </c>
    </row>
    <row r="18" spans="1:4" x14ac:dyDescent="0.3">
      <c r="A18">
        <v>121</v>
      </c>
      <c r="B18" t="s">
        <v>594</v>
      </c>
      <c r="C18" s="2">
        <v>38319</v>
      </c>
      <c r="D18">
        <v>34638.14</v>
      </c>
    </row>
    <row r="19" spans="1:4" x14ac:dyDescent="0.3">
      <c r="A19">
        <v>124</v>
      </c>
      <c r="B19" t="s">
        <v>595</v>
      </c>
      <c r="C19" s="2">
        <v>38416</v>
      </c>
      <c r="D19">
        <v>101244.59</v>
      </c>
    </row>
    <row r="20" spans="1:4" x14ac:dyDescent="0.3">
      <c r="A20">
        <v>124</v>
      </c>
      <c r="B20" t="s">
        <v>596</v>
      </c>
      <c r="C20" s="2">
        <v>38227</v>
      </c>
      <c r="D20">
        <v>85410.87</v>
      </c>
    </row>
    <row r="21" spans="1:4" x14ac:dyDescent="0.3">
      <c r="A21">
        <v>124</v>
      </c>
      <c r="B21" t="s">
        <v>597</v>
      </c>
      <c r="C21" s="2">
        <v>37722</v>
      </c>
      <c r="D21">
        <v>11044.3</v>
      </c>
    </row>
    <row r="22" spans="1:4" x14ac:dyDescent="0.3">
      <c r="A22">
        <v>124</v>
      </c>
      <c r="B22" t="s">
        <v>598</v>
      </c>
      <c r="C22" s="2">
        <v>38458</v>
      </c>
      <c r="D22">
        <v>83598.039999999994</v>
      </c>
    </row>
    <row r="23" spans="1:4" x14ac:dyDescent="0.3">
      <c r="A23">
        <v>124</v>
      </c>
      <c r="B23" t="s">
        <v>599</v>
      </c>
      <c r="C23" s="2">
        <v>38348</v>
      </c>
      <c r="D23">
        <v>47142.7</v>
      </c>
    </row>
    <row r="24" spans="1:4" x14ac:dyDescent="0.3">
      <c r="A24">
        <v>124</v>
      </c>
      <c r="B24" t="s">
        <v>600</v>
      </c>
      <c r="C24" s="2">
        <v>38293</v>
      </c>
      <c r="D24">
        <v>55639.66</v>
      </c>
    </row>
    <row r="25" spans="1:4" x14ac:dyDescent="0.3">
      <c r="A25">
        <v>124</v>
      </c>
      <c r="B25" t="s">
        <v>601</v>
      </c>
      <c r="C25" s="2">
        <v>37848</v>
      </c>
      <c r="D25">
        <v>111654.39999999999</v>
      </c>
    </row>
    <row r="26" spans="1:4" x14ac:dyDescent="0.3">
      <c r="A26">
        <v>124</v>
      </c>
      <c r="B26" t="s">
        <v>602</v>
      </c>
      <c r="C26" s="2">
        <v>38072</v>
      </c>
      <c r="D26">
        <v>43369.3</v>
      </c>
    </row>
    <row r="27" spans="1:4" x14ac:dyDescent="0.3">
      <c r="A27">
        <v>124</v>
      </c>
      <c r="B27" t="s">
        <v>603</v>
      </c>
      <c r="C27" s="2">
        <v>37950</v>
      </c>
      <c r="D27">
        <v>45084.38</v>
      </c>
    </row>
    <row r="28" spans="1:4" x14ac:dyDescent="0.3">
      <c r="A28">
        <v>128</v>
      </c>
      <c r="B28" t="s">
        <v>604</v>
      </c>
      <c r="C28" s="2">
        <v>37649</v>
      </c>
      <c r="D28">
        <v>10549.01</v>
      </c>
    </row>
    <row r="29" spans="1:4" x14ac:dyDescent="0.3">
      <c r="A29">
        <v>128</v>
      </c>
      <c r="B29" t="s">
        <v>605</v>
      </c>
      <c r="C29" s="2">
        <v>37912</v>
      </c>
      <c r="D29">
        <v>24101.81</v>
      </c>
    </row>
    <row r="30" spans="1:4" x14ac:dyDescent="0.3">
      <c r="A30">
        <v>128</v>
      </c>
      <c r="B30" t="s">
        <v>606</v>
      </c>
      <c r="C30" s="2">
        <v>38070</v>
      </c>
      <c r="D30">
        <v>33820.620000000003</v>
      </c>
    </row>
    <row r="31" spans="1:4" x14ac:dyDescent="0.3">
      <c r="A31">
        <v>128</v>
      </c>
      <c r="B31" t="s">
        <v>607</v>
      </c>
      <c r="C31" s="2">
        <v>38309</v>
      </c>
      <c r="D31">
        <v>7466.32</v>
      </c>
    </row>
    <row r="32" spans="1:4" x14ac:dyDescent="0.3">
      <c r="A32">
        <v>129</v>
      </c>
      <c r="B32" t="s">
        <v>608</v>
      </c>
      <c r="C32" s="2">
        <v>38329</v>
      </c>
      <c r="D32">
        <v>26248.78</v>
      </c>
    </row>
    <row r="33" spans="1:4" x14ac:dyDescent="0.3">
      <c r="A33">
        <v>129</v>
      </c>
      <c r="B33" t="s">
        <v>609</v>
      </c>
      <c r="C33" s="2">
        <v>37966</v>
      </c>
      <c r="D33">
        <v>23923.93</v>
      </c>
    </row>
    <row r="34" spans="1:4" x14ac:dyDescent="0.3">
      <c r="A34">
        <v>129</v>
      </c>
      <c r="B34" t="s">
        <v>610</v>
      </c>
      <c r="C34" s="2">
        <v>37720</v>
      </c>
      <c r="D34">
        <v>16537.849999999999</v>
      </c>
    </row>
    <row r="35" spans="1:4" x14ac:dyDescent="0.3">
      <c r="A35">
        <v>131</v>
      </c>
      <c r="B35" t="s">
        <v>611</v>
      </c>
      <c r="C35" s="2">
        <v>37692</v>
      </c>
      <c r="D35">
        <v>22292.62</v>
      </c>
    </row>
    <row r="36" spans="1:4" x14ac:dyDescent="0.3">
      <c r="A36">
        <v>131</v>
      </c>
      <c r="B36" t="s">
        <v>612</v>
      </c>
      <c r="C36" s="2">
        <v>38323</v>
      </c>
      <c r="D36">
        <v>50025.35</v>
      </c>
    </row>
    <row r="37" spans="1:4" x14ac:dyDescent="0.3">
      <c r="A37">
        <v>131</v>
      </c>
      <c r="B37" t="s">
        <v>613</v>
      </c>
      <c r="C37" s="2">
        <v>38241</v>
      </c>
      <c r="D37">
        <v>35321.97</v>
      </c>
    </row>
    <row r="38" spans="1:4" x14ac:dyDescent="0.3">
      <c r="A38">
        <v>141</v>
      </c>
      <c r="B38" t="s">
        <v>614</v>
      </c>
      <c r="C38" s="2">
        <v>37821</v>
      </c>
      <c r="D38">
        <v>36251.03</v>
      </c>
    </row>
    <row r="39" spans="1:4" x14ac:dyDescent="0.3">
      <c r="A39">
        <v>141</v>
      </c>
      <c r="B39" t="s">
        <v>615</v>
      </c>
      <c r="C39" s="2">
        <v>38292</v>
      </c>
      <c r="D39">
        <v>36140.379999999997</v>
      </c>
    </row>
    <row r="40" spans="1:4" x14ac:dyDescent="0.3">
      <c r="A40">
        <v>141</v>
      </c>
      <c r="B40" t="s">
        <v>616</v>
      </c>
      <c r="C40" s="2">
        <v>38491</v>
      </c>
      <c r="D40">
        <v>46895.48</v>
      </c>
    </row>
    <row r="41" spans="1:4" x14ac:dyDescent="0.3">
      <c r="A41">
        <v>141</v>
      </c>
      <c r="B41" t="s">
        <v>617</v>
      </c>
      <c r="C41" s="2">
        <v>38016</v>
      </c>
      <c r="D41">
        <v>59830.55</v>
      </c>
    </row>
    <row r="42" spans="1:4" x14ac:dyDescent="0.3">
      <c r="A42">
        <v>141</v>
      </c>
      <c r="B42" t="s">
        <v>618</v>
      </c>
      <c r="C42" s="2">
        <v>38352</v>
      </c>
      <c r="D42">
        <v>116208.4</v>
      </c>
    </row>
    <row r="43" spans="1:4" x14ac:dyDescent="0.3">
      <c r="A43">
        <v>141</v>
      </c>
      <c r="B43" t="s">
        <v>619</v>
      </c>
      <c r="C43" s="2">
        <v>38436</v>
      </c>
      <c r="D43">
        <v>65071.26</v>
      </c>
    </row>
    <row r="44" spans="1:4" x14ac:dyDescent="0.3">
      <c r="A44">
        <v>141</v>
      </c>
      <c r="B44" t="s">
        <v>620</v>
      </c>
      <c r="C44" s="2">
        <v>38429</v>
      </c>
      <c r="D44">
        <v>120166.58</v>
      </c>
    </row>
    <row r="45" spans="1:4" x14ac:dyDescent="0.3">
      <c r="A45">
        <v>141</v>
      </c>
      <c r="B45" t="s">
        <v>621</v>
      </c>
      <c r="C45" s="2">
        <v>37920</v>
      </c>
      <c r="D45">
        <v>49539.37</v>
      </c>
    </row>
    <row r="46" spans="1:4" x14ac:dyDescent="0.3">
      <c r="A46">
        <v>141</v>
      </c>
      <c r="B46" t="s">
        <v>622</v>
      </c>
      <c r="C46" s="2">
        <v>37677</v>
      </c>
      <c r="D46">
        <v>40206.199999999997</v>
      </c>
    </row>
    <row r="47" spans="1:4" x14ac:dyDescent="0.3">
      <c r="A47">
        <v>141</v>
      </c>
      <c r="B47" t="s">
        <v>623</v>
      </c>
      <c r="C47" s="2">
        <v>37964</v>
      </c>
      <c r="D47">
        <v>63843.55</v>
      </c>
    </row>
    <row r="48" spans="1:4" x14ac:dyDescent="0.3">
      <c r="A48">
        <v>141</v>
      </c>
      <c r="B48" t="s">
        <v>624</v>
      </c>
      <c r="C48" s="2">
        <v>38177</v>
      </c>
      <c r="D48">
        <v>35420.74</v>
      </c>
    </row>
    <row r="49" spans="1:4" x14ac:dyDescent="0.3">
      <c r="A49">
        <v>141</v>
      </c>
      <c r="B49" t="s">
        <v>625</v>
      </c>
      <c r="C49" s="2">
        <v>38215</v>
      </c>
      <c r="D49">
        <v>20009.53</v>
      </c>
    </row>
    <row r="50" spans="1:4" x14ac:dyDescent="0.3">
      <c r="A50">
        <v>141</v>
      </c>
      <c r="B50" t="s">
        <v>626</v>
      </c>
      <c r="C50" s="2">
        <v>38124</v>
      </c>
      <c r="D50">
        <v>26155.91</v>
      </c>
    </row>
    <row r="51" spans="1:4" x14ac:dyDescent="0.3">
      <c r="A51">
        <v>144</v>
      </c>
      <c r="B51" t="s">
        <v>627</v>
      </c>
      <c r="C51" s="2">
        <v>38333</v>
      </c>
      <c r="D51">
        <v>36005.71</v>
      </c>
    </row>
    <row r="52" spans="1:4" x14ac:dyDescent="0.3">
      <c r="A52">
        <v>144</v>
      </c>
      <c r="B52" t="s">
        <v>628</v>
      </c>
      <c r="C52" s="2">
        <v>37720</v>
      </c>
      <c r="D52">
        <v>7674.94</v>
      </c>
    </row>
    <row r="53" spans="1:4" x14ac:dyDescent="0.3">
      <c r="A53">
        <v>145</v>
      </c>
      <c r="B53" t="s">
        <v>629</v>
      </c>
      <c r="C53" s="2">
        <v>38171</v>
      </c>
      <c r="D53">
        <v>4710.7299999999996</v>
      </c>
    </row>
    <row r="54" spans="1:4" x14ac:dyDescent="0.3">
      <c r="A54">
        <v>145</v>
      </c>
      <c r="B54" t="s">
        <v>630</v>
      </c>
      <c r="C54" s="2">
        <v>38103</v>
      </c>
      <c r="D54">
        <v>28211.7</v>
      </c>
    </row>
    <row r="55" spans="1:4" x14ac:dyDescent="0.3">
      <c r="A55">
        <v>145</v>
      </c>
      <c r="B55" t="s">
        <v>631</v>
      </c>
      <c r="C55" s="2">
        <v>38322</v>
      </c>
      <c r="D55">
        <v>20564.86</v>
      </c>
    </row>
    <row r="56" spans="1:4" x14ac:dyDescent="0.3">
      <c r="A56">
        <v>145</v>
      </c>
      <c r="B56" t="s">
        <v>632</v>
      </c>
      <c r="C56" s="2">
        <v>37672</v>
      </c>
      <c r="D56">
        <v>53959.21</v>
      </c>
    </row>
    <row r="57" spans="1:4" x14ac:dyDescent="0.3">
      <c r="A57">
        <v>146</v>
      </c>
      <c r="B57" t="s">
        <v>633</v>
      </c>
      <c r="C57" s="2">
        <v>38064</v>
      </c>
      <c r="D57">
        <v>40978.53</v>
      </c>
    </row>
    <row r="58" spans="1:4" x14ac:dyDescent="0.3">
      <c r="A58">
        <v>146</v>
      </c>
      <c r="B58" t="s">
        <v>634</v>
      </c>
      <c r="C58" s="2">
        <v>38002</v>
      </c>
      <c r="D58">
        <v>49614.720000000001</v>
      </c>
    </row>
    <row r="59" spans="1:4" x14ac:dyDescent="0.3">
      <c r="A59">
        <v>146</v>
      </c>
      <c r="B59" t="s">
        <v>635</v>
      </c>
      <c r="C59" s="2">
        <v>37965</v>
      </c>
      <c r="D59">
        <v>39712.1</v>
      </c>
    </row>
    <row r="60" spans="1:4" x14ac:dyDescent="0.3">
      <c r="A60">
        <v>148</v>
      </c>
      <c r="B60" t="s">
        <v>636</v>
      </c>
      <c r="C60" s="2">
        <v>37733</v>
      </c>
      <c r="D60">
        <v>44380.15</v>
      </c>
    </row>
    <row r="61" spans="1:4" x14ac:dyDescent="0.3">
      <c r="A61">
        <v>148</v>
      </c>
      <c r="B61" t="s">
        <v>637</v>
      </c>
      <c r="C61" s="2">
        <v>38210</v>
      </c>
      <c r="D61">
        <v>2611.84</v>
      </c>
    </row>
    <row r="62" spans="1:4" x14ac:dyDescent="0.3">
      <c r="A62">
        <v>148</v>
      </c>
      <c r="B62" t="s">
        <v>638</v>
      </c>
      <c r="C62" s="2">
        <v>37981</v>
      </c>
      <c r="D62">
        <v>105743</v>
      </c>
    </row>
    <row r="63" spans="1:4" x14ac:dyDescent="0.3">
      <c r="A63">
        <v>148</v>
      </c>
      <c r="B63" t="s">
        <v>639</v>
      </c>
      <c r="C63" s="2">
        <v>38438</v>
      </c>
      <c r="D63">
        <v>3516.04</v>
      </c>
    </row>
    <row r="64" spans="1:4" x14ac:dyDescent="0.3">
      <c r="A64">
        <v>151</v>
      </c>
      <c r="B64" t="s">
        <v>640</v>
      </c>
      <c r="C64" s="2">
        <v>37977</v>
      </c>
      <c r="D64">
        <v>58793.53</v>
      </c>
    </row>
    <row r="65" spans="1:4" x14ac:dyDescent="0.3">
      <c r="A65">
        <v>151</v>
      </c>
      <c r="B65" t="s">
        <v>641</v>
      </c>
      <c r="C65" s="2">
        <v>38194</v>
      </c>
      <c r="D65">
        <v>20314.439999999999</v>
      </c>
    </row>
    <row r="66" spans="1:4" x14ac:dyDescent="0.3">
      <c r="A66">
        <v>151</v>
      </c>
      <c r="B66" t="s">
        <v>642</v>
      </c>
      <c r="C66" s="2">
        <v>37790</v>
      </c>
      <c r="D66">
        <v>58841.35</v>
      </c>
    </row>
    <row r="67" spans="1:4" x14ac:dyDescent="0.3">
      <c r="A67">
        <v>151</v>
      </c>
      <c r="B67" t="s">
        <v>643</v>
      </c>
      <c r="C67" s="2">
        <v>38335</v>
      </c>
      <c r="D67">
        <v>39964.629999999997</v>
      </c>
    </row>
    <row r="68" spans="1:4" x14ac:dyDescent="0.3">
      <c r="A68">
        <v>157</v>
      </c>
      <c r="B68" t="s">
        <v>644</v>
      </c>
      <c r="C68" s="2">
        <v>38310</v>
      </c>
      <c r="D68">
        <v>35152.120000000003</v>
      </c>
    </row>
    <row r="69" spans="1:4" x14ac:dyDescent="0.3">
      <c r="A69">
        <v>157</v>
      </c>
      <c r="B69" t="s">
        <v>645</v>
      </c>
      <c r="C69" s="2">
        <v>38237</v>
      </c>
      <c r="D69">
        <v>63357.13</v>
      </c>
    </row>
    <row r="70" spans="1:4" x14ac:dyDescent="0.3">
      <c r="A70">
        <v>161</v>
      </c>
      <c r="B70" t="s">
        <v>646</v>
      </c>
      <c r="C70" s="2">
        <v>38305</v>
      </c>
      <c r="D70">
        <v>2434.25</v>
      </c>
    </row>
    <row r="71" spans="1:4" x14ac:dyDescent="0.3">
      <c r="A71">
        <v>161</v>
      </c>
      <c r="B71" t="s">
        <v>647</v>
      </c>
      <c r="C71" s="2">
        <v>37943</v>
      </c>
      <c r="D71">
        <v>50743.65</v>
      </c>
    </row>
    <row r="72" spans="1:4" x14ac:dyDescent="0.3">
      <c r="A72">
        <v>161</v>
      </c>
      <c r="B72" t="s">
        <v>648</v>
      </c>
      <c r="C72" s="2">
        <v>38385</v>
      </c>
      <c r="D72">
        <v>12692.19</v>
      </c>
    </row>
    <row r="73" spans="1:4" x14ac:dyDescent="0.3">
      <c r="A73">
        <v>161</v>
      </c>
      <c r="B73" t="s">
        <v>649</v>
      </c>
      <c r="C73" s="2">
        <v>37838</v>
      </c>
      <c r="D73">
        <v>38675.129999999997</v>
      </c>
    </row>
    <row r="74" spans="1:4" x14ac:dyDescent="0.3">
      <c r="A74">
        <v>166</v>
      </c>
      <c r="B74" t="s">
        <v>650</v>
      </c>
      <c r="C74" s="2">
        <v>38246</v>
      </c>
      <c r="D74">
        <v>38785.480000000003</v>
      </c>
    </row>
    <row r="75" spans="1:4" x14ac:dyDescent="0.3">
      <c r="A75">
        <v>166</v>
      </c>
      <c r="B75" t="s">
        <v>651</v>
      </c>
      <c r="C75" s="2">
        <v>38175</v>
      </c>
      <c r="D75">
        <v>44160.92</v>
      </c>
    </row>
    <row r="76" spans="1:4" x14ac:dyDescent="0.3">
      <c r="A76">
        <v>166</v>
      </c>
      <c r="B76" t="s">
        <v>652</v>
      </c>
      <c r="C76" s="2">
        <v>38045</v>
      </c>
      <c r="D76">
        <v>22474.17</v>
      </c>
    </row>
    <row r="77" spans="1:4" x14ac:dyDescent="0.3">
      <c r="A77">
        <v>167</v>
      </c>
      <c r="B77" t="s">
        <v>653</v>
      </c>
      <c r="C77" s="2">
        <v>38249</v>
      </c>
      <c r="D77">
        <v>12538.01</v>
      </c>
    </row>
    <row r="78" spans="1:4" x14ac:dyDescent="0.3">
      <c r="A78">
        <v>167</v>
      </c>
      <c r="B78" t="s">
        <v>654</v>
      </c>
      <c r="C78" s="2">
        <v>37958</v>
      </c>
      <c r="D78">
        <v>85024.46</v>
      </c>
    </row>
    <row r="79" spans="1:4" x14ac:dyDescent="0.3">
      <c r="A79">
        <v>171</v>
      </c>
      <c r="B79" t="s">
        <v>655</v>
      </c>
      <c r="C79" s="2">
        <v>38061</v>
      </c>
      <c r="D79">
        <v>18997.89</v>
      </c>
    </row>
    <row r="80" spans="1:4" x14ac:dyDescent="0.3">
      <c r="A80">
        <v>171</v>
      </c>
      <c r="B80" t="s">
        <v>656</v>
      </c>
      <c r="C80" s="2">
        <v>37947</v>
      </c>
      <c r="D80">
        <v>42783.81</v>
      </c>
    </row>
    <row r="81" spans="1:4" x14ac:dyDescent="0.3">
      <c r="A81">
        <v>172</v>
      </c>
      <c r="B81" t="s">
        <v>657</v>
      </c>
      <c r="C81" s="2">
        <v>38239</v>
      </c>
      <c r="D81">
        <v>1960.8</v>
      </c>
    </row>
    <row r="82" spans="1:4" x14ac:dyDescent="0.3">
      <c r="A82">
        <v>172</v>
      </c>
      <c r="B82" t="s">
        <v>658</v>
      </c>
      <c r="C82" s="2">
        <v>38325</v>
      </c>
      <c r="D82">
        <v>51209.58</v>
      </c>
    </row>
    <row r="83" spans="1:4" x14ac:dyDescent="0.3">
      <c r="A83">
        <v>172</v>
      </c>
      <c r="B83" t="s">
        <v>659</v>
      </c>
      <c r="C83" s="2">
        <v>37731</v>
      </c>
      <c r="D83">
        <v>33383.14</v>
      </c>
    </row>
    <row r="84" spans="1:4" x14ac:dyDescent="0.3">
      <c r="A84">
        <v>173</v>
      </c>
      <c r="B84" t="s">
        <v>660</v>
      </c>
      <c r="C84" s="2">
        <v>38120</v>
      </c>
      <c r="D84">
        <v>11843.45</v>
      </c>
    </row>
    <row r="85" spans="1:4" x14ac:dyDescent="0.3">
      <c r="A85">
        <v>173</v>
      </c>
      <c r="B85" t="s">
        <v>661</v>
      </c>
      <c r="C85" s="2">
        <v>38075</v>
      </c>
      <c r="D85">
        <v>20355.240000000002</v>
      </c>
    </row>
    <row r="86" spans="1:4" x14ac:dyDescent="0.3">
      <c r="A86">
        <v>175</v>
      </c>
      <c r="B86" t="s">
        <v>662</v>
      </c>
      <c r="C86" s="2">
        <v>38491</v>
      </c>
      <c r="D86">
        <v>28500.78</v>
      </c>
    </row>
    <row r="87" spans="1:4" x14ac:dyDescent="0.3">
      <c r="A87">
        <v>175</v>
      </c>
      <c r="B87" t="s">
        <v>663</v>
      </c>
      <c r="C87" s="2">
        <v>37944</v>
      </c>
      <c r="D87">
        <v>24879.08</v>
      </c>
    </row>
    <row r="88" spans="1:4" x14ac:dyDescent="0.3">
      <c r="A88">
        <v>175</v>
      </c>
      <c r="B88" t="s">
        <v>664</v>
      </c>
      <c r="C88" s="2">
        <v>38178</v>
      </c>
      <c r="D88">
        <v>42044.77</v>
      </c>
    </row>
    <row r="89" spans="1:4" x14ac:dyDescent="0.3">
      <c r="A89">
        <v>177</v>
      </c>
      <c r="B89" t="s">
        <v>665</v>
      </c>
      <c r="C89" s="2">
        <v>38094</v>
      </c>
      <c r="D89">
        <v>15183.63</v>
      </c>
    </row>
    <row r="90" spans="1:4" x14ac:dyDescent="0.3">
      <c r="A90">
        <v>177</v>
      </c>
      <c r="B90" t="s">
        <v>666</v>
      </c>
      <c r="C90" s="2">
        <v>38005</v>
      </c>
      <c r="D90">
        <v>47177.59</v>
      </c>
    </row>
    <row r="91" spans="1:4" x14ac:dyDescent="0.3">
      <c r="A91">
        <v>181</v>
      </c>
      <c r="B91" t="s">
        <v>667</v>
      </c>
      <c r="C91" s="2">
        <v>38102</v>
      </c>
      <c r="D91">
        <v>22602.36</v>
      </c>
    </row>
    <row r="92" spans="1:4" x14ac:dyDescent="0.3">
      <c r="A92">
        <v>181</v>
      </c>
      <c r="B92" t="s">
        <v>668</v>
      </c>
      <c r="C92" s="2">
        <v>37651</v>
      </c>
      <c r="D92">
        <v>5494.78</v>
      </c>
    </row>
    <row r="93" spans="1:4" x14ac:dyDescent="0.3">
      <c r="A93">
        <v>181</v>
      </c>
      <c r="B93" t="s">
        <v>669</v>
      </c>
      <c r="C93" s="2">
        <v>38307</v>
      </c>
      <c r="D93">
        <v>44400.5</v>
      </c>
    </row>
    <row r="94" spans="1:4" x14ac:dyDescent="0.3">
      <c r="A94">
        <v>186</v>
      </c>
      <c r="B94" t="s">
        <v>670</v>
      </c>
      <c r="C94" s="2">
        <v>38421</v>
      </c>
      <c r="D94">
        <v>23602.9</v>
      </c>
    </row>
    <row r="95" spans="1:4" x14ac:dyDescent="0.3">
      <c r="A95">
        <v>186</v>
      </c>
      <c r="B95" t="s">
        <v>671</v>
      </c>
      <c r="C95" s="2">
        <v>37921</v>
      </c>
      <c r="D95">
        <v>37602.480000000003</v>
      </c>
    </row>
    <row r="96" spans="1:4" x14ac:dyDescent="0.3">
      <c r="A96">
        <v>186</v>
      </c>
      <c r="B96" t="s">
        <v>672</v>
      </c>
      <c r="C96" s="2">
        <v>38281</v>
      </c>
      <c r="D96">
        <v>34341.08</v>
      </c>
    </row>
    <row r="97" spans="1:4" x14ac:dyDescent="0.3">
      <c r="A97">
        <v>187</v>
      </c>
      <c r="B97" t="s">
        <v>673</v>
      </c>
      <c r="C97" s="2">
        <v>38294</v>
      </c>
      <c r="D97">
        <v>52825.29</v>
      </c>
    </row>
    <row r="98" spans="1:4" x14ac:dyDescent="0.3">
      <c r="A98">
        <v>187</v>
      </c>
      <c r="B98" t="s">
        <v>674</v>
      </c>
      <c r="C98" s="2">
        <v>38329</v>
      </c>
      <c r="D98">
        <v>47159.11</v>
      </c>
    </row>
    <row r="99" spans="1:4" x14ac:dyDescent="0.3">
      <c r="A99">
        <v>187</v>
      </c>
      <c r="B99" t="s">
        <v>675</v>
      </c>
      <c r="C99" s="2">
        <v>37707</v>
      </c>
      <c r="D99">
        <v>48425.69</v>
      </c>
    </row>
    <row r="100" spans="1:4" x14ac:dyDescent="0.3">
      <c r="A100">
        <v>189</v>
      </c>
      <c r="B100" t="s">
        <v>676</v>
      </c>
      <c r="C100" s="2">
        <v>38263</v>
      </c>
      <c r="D100">
        <v>17359.53</v>
      </c>
    </row>
    <row r="101" spans="1:4" x14ac:dyDescent="0.3">
      <c r="A101">
        <v>189</v>
      </c>
      <c r="B101" t="s">
        <v>677</v>
      </c>
      <c r="C101" s="2">
        <v>38047</v>
      </c>
      <c r="D101">
        <v>32538.74</v>
      </c>
    </row>
    <row r="102" spans="1:4" x14ac:dyDescent="0.3">
      <c r="A102">
        <v>198</v>
      </c>
      <c r="B102" t="s">
        <v>678</v>
      </c>
      <c r="C102" s="2">
        <v>38327</v>
      </c>
      <c r="D102">
        <v>9658.74</v>
      </c>
    </row>
    <row r="103" spans="1:4" x14ac:dyDescent="0.3">
      <c r="A103">
        <v>198</v>
      </c>
      <c r="B103" t="s">
        <v>679</v>
      </c>
      <c r="C103" s="2">
        <v>37808</v>
      </c>
      <c r="D103">
        <v>6036.96</v>
      </c>
    </row>
    <row r="104" spans="1:4" x14ac:dyDescent="0.3">
      <c r="A104">
        <v>198</v>
      </c>
      <c r="B104" t="s">
        <v>680</v>
      </c>
      <c r="C104" s="2">
        <v>38251</v>
      </c>
      <c r="D104">
        <v>5858.56</v>
      </c>
    </row>
    <row r="105" spans="1:4" x14ac:dyDescent="0.3">
      <c r="A105">
        <v>201</v>
      </c>
      <c r="B105" t="s">
        <v>681</v>
      </c>
      <c r="C105" s="2">
        <v>37914</v>
      </c>
      <c r="D105">
        <v>23908.240000000002</v>
      </c>
    </row>
    <row r="106" spans="1:4" x14ac:dyDescent="0.3">
      <c r="A106">
        <v>201</v>
      </c>
      <c r="B106" t="s">
        <v>682</v>
      </c>
      <c r="C106" s="2">
        <v>38153</v>
      </c>
      <c r="D106">
        <v>37258.94</v>
      </c>
    </row>
    <row r="107" spans="1:4" x14ac:dyDescent="0.3">
      <c r="A107">
        <v>202</v>
      </c>
      <c r="B107" t="s">
        <v>683</v>
      </c>
      <c r="C107" s="2">
        <v>37973</v>
      </c>
      <c r="D107">
        <v>36527.61</v>
      </c>
    </row>
    <row r="108" spans="1:4" x14ac:dyDescent="0.3">
      <c r="A108">
        <v>202</v>
      </c>
      <c r="B108" t="s">
        <v>684</v>
      </c>
      <c r="C108" s="2">
        <v>38299</v>
      </c>
      <c r="D108">
        <v>33594.58</v>
      </c>
    </row>
    <row r="109" spans="1:4" x14ac:dyDescent="0.3">
      <c r="A109">
        <v>204</v>
      </c>
      <c r="B109" t="s">
        <v>685</v>
      </c>
      <c r="C109" s="2">
        <v>38212</v>
      </c>
      <c r="D109">
        <v>51152.86</v>
      </c>
    </row>
    <row r="110" spans="1:4" x14ac:dyDescent="0.3">
      <c r="A110">
        <v>204</v>
      </c>
      <c r="B110" t="s">
        <v>686</v>
      </c>
      <c r="C110" s="2">
        <v>38254</v>
      </c>
      <c r="D110">
        <v>4424.3999999999996</v>
      </c>
    </row>
    <row r="111" spans="1:4" x14ac:dyDescent="0.3">
      <c r="A111">
        <v>205</v>
      </c>
      <c r="B111" t="s">
        <v>687</v>
      </c>
      <c r="C111" s="2">
        <v>37959</v>
      </c>
      <c r="D111">
        <v>3879.96</v>
      </c>
    </row>
    <row r="112" spans="1:4" x14ac:dyDescent="0.3">
      <c r="A112">
        <v>205</v>
      </c>
      <c r="B112" t="s">
        <v>688</v>
      </c>
      <c r="C112" s="2">
        <v>37869</v>
      </c>
      <c r="D112">
        <v>50342.74</v>
      </c>
    </row>
    <row r="113" spans="1:4" x14ac:dyDescent="0.3">
      <c r="A113">
        <v>205</v>
      </c>
      <c r="B113" t="s">
        <v>689</v>
      </c>
      <c r="C113" s="2">
        <v>38389</v>
      </c>
      <c r="D113">
        <v>39580.6</v>
      </c>
    </row>
    <row r="114" spans="1:4" x14ac:dyDescent="0.3">
      <c r="A114">
        <v>209</v>
      </c>
      <c r="B114" t="s">
        <v>690</v>
      </c>
      <c r="C114" s="2">
        <v>38475</v>
      </c>
      <c r="D114">
        <v>35157.75</v>
      </c>
    </row>
    <row r="115" spans="1:4" x14ac:dyDescent="0.3">
      <c r="A115">
        <v>209</v>
      </c>
      <c r="B115" t="s">
        <v>691</v>
      </c>
      <c r="C115" s="2">
        <v>38159</v>
      </c>
      <c r="D115">
        <v>4632.3100000000004</v>
      </c>
    </row>
    <row r="116" spans="1:4" x14ac:dyDescent="0.3">
      <c r="A116">
        <v>209</v>
      </c>
      <c r="B116" t="s">
        <v>692</v>
      </c>
      <c r="C116" s="2">
        <v>38111</v>
      </c>
      <c r="D116">
        <v>36069.26</v>
      </c>
    </row>
    <row r="117" spans="1:4" x14ac:dyDescent="0.3">
      <c r="A117">
        <v>211</v>
      </c>
      <c r="B117" t="s">
        <v>693</v>
      </c>
      <c r="C117" s="2">
        <v>37964</v>
      </c>
      <c r="D117">
        <v>45480.79</v>
      </c>
    </row>
    <row r="118" spans="1:4" x14ac:dyDescent="0.3">
      <c r="A118">
        <v>216</v>
      </c>
      <c r="B118" t="s">
        <v>694</v>
      </c>
      <c r="C118" s="2">
        <v>37750</v>
      </c>
      <c r="D118">
        <v>3101.4</v>
      </c>
    </row>
    <row r="119" spans="1:4" x14ac:dyDescent="0.3">
      <c r="A119">
        <v>216</v>
      </c>
      <c r="B119" t="s">
        <v>695</v>
      </c>
      <c r="C119" s="2">
        <v>38327</v>
      </c>
      <c r="D119">
        <v>24945.21</v>
      </c>
    </row>
    <row r="120" spans="1:4" x14ac:dyDescent="0.3">
      <c r="A120">
        <v>216</v>
      </c>
      <c r="B120" t="s">
        <v>696</v>
      </c>
      <c r="C120" s="2">
        <v>37969</v>
      </c>
      <c r="D120">
        <v>40473.86</v>
      </c>
    </row>
    <row r="121" spans="1:4" x14ac:dyDescent="0.3">
      <c r="A121">
        <v>219</v>
      </c>
      <c r="B121" t="s">
        <v>697</v>
      </c>
      <c r="C121" s="2">
        <v>38413</v>
      </c>
      <c r="D121">
        <v>3452.75</v>
      </c>
    </row>
    <row r="122" spans="1:4" x14ac:dyDescent="0.3">
      <c r="A122">
        <v>219</v>
      </c>
      <c r="B122" t="s">
        <v>698</v>
      </c>
      <c r="C122" s="2">
        <v>37912</v>
      </c>
      <c r="D122">
        <v>4465.8500000000004</v>
      </c>
    </row>
    <row r="123" spans="1:4" x14ac:dyDescent="0.3">
      <c r="A123">
        <v>227</v>
      </c>
      <c r="B123" t="s">
        <v>699</v>
      </c>
      <c r="C123" s="2">
        <v>37925</v>
      </c>
      <c r="D123">
        <v>36164.46</v>
      </c>
    </row>
    <row r="124" spans="1:4" x14ac:dyDescent="0.3">
      <c r="A124">
        <v>227</v>
      </c>
      <c r="B124" t="s">
        <v>700</v>
      </c>
      <c r="C124" s="2">
        <v>38293</v>
      </c>
      <c r="D124">
        <v>53745.34</v>
      </c>
    </row>
    <row r="125" spans="1:4" x14ac:dyDescent="0.3">
      <c r="A125">
        <v>233</v>
      </c>
      <c r="B125" t="s">
        <v>701</v>
      </c>
      <c r="C125" s="2">
        <v>38492</v>
      </c>
      <c r="D125">
        <v>29070.38</v>
      </c>
    </row>
    <row r="126" spans="1:4" x14ac:dyDescent="0.3">
      <c r="A126">
        <v>233</v>
      </c>
      <c r="B126" t="s">
        <v>702</v>
      </c>
      <c r="C126" s="2">
        <v>38169</v>
      </c>
      <c r="D126">
        <v>22997.45</v>
      </c>
    </row>
    <row r="127" spans="1:4" x14ac:dyDescent="0.3">
      <c r="A127">
        <v>233</v>
      </c>
      <c r="B127" t="s">
        <v>703</v>
      </c>
      <c r="C127" s="2">
        <v>37943</v>
      </c>
      <c r="D127">
        <v>16909.84</v>
      </c>
    </row>
    <row r="128" spans="1:4" x14ac:dyDescent="0.3">
      <c r="A128">
        <v>239</v>
      </c>
      <c r="B128" t="s">
        <v>704</v>
      </c>
      <c r="C128" s="2">
        <v>38061</v>
      </c>
      <c r="D128">
        <v>80375.240000000005</v>
      </c>
    </row>
    <row r="129" spans="1:4" x14ac:dyDescent="0.3">
      <c r="A129">
        <v>240</v>
      </c>
      <c r="B129" t="s">
        <v>705</v>
      </c>
      <c r="C129" s="2">
        <v>38307</v>
      </c>
      <c r="D129">
        <v>46788.14</v>
      </c>
    </row>
    <row r="130" spans="1:4" x14ac:dyDescent="0.3">
      <c r="A130">
        <v>240</v>
      </c>
      <c r="B130" t="s">
        <v>706</v>
      </c>
      <c r="C130" s="2">
        <v>38074</v>
      </c>
      <c r="D130">
        <v>24995.61</v>
      </c>
    </row>
    <row r="131" spans="1:4" x14ac:dyDescent="0.3">
      <c r="A131">
        <v>242</v>
      </c>
      <c r="B131" t="s">
        <v>707</v>
      </c>
      <c r="C131" s="2">
        <v>37947</v>
      </c>
      <c r="D131">
        <v>33818.339999999997</v>
      </c>
    </row>
    <row r="132" spans="1:4" x14ac:dyDescent="0.3">
      <c r="A132">
        <v>242</v>
      </c>
      <c r="B132" t="s">
        <v>708</v>
      </c>
      <c r="C132" s="2">
        <v>38506</v>
      </c>
      <c r="D132">
        <v>12432.32</v>
      </c>
    </row>
    <row r="133" spans="1:4" x14ac:dyDescent="0.3">
      <c r="A133">
        <v>242</v>
      </c>
      <c r="B133" t="s">
        <v>709</v>
      </c>
      <c r="C133" s="2">
        <v>37823</v>
      </c>
      <c r="D133">
        <v>14232.7</v>
      </c>
    </row>
    <row r="134" spans="1:4" x14ac:dyDescent="0.3">
      <c r="A134">
        <v>249</v>
      </c>
      <c r="B134" t="s">
        <v>710</v>
      </c>
      <c r="C134" s="2">
        <v>38249</v>
      </c>
      <c r="D134">
        <v>33924.239999999998</v>
      </c>
    </row>
    <row r="135" spans="1:4" x14ac:dyDescent="0.3">
      <c r="A135">
        <v>249</v>
      </c>
      <c r="B135" t="s">
        <v>711</v>
      </c>
      <c r="C135" s="2">
        <v>38234</v>
      </c>
      <c r="D135">
        <v>48298.99</v>
      </c>
    </row>
    <row r="136" spans="1:4" x14ac:dyDescent="0.3">
      <c r="A136">
        <v>250</v>
      </c>
      <c r="B136" t="s">
        <v>712</v>
      </c>
      <c r="C136" s="2">
        <v>38489</v>
      </c>
      <c r="D136">
        <v>17928.09</v>
      </c>
    </row>
    <row r="137" spans="1:4" x14ac:dyDescent="0.3">
      <c r="A137">
        <v>250</v>
      </c>
      <c r="B137" t="s">
        <v>713</v>
      </c>
      <c r="C137" s="2">
        <v>38351</v>
      </c>
      <c r="D137">
        <v>26311.63</v>
      </c>
    </row>
    <row r="138" spans="1:4" x14ac:dyDescent="0.3">
      <c r="A138">
        <v>250</v>
      </c>
      <c r="B138" t="s">
        <v>714</v>
      </c>
      <c r="C138" s="2">
        <v>37820</v>
      </c>
      <c r="D138">
        <v>23419.47</v>
      </c>
    </row>
    <row r="139" spans="1:4" x14ac:dyDescent="0.3">
      <c r="A139">
        <v>256</v>
      </c>
      <c r="B139" t="s">
        <v>715</v>
      </c>
      <c r="C139" s="2">
        <v>38027</v>
      </c>
      <c r="D139">
        <v>5759.42</v>
      </c>
    </row>
    <row r="140" spans="1:4" x14ac:dyDescent="0.3">
      <c r="A140">
        <v>256</v>
      </c>
      <c r="B140" t="s">
        <v>716</v>
      </c>
      <c r="C140" s="2">
        <v>38282</v>
      </c>
      <c r="D140">
        <v>53116.99</v>
      </c>
    </row>
    <row r="141" spans="1:4" x14ac:dyDescent="0.3">
      <c r="A141">
        <v>259</v>
      </c>
      <c r="B141" t="s">
        <v>717</v>
      </c>
      <c r="C141" s="2">
        <v>38297</v>
      </c>
      <c r="D141">
        <v>61234.67</v>
      </c>
    </row>
    <row r="142" spans="1:4" x14ac:dyDescent="0.3">
      <c r="A142">
        <v>259</v>
      </c>
      <c r="B142" t="s">
        <v>718</v>
      </c>
      <c r="C142" s="2">
        <v>37962</v>
      </c>
      <c r="D142">
        <v>27988.47</v>
      </c>
    </row>
    <row r="143" spans="1:4" x14ac:dyDescent="0.3">
      <c r="A143">
        <v>260</v>
      </c>
      <c r="B143" t="s">
        <v>719</v>
      </c>
      <c r="C143" s="2">
        <v>38229</v>
      </c>
      <c r="D143">
        <v>37527.58</v>
      </c>
    </row>
    <row r="144" spans="1:4" x14ac:dyDescent="0.3">
      <c r="A144">
        <v>260</v>
      </c>
      <c r="B144" t="s">
        <v>720</v>
      </c>
      <c r="C144" s="2">
        <v>38101</v>
      </c>
      <c r="D144">
        <v>29284.42</v>
      </c>
    </row>
    <row r="145" spans="1:4" x14ac:dyDescent="0.3">
      <c r="A145">
        <v>276</v>
      </c>
      <c r="B145" t="s">
        <v>721</v>
      </c>
      <c r="C145" s="2">
        <v>38392</v>
      </c>
      <c r="D145">
        <v>27083.78</v>
      </c>
    </row>
    <row r="146" spans="1:4" x14ac:dyDescent="0.3">
      <c r="A146">
        <v>276</v>
      </c>
      <c r="B146" t="s">
        <v>722</v>
      </c>
      <c r="C146" s="2">
        <v>37938</v>
      </c>
      <c r="D146">
        <v>38547.19</v>
      </c>
    </row>
    <row r="147" spans="1:4" x14ac:dyDescent="0.3">
      <c r="A147">
        <v>276</v>
      </c>
      <c r="B147" t="s">
        <v>723</v>
      </c>
      <c r="C147" s="2">
        <v>37892</v>
      </c>
      <c r="D147">
        <v>41554.730000000003</v>
      </c>
    </row>
    <row r="148" spans="1:4" x14ac:dyDescent="0.3">
      <c r="A148">
        <v>276</v>
      </c>
      <c r="B148" t="s">
        <v>724</v>
      </c>
      <c r="C148" s="2">
        <v>38472</v>
      </c>
      <c r="D148">
        <v>29848.52</v>
      </c>
    </row>
    <row r="149" spans="1:4" x14ac:dyDescent="0.3">
      <c r="A149">
        <v>278</v>
      </c>
      <c r="B149" t="s">
        <v>725</v>
      </c>
      <c r="C149" s="2">
        <v>38326</v>
      </c>
      <c r="D149">
        <v>37654.089999999997</v>
      </c>
    </row>
    <row r="150" spans="1:4" x14ac:dyDescent="0.3">
      <c r="A150">
        <v>278</v>
      </c>
      <c r="B150" t="s">
        <v>726</v>
      </c>
      <c r="C150" s="2">
        <v>37682</v>
      </c>
      <c r="D150">
        <v>52151.81</v>
      </c>
    </row>
    <row r="151" spans="1:4" x14ac:dyDescent="0.3">
      <c r="A151">
        <v>278</v>
      </c>
      <c r="B151" t="s">
        <v>727</v>
      </c>
      <c r="C151" s="2">
        <v>37949</v>
      </c>
      <c r="D151">
        <v>37723.79</v>
      </c>
    </row>
    <row r="152" spans="1:4" x14ac:dyDescent="0.3">
      <c r="A152">
        <v>282</v>
      </c>
      <c r="B152" t="s">
        <v>728</v>
      </c>
      <c r="C152" s="2">
        <v>37836</v>
      </c>
      <c r="D152">
        <v>24013.52</v>
      </c>
    </row>
    <row r="153" spans="1:4" x14ac:dyDescent="0.3">
      <c r="A153">
        <v>282</v>
      </c>
      <c r="B153" t="s">
        <v>729</v>
      </c>
      <c r="C153" s="2">
        <v>38201</v>
      </c>
      <c r="D153">
        <v>35806.730000000003</v>
      </c>
    </row>
    <row r="154" spans="1:4" x14ac:dyDescent="0.3">
      <c r="A154">
        <v>282</v>
      </c>
      <c r="B154" t="s">
        <v>730</v>
      </c>
      <c r="C154" s="2">
        <v>38355</v>
      </c>
      <c r="D154">
        <v>31835.360000000001</v>
      </c>
    </row>
    <row r="155" spans="1:4" x14ac:dyDescent="0.3">
      <c r="A155">
        <v>286</v>
      </c>
      <c r="B155" t="s">
        <v>731</v>
      </c>
      <c r="C155" s="2">
        <v>38288</v>
      </c>
      <c r="D155">
        <v>47411.33</v>
      </c>
    </row>
    <row r="156" spans="1:4" x14ac:dyDescent="0.3">
      <c r="A156">
        <v>286</v>
      </c>
      <c r="B156" t="s">
        <v>732</v>
      </c>
      <c r="C156" s="2">
        <v>38235</v>
      </c>
      <c r="D156">
        <v>43134.04</v>
      </c>
    </row>
    <row r="157" spans="1:4" x14ac:dyDescent="0.3">
      <c r="A157">
        <v>298</v>
      </c>
      <c r="B157" t="s">
        <v>733</v>
      </c>
      <c r="C157" s="2">
        <v>38059</v>
      </c>
      <c r="D157">
        <v>47375.92</v>
      </c>
    </row>
    <row r="158" spans="1:4" x14ac:dyDescent="0.3">
      <c r="A158">
        <v>298</v>
      </c>
      <c r="B158" t="s">
        <v>734</v>
      </c>
      <c r="C158" s="2">
        <v>38248</v>
      </c>
      <c r="D158">
        <v>61402</v>
      </c>
    </row>
    <row r="159" spans="1:4" x14ac:dyDescent="0.3">
      <c r="A159">
        <v>299</v>
      </c>
      <c r="B159" t="s">
        <v>735</v>
      </c>
      <c r="C159" s="2">
        <v>37918</v>
      </c>
      <c r="D159">
        <v>36798.879999999997</v>
      </c>
    </row>
    <row r="160" spans="1:4" x14ac:dyDescent="0.3">
      <c r="A160">
        <v>299</v>
      </c>
      <c r="B160" t="s">
        <v>736</v>
      </c>
      <c r="C160" s="2">
        <v>38235</v>
      </c>
      <c r="D160">
        <v>32260.16</v>
      </c>
    </row>
    <row r="161" spans="1:4" x14ac:dyDescent="0.3">
      <c r="A161">
        <v>311</v>
      </c>
      <c r="B161" t="s">
        <v>737</v>
      </c>
      <c r="C161" s="2">
        <v>38398</v>
      </c>
      <c r="D161">
        <v>46770.52</v>
      </c>
    </row>
    <row r="162" spans="1:4" x14ac:dyDescent="0.3">
      <c r="A162">
        <v>311</v>
      </c>
      <c r="B162" t="s">
        <v>738</v>
      </c>
      <c r="C162" s="2">
        <v>37900</v>
      </c>
      <c r="D162">
        <v>32723.040000000001</v>
      </c>
    </row>
    <row r="163" spans="1:4" x14ac:dyDescent="0.3">
      <c r="A163">
        <v>311</v>
      </c>
      <c r="B163" t="s">
        <v>739</v>
      </c>
      <c r="C163" s="2">
        <v>38102</v>
      </c>
      <c r="D163">
        <v>16212.59</v>
      </c>
    </row>
    <row r="164" spans="1:4" x14ac:dyDescent="0.3">
      <c r="A164">
        <v>314</v>
      </c>
      <c r="B164" t="s">
        <v>740</v>
      </c>
      <c r="C164" s="2">
        <v>38208</v>
      </c>
      <c r="D164">
        <v>45352.47</v>
      </c>
    </row>
    <row r="165" spans="1:4" x14ac:dyDescent="0.3">
      <c r="A165">
        <v>314</v>
      </c>
      <c r="B165" t="s">
        <v>741</v>
      </c>
      <c r="C165" s="2">
        <v>38049</v>
      </c>
      <c r="D165">
        <v>16901.38</v>
      </c>
    </row>
    <row r="166" spans="1:4" x14ac:dyDescent="0.3">
      <c r="A166">
        <v>319</v>
      </c>
      <c r="B166" t="s">
        <v>742</v>
      </c>
      <c r="C166" s="2">
        <v>38297</v>
      </c>
      <c r="D166">
        <v>42339.76</v>
      </c>
    </row>
    <row r="167" spans="1:4" x14ac:dyDescent="0.3">
      <c r="A167">
        <v>319</v>
      </c>
      <c r="B167" t="s">
        <v>743</v>
      </c>
      <c r="C167" s="2">
        <v>37962</v>
      </c>
      <c r="D167">
        <v>36092.400000000001</v>
      </c>
    </row>
    <row r="168" spans="1:4" x14ac:dyDescent="0.3">
      <c r="A168">
        <v>320</v>
      </c>
      <c r="B168" t="s">
        <v>744</v>
      </c>
      <c r="C168" s="2">
        <v>38370</v>
      </c>
      <c r="D168">
        <v>8307.2800000000007</v>
      </c>
    </row>
    <row r="169" spans="1:4" x14ac:dyDescent="0.3">
      <c r="A169">
        <v>320</v>
      </c>
      <c r="B169" t="s">
        <v>745</v>
      </c>
      <c r="C169" s="2">
        <v>37853</v>
      </c>
      <c r="D169">
        <v>41016.75</v>
      </c>
    </row>
    <row r="170" spans="1:4" x14ac:dyDescent="0.3">
      <c r="A170">
        <v>320</v>
      </c>
      <c r="B170" t="s">
        <v>746</v>
      </c>
      <c r="C170" s="2">
        <v>37949</v>
      </c>
      <c r="D170">
        <v>52548.49</v>
      </c>
    </row>
    <row r="171" spans="1:4" x14ac:dyDescent="0.3">
      <c r="A171">
        <v>321</v>
      </c>
      <c r="B171" t="s">
        <v>747</v>
      </c>
      <c r="C171" s="2">
        <v>37928</v>
      </c>
      <c r="D171">
        <v>85559.12</v>
      </c>
    </row>
    <row r="172" spans="1:4" x14ac:dyDescent="0.3">
      <c r="A172">
        <v>321</v>
      </c>
      <c r="B172" t="s">
        <v>748</v>
      </c>
      <c r="C172" s="2">
        <v>38426</v>
      </c>
      <c r="D172">
        <v>46781.66</v>
      </c>
    </row>
    <row r="173" spans="1:4" x14ac:dyDescent="0.3">
      <c r="A173">
        <v>323</v>
      </c>
      <c r="B173" t="s">
        <v>749</v>
      </c>
      <c r="C173" s="2">
        <v>38495</v>
      </c>
      <c r="D173">
        <v>75020.13</v>
      </c>
    </row>
    <row r="174" spans="1:4" x14ac:dyDescent="0.3">
      <c r="A174">
        <v>323</v>
      </c>
      <c r="B174" t="s">
        <v>750</v>
      </c>
      <c r="C174" s="2">
        <v>38162</v>
      </c>
      <c r="D174">
        <v>37281.360000000001</v>
      </c>
    </row>
    <row r="175" spans="1:4" x14ac:dyDescent="0.3">
      <c r="A175">
        <v>323</v>
      </c>
      <c r="B175" t="s">
        <v>751</v>
      </c>
      <c r="C175" s="2">
        <v>37807</v>
      </c>
      <c r="D175">
        <v>2880</v>
      </c>
    </row>
    <row r="176" spans="1:4" x14ac:dyDescent="0.3">
      <c r="A176">
        <v>323</v>
      </c>
      <c r="B176" t="s">
        <v>752</v>
      </c>
      <c r="C176" s="2">
        <v>38345</v>
      </c>
      <c r="D176">
        <v>39440.589999999997</v>
      </c>
    </row>
    <row r="177" spans="1:4" x14ac:dyDescent="0.3">
      <c r="A177">
        <v>324</v>
      </c>
      <c r="B177" t="s">
        <v>753</v>
      </c>
      <c r="C177" s="2">
        <v>38334</v>
      </c>
      <c r="D177">
        <v>13671.82</v>
      </c>
    </row>
    <row r="178" spans="1:4" x14ac:dyDescent="0.3">
      <c r="A178">
        <v>324</v>
      </c>
      <c r="B178" t="s">
        <v>754</v>
      </c>
      <c r="C178" s="2">
        <v>37809</v>
      </c>
      <c r="D178">
        <v>29429.14</v>
      </c>
    </row>
    <row r="179" spans="1:4" x14ac:dyDescent="0.3">
      <c r="A179">
        <v>324</v>
      </c>
      <c r="B179" t="s">
        <v>755</v>
      </c>
      <c r="C179" s="2">
        <v>37948</v>
      </c>
      <c r="D179">
        <v>37455.769999999997</v>
      </c>
    </row>
    <row r="180" spans="1:4" x14ac:dyDescent="0.3">
      <c r="A180">
        <v>328</v>
      </c>
      <c r="B180" t="s">
        <v>756</v>
      </c>
      <c r="C180" s="2">
        <v>38093</v>
      </c>
      <c r="D180">
        <v>7178.66</v>
      </c>
    </row>
    <row r="181" spans="1:4" x14ac:dyDescent="0.3">
      <c r="A181">
        <v>328</v>
      </c>
      <c r="B181" t="s">
        <v>757</v>
      </c>
      <c r="C181" s="2">
        <v>38137</v>
      </c>
      <c r="D181">
        <v>31102.85</v>
      </c>
    </row>
    <row r="182" spans="1:4" x14ac:dyDescent="0.3">
      <c r="A182">
        <v>333</v>
      </c>
      <c r="B182" t="s">
        <v>758</v>
      </c>
      <c r="C182" s="2">
        <v>37940</v>
      </c>
      <c r="D182">
        <v>23936.53</v>
      </c>
    </row>
    <row r="183" spans="1:4" x14ac:dyDescent="0.3">
      <c r="A183">
        <v>333</v>
      </c>
      <c r="B183" t="s">
        <v>759</v>
      </c>
      <c r="C183" s="2">
        <v>37911</v>
      </c>
      <c r="D183">
        <v>9821.32</v>
      </c>
    </row>
    <row r="184" spans="1:4" x14ac:dyDescent="0.3">
      <c r="A184">
        <v>333</v>
      </c>
      <c r="B184" t="s">
        <v>760</v>
      </c>
      <c r="C184" s="2">
        <v>38412</v>
      </c>
      <c r="D184">
        <v>21432.31</v>
      </c>
    </row>
    <row r="185" spans="1:4" x14ac:dyDescent="0.3">
      <c r="A185">
        <v>334</v>
      </c>
      <c r="B185" t="s">
        <v>761</v>
      </c>
      <c r="C185" s="2">
        <v>38379</v>
      </c>
      <c r="D185">
        <v>45785.34</v>
      </c>
    </row>
    <row r="186" spans="1:4" x14ac:dyDescent="0.3">
      <c r="A186">
        <v>334</v>
      </c>
      <c r="B186" t="s">
        <v>762</v>
      </c>
      <c r="C186" s="2">
        <v>37849</v>
      </c>
      <c r="D186">
        <v>29716.86</v>
      </c>
    </row>
    <row r="187" spans="1:4" x14ac:dyDescent="0.3">
      <c r="A187">
        <v>334</v>
      </c>
      <c r="B187" t="s">
        <v>763</v>
      </c>
      <c r="C187" s="2">
        <v>38129</v>
      </c>
      <c r="D187">
        <v>28394.54</v>
      </c>
    </row>
    <row r="188" spans="1:4" x14ac:dyDescent="0.3">
      <c r="A188">
        <v>339</v>
      </c>
      <c r="B188" t="s">
        <v>764</v>
      </c>
      <c r="C188" s="2">
        <v>38284</v>
      </c>
      <c r="D188">
        <v>23333.06</v>
      </c>
    </row>
    <row r="189" spans="1:4" x14ac:dyDescent="0.3">
      <c r="A189">
        <v>339</v>
      </c>
      <c r="B189" t="s">
        <v>765</v>
      </c>
      <c r="C189" s="2">
        <v>37953</v>
      </c>
      <c r="D189">
        <v>34606.28</v>
      </c>
    </row>
    <row r="190" spans="1:4" x14ac:dyDescent="0.3">
      <c r="A190">
        <v>344</v>
      </c>
      <c r="B190" t="s">
        <v>766</v>
      </c>
      <c r="C190" s="2">
        <v>37949</v>
      </c>
      <c r="D190">
        <v>31428.21</v>
      </c>
    </row>
    <row r="191" spans="1:4" x14ac:dyDescent="0.3">
      <c r="A191">
        <v>344</v>
      </c>
      <c r="B191" t="s">
        <v>767</v>
      </c>
      <c r="C191" s="2">
        <v>38079</v>
      </c>
      <c r="D191">
        <v>15322.93</v>
      </c>
    </row>
    <row r="192" spans="1:4" x14ac:dyDescent="0.3">
      <c r="A192">
        <v>347</v>
      </c>
      <c r="B192" t="s">
        <v>768</v>
      </c>
      <c r="C192" s="2">
        <v>38004</v>
      </c>
      <c r="D192">
        <v>21053.69</v>
      </c>
    </row>
    <row r="193" spans="1:4" x14ac:dyDescent="0.3">
      <c r="A193">
        <v>347</v>
      </c>
      <c r="B193" t="s">
        <v>769</v>
      </c>
      <c r="C193" s="2">
        <v>37918</v>
      </c>
      <c r="D193">
        <v>20452.5</v>
      </c>
    </row>
    <row r="194" spans="1:4" x14ac:dyDescent="0.3">
      <c r="A194">
        <v>350</v>
      </c>
      <c r="B194" t="s">
        <v>770</v>
      </c>
      <c r="C194" s="2">
        <v>38332</v>
      </c>
      <c r="D194">
        <v>18888.310000000001</v>
      </c>
    </row>
    <row r="195" spans="1:4" x14ac:dyDescent="0.3">
      <c r="A195">
        <v>350</v>
      </c>
      <c r="B195" t="s">
        <v>771</v>
      </c>
      <c r="C195" s="2">
        <v>37766</v>
      </c>
      <c r="D195">
        <v>50824.66</v>
      </c>
    </row>
    <row r="196" spans="1:4" x14ac:dyDescent="0.3">
      <c r="A196">
        <v>350</v>
      </c>
      <c r="B196" t="s">
        <v>772</v>
      </c>
      <c r="C196" s="2">
        <v>38381</v>
      </c>
      <c r="D196">
        <v>1834.56</v>
      </c>
    </row>
    <row r="197" spans="1:4" x14ac:dyDescent="0.3">
      <c r="A197">
        <v>353</v>
      </c>
      <c r="B197" t="s">
        <v>773</v>
      </c>
      <c r="C197" s="2">
        <v>38362</v>
      </c>
      <c r="D197">
        <v>49705.52</v>
      </c>
    </row>
    <row r="198" spans="1:4" x14ac:dyDescent="0.3">
      <c r="A198">
        <v>353</v>
      </c>
      <c r="B198" t="s">
        <v>774</v>
      </c>
      <c r="C198" s="2">
        <v>37823</v>
      </c>
      <c r="D198">
        <v>13920.26</v>
      </c>
    </row>
    <row r="199" spans="1:4" x14ac:dyDescent="0.3">
      <c r="A199">
        <v>353</v>
      </c>
      <c r="B199" t="s">
        <v>775</v>
      </c>
      <c r="C199" s="2">
        <v>37762</v>
      </c>
      <c r="D199">
        <v>16700.47</v>
      </c>
    </row>
    <row r="200" spans="1:4" x14ac:dyDescent="0.3">
      <c r="A200">
        <v>353</v>
      </c>
      <c r="B200" t="s">
        <v>776</v>
      </c>
      <c r="C200" s="2">
        <v>38512</v>
      </c>
      <c r="D200">
        <v>46656.94</v>
      </c>
    </row>
    <row r="201" spans="1:4" x14ac:dyDescent="0.3">
      <c r="A201">
        <v>357</v>
      </c>
      <c r="B201" t="s">
        <v>777</v>
      </c>
      <c r="C201" s="2">
        <v>37971</v>
      </c>
      <c r="D201">
        <v>20220.04</v>
      </c>
    </row>
    <row r="202" spans="1:4" x14ac:dyDescent="0.3">
      <c r="A202">
        <v>357</v>
      </c>
      <c r="B202" t="s">
        <v>778</v>
      </c>
      <c r="C202" s="2">
        <v>38122</v>
      </c>
      <c r="D202">
        <v>36442.339999999997</v>
      </c>
    </row>
    <row r="203" spans="1:4" x14ac:dyDescent="0.3">
      <c r="A203">
        <v>362</v>
      </c>
      <c r="B203" t="s">
        <v>779</v>
      </c>
      <c r="C203" s="2">
        <v>38179</v>
      </c>
      <c r="D203">
        <v>18473.71</v>
      </c>
    </row>
    <row r="204" spans="1:4" x14ac:dyDescent="0.3">
      <c r="A204">
        <v>362</v>
      </c>
      <c r="B204" t="s">
        <v>780</v>
      </c>
      <c r="C204" s="2">
        <v>38251</v>
      </c>
      <c r="D204">
        <v>15059.76</v>
      </c>
    </row>
    <row r="205" spans="1:4" x14ac:dyDescent="0.3">
      <c r="A205">
        <v>363</v>
      </c>
      <c r="B205" t="s">
        <v>781</v>
      </c>
      <c r="C205" s="2">
        <v>38308</v>
      </c>
      <c r="D205">
        <v>50799.69</v>
      </c>
    </row>
    <row r="206" spans="1:4" x14ac:dyDescent="0.3">
      <c r="A206">
        <v>363</v>
      </c>
      <c r="B206" t="s">
        <v>782</v>
      </c>
      <c r="C206" s="2">
        <v>37637</v>
      </c>
      <c r="D206">
        <v>10223.83</v>
      </c>
    </row>
    <row r="207" spans="1:4" x14ac:dyDescent="0.3">
      <c r="A207">
        <v>363</v>
      </c>
      <c r="B207" t="s">
        <v>783</v>
      </c>
      <c r="C207" s="2">
        <v>37960</v>
      </c>
      <c r="D207">
        <v>55425.77</v>
      </c>
    </row>
    <row r="208" spans="1:4" x14ac:dyDescent="0.3">
      <c r="A208">
        <v>379</v>
      </c>
      <c r="B208" t="s">
        <v>784</v>
      </c>
      <c r="C208" s="2">
        <v>38395</v>
      </c>
      <c r="D208">
        <v>28322.83</v>
      </c>
    </row>
    <row r="209" spans="1:4" x14ac:dyDescent="0.3">
      <c r="A209">
        <v>379</v>
      </c>
      <c r="B209" t="s">
        <v>785</v>
      </c>
      <c r="C209" s="2">
        <v>37880</v>
      </c>
      <c r="D209">
        <v>32680.31</v>
      </c>
    </row>
    <row r="210" spans="1:4" x14ac:dyDescent="0.3">
      <c r="A210">
        <v>379</v>
      </c>
      <c r="B210" t="s">
        <v>786</v>
      </c>
      <c r="C210" s="2">
        <v>38201</v>
      </c>
      <c r="D210">
        <v>12530.51</v>
      </c>
    </row>
    <row r="211" spans="1:4" x14ac:dyDescent="0.3">
      <c r="A211">
        <v>381</v>
      </c>
      <c r="B211" t="s">
        <v>787</v>
      </c>
      <c r="C211" s="2">
        <v>38324</v>
      </c>
      <c r="D211">
        <v>12081.52</v>
      </c>
    </row>
    <row r="212" spans="1:4" x14ac:dyDescent="0.3">
      <c r="A212">
        <v>381</v>
      </c>
      <c r="B212" t="s">
        <v>788</v>
      </c>
      <c r="C212" s="2">
        <v>37730</v>
      </c>
      <c r="D212">
        <v>1627.56</v>
      </c>
    </row>
    <row r="213" spans="1:4" x14ac:dyDescent="0.3">
      <c r="A213">
        <v>381</v>
      </c>
      <c r="B213" t="s">
        <v>789</v>
      </c>
      <c r="C213" s="2">
        <v>38386</v>
      </c>
      <c r="D213">
        <v>14379.9</v>
      </c>
    </row>
    <row r="214" spans="1:4" x14ac:dyDescent="0.3">
      <c r="A214">
        <v>381</v>
      </c>
      <c r="B214" t="s">
        <v>790</v>
      </c>
      <c r="C214" s="2">
        <v>37855</v>
      </c>
      <c r="D214">
        <v>1128.2</v>
      </c>
    </row>
    <row r="215" spans="1:4" x14ac:dyDescent="0.3">
      <c r="A215">
        <v>382</v>
      </c>
      <c r="B215" t="s">
        <v>791</v>
      </c>
      <c r="C215" s="2">
        <v>37753</v>
      </c>
      <c r="D215">
        <v>35826.33</v>
      </c>
    </row>
    <row r="216" spans="1:4" x14ac:dyDescent="0.3">
      <c r="A216">
        <v>382</v>
      </c>
      <c r="B216" t="s">
        <v>792</v>
      </c>
      <c r="C216" s="2">
        <v>38200</v>
      </c>
      <c r="D216">
        <v>6419.84</v>
      </c>
    </row>
    <row r="217" spans="1:4" x14ac:dyDescent="0.3">
      <c r="A217">
        <v>382</v>
      </c>
      <c r="B217" t="s">
        <v>793</v>
      </c>
      <c r="C217" s="2">
        <v>38318</v>
      </c>
      <c r="D217">
        <v>42813.83</v>
      </c>
    </row>
    <row r="218" spans="1:4" x14ac:dyDescent="0.3">
      <c r="A218">
        <v>385</v>
      </c>
      <c r="B218" t="s">
        <v>794</v>
      </c>
      <c r="C218" s="2">
        <v>37957</v>
      </c>
      <c r="D218">
        <v>20644.240000000002</v>
      </c>
    </row>
    <row r="219" spans="1:4" x14ac:dyDescent="0.3">
      <c r="A219">
        <v>385</v>
      </c>
      <c r="B219" t="s">
        <v>795</v>
      </c>
      <c r="C219" s="2">
        <v>38310</v>
      </c>
      <c r="D219">
        <v>15822.84</v>
      </c>
    </row>
    <row r="220" spans="1:4" x14ac:dyDescent="0.3">
      <c r="A220">
        <v>385</v>
      </c>
      <c r="B220" t="s">
        <v>796</v>
      </c>
      <c r="C220" s="2">
        <v>37689</v>
      </c>
      <c r="D220">
        <v>51001.22</v>
      </c>
    </row>
    <row r="221" spans="1:4" x14ac:dyDescent="0.3">
      <c r="A221">
        <v>386</v>
      </c>
      <c r="B221" t="s">
        <v>797</v>
      </c>
      <c r="C221" s="2">
        <v>37943</v>
      </c>
      <c r="D221">
        <v>38524.29</v>
      </c>
    </row>
    <row r="222" spans="1:4" x14ac:dyDescent="0.3">
      <c r="A222">
        <v>386</v>
      </c>
      <c r="B222" t="s">
        <v>798</v>
      </c>
      <c r="C222" s="2">
        <v>38186</v>
      </c>
      <c r="D222">
        <v>51619.02</v>
      </c>
    </row>
    <row r="223" spans="1:4" x14ac:dyDescent="0.3">
      <c r="A223">
        <v>398</v>
      </c>
      <c r="B223" t="s">
        <v>799</v>
      </c>
      <c r="C223" s="2">
        <v>38397</v>
      </c>
      <c r="D223">
        <v>33967.730000000003</v>
      </c>
    </row>
    <row r="224" spans="1:4" x14ac:dyDescent="0.3">
      <c r="A224">
        <v>398</v>
      </c>
      <c r="B224" t="s">
        <v>800</v>
      </c>
      <c r="C224" s="2">
        <v>38159</v>
      </c>
      <c r="D224">
        <v>22037.91</v>
      </c>
    </row>
    <row r="225" spans="1:4" x14ac:dyDescent="0.3">
      <c r="A225">
        <v>398</v>
      </c>
      <c r="B225" t="s">
        <v>801</v>
      </c>
      <c r="C225" s="2">
        <v>38490</v>
      </c>
      <c r="D225">
        <v>615.45000000000005</v>
      </c>
    </row>
    <row r="226" spans="1:4" x14ac:dyDescent="0.3">
      <c r="A226">
        <v>398</v>
      </c>
      <c r="B226" t="s">
        <v>802</v>
      </c>
      <c r="C226" s="2">
        <v>38320</v>
      </c>
      <c r="D226">
        <v>48927.64</v>
      </c>
    </row>
    <row r="227" spans="1:4" x14ac:dyDescent="0.3">
      <c r="A227">
        <v>406</v>
      </c>
      <c r="B227" t="s">
        <v>803</v>
      </c>
      <c r="C227" s="2">
        <v>38465</v>
      </c>
      <c r="D227">
        <v>12190.85</v>
      </c>
    </row>
    <row r="228" spans="1:4" x14ac:dyDescent="0.3">
      <c r="A228">
        <v>406</v>
      </c>
      <c r="B228" t="s">
        <v>804</v>
      </c>
      <c r="C228" s="2">
        <v>38014</v>
      </c>
      <c r="D228">
        <v>49165.16</v>
      </c>
    </row>
    <row r="229" spans="1:4" x14ac:dyDescent="0.3">
      <c r="A229">
        <v>406</v>
      </c>
      <c r="B229" t="s">
        <v>805</v>
      </c>
      <c r="C229" s="2">
        <v>38155</v>
      </c>
      <c r="D229">
        <v>25080.959999999999</v>
      </c>
    </row>
    <row r="230" spans="1:4" x14ac:dyDescent="0.3">
      <c r="A230">
        <v>412</v>
      </c>
      <c r="B230" t="s">
        <v>806</v>
      </c>
      <c r="C230" s="2">
        <v>38193</v>
      </c>
      <c r="D230">
        <v>35034.57</v>
      </c>
    </row>
    <row r="231" spans="1:4" x14ac:dyDescent="0.3">
      <c r="A231">
        <v>412</v>
      </c>
      <c r="B231" t="s">
        <v>807</v>
      </c>
      <c r="C231" s="2">
        <v>38091</v>
      </c>
      <c r="D231">
        <v>31670.37</v>
      </c>
    </row>
    <row r="232" spans="1:4" x14ac:dyDescent="0.3">
      <c r="A232">
        <v>415</v>
      </c>
      <c r="B232" t="s">
        <v>808</v>
      </c>
      <c r="C232" s="2">
        <v>38258</v>
      </c>
      <c r="D232">
        <v>31310.09</v>
      </c>
    </row>
    <row r="233" spans="1:4" x14ac:dyDescent="0.3">
      <c r="A233">
        <v>424</v>
      </c>
      <c r="B233" t="s">
        <v>809</v>
      </c>
      <c r="C233" s="2">
        <v>38328</v>
      </c>
      <c r="D233">
        <v>25505.98</v>
      </c>
    </row>
    <row r="234" spans="1:4" x14ac:dyDescent="0.3">
      <c r="A234">
        <v>424</v>
      </c>
      <c r="B234" t="s">
        <v>810</v>
      </c>
      <c r="C234" s="2">
        <v>37727</v>
      </c>
      <c r="D234">
        <v>21665.98</v>
      </c>
    </row>
    <row r="235" spans="1:4" x14ac:dyDescent="0.3">
      <c r="A235">
        <v>424</v>
      </c>
      <c r="B235" t="s">
        <v>811</v>
      </c>
      <c r="C235" s="2">
        <v>37925</v>
      </c>
      <c r="D235">
        <v>22042.37</v>
      </c>
    </row>
    <row r="236" spans="1:4" x14ac:dyDescent="0.3">
      <c r="A236">
        <v>447</v>
      </c>
      <c r="B236" t="s">
        <v>812</v>
      </c>
      <c r="C236" s="2">
        <v>37879</v>
      </c>
      <c r="D236">
        <v>6631.36</v>
      </c>
    </row>
    <row r="237" spans="1:4" x14ac:dyDescent="0.3">
      <c r="A237">
        <v>447</v>
      </c>
      <c r="B237" t="s">
        <v>813</v>
      </c>
      <c r="C237" s="2">
        <v>37797</v>
      </c>
      <c r="D237">
        <v>17032.29</v>
      </c>
    </row>
    <row r="238" spans="1:4" x14ac:dyDescent="0.3">
      <c r="A238">
        <v>447</v>
      </c>
      <c r="B238" t="s">
        <v>814</v>
      </c>
      <c r="C238" s="2">
        <v>38338</v>
      </c>
      <c r="D238">
        <v>26304.13</v>
      </c>
    </row>
    <row r="239" spans="1:4" x14ac:dyDescent="0.3">
      <c r="A239">
        <v>448</v>
      </c>
      <c r="B239" t="s">
        <v>815</v>
      </c>
      <c r="C239" s="2">
        <v>38460</v>
      </c>
      <c r="D239">
        <v>27966.54</v>
      </c>
    </row>
    <row r="240" spans="1:4" x14ac:dyDescent="0.3">
      <c r="A240">
        <v>448</v>
      </c>
      <c r="B240" t="s">
        <v>816</v>
      </c>
      <c r="C240" s="2">
        <v>38260</v>
      </c>
      <c r="D240">
        <v>48809.9</v>
      </c>
    </row>
    <row r="241" spans="1:4" x14ac:dyDescent="0.3">
      <c r="A241">
        <v>450</v>
      </c>
      <c r="B241" t="s">
        <v>817</v>
      </c>
      <c r="C241" s="2">
        <v>38159</v>
      </c>
      <c r="D241">
        <v>59551.38</v>
      </c>
    </row>
    <row r="242" spans="1:4" x14ac:dyDescent="0.3">
      <c r="A242">
        <v>452</v>
      </c>
      <c r="B242" t="s">
        <v>818</v>
      </c>
      <c r="C242" s="2">
        <v>37940</v>
      </c>
      <c r="D242">
        <v>27121.9</v>
      </c>
    </row>
    <row r="243" spans="1:4" x14ac:dyDescent="0.3">
      <c r="A243">
        <v>452</v>
      </c>
      <c r="B243" t="s">
        <v>819</v>
      </c>
      <c r="C243" s="2">
        <v>37945</v>
      </c>
      <c r="D243">
        <v>15130.97</v>
      </c>
    </row>
    <row r="244" spans="1:4" x14ac:dyDescent="0.3">
      <c r="A244">
        <v>452</v>
      </c>
      <c r="B244" t="s">
        <v>820</v>
      </c>
      <c r="C244" s="2">
        <v>38475</v>
      </c>
      <c r="D244">
        <v>8807.1200000000008</v>
      </c>
    </row>
    <row r="245" spans="1:4" x14ac:dyDescent="0.3">
      <c r="A245">
        <v>455</v>
      </c>
      <c r="B245" t="s">
        <v>821</v>
      </c>
      <c r="C245" s="2">
        <v>37960</v>
      </c>
      <c r="D245">
        <v>38139.18</v>
      </c>
    </row>
    <row r="246" spans="1:4" x14ac:dyDescent="0.3">
      <c r="A246">
        <v>455</v>
      </c>
      <c r="B246" t="s">
        <v>822</v>
      </c>
      <c r="C246" s="2">
        <v>38119</v>
      </c>
      <c r="D246">
        <v>32239.47</v>
      </c>
    </row>
    <row r="247" spans="1:4" x14ac:dyDescent="0.3">
      <c r="A247">
        <v>456</v>
      </c>
      <c r="B247" t="s">
        <v>823</v>
      </c>
      <c r="C247" s="2">
        <v>38304</v>
      </c>
      <c r="D247">
        <v>27550.51</v>
      </c>
    </row>
    <row r="248" spans="1:4" x14ac:dyDescent="0.3">
      <c r="A248">
        <v>456</v>
      </c>
      <c r="B248" t="s">
        <v>824</v>
      </c>
      <c r="C248" s="2">
        <v>38107</v>
      </c>
      <c r="D248">
        <v>1679.92</v>
      </c>
    </row>
    <row r="249" spans="1:4" x14ac:dyDescent="0.3">
      <c r="A249">
        <v>458</v>
      </c>
      <c r="B249" t="s">
        <v>825</v>
      </c>
      <c r="C249" s="2">
        <v>38306</v>
      </c>
      <c r="D249">
        <v>33145.56</v>
      </c>
    </row>
    <row r="250" spans="1:4" x14ac:dyDescent="0.3">
      <c r="A250">
        <v>458</v>
      </c>
      <c r="B250" t="s">
        <v>826</v>
      </c>
      <c r="C250" s="2">
        <v>38023</v>
      </c>
      <c r="D250">
        <v>22162.61</v>
      </c>
    </row>
    <row r="251" spans="1:4" x14ac:dyDescent="0.3">
      <c r="A251">
        <v>458</v>
      </c>
      <c r="B251" t="s">
        <v>827</v>
      </c>
      <c r="C251" s="2">
        <v>37785</v>
      </c>
      <c r="D251">
        <v>57131.92</v>
      </c>
    </row>
    <row r="252" spans="1:4" x14ac:dyDescent="0.3">
      <c r="A252">
        <v>462</v>
      </c>
      <c r="B252" t="s">
        <v>828</v>
      </c>
      <c r="C252" s="2">
        <v>38457</v>
      </c>
      <c r="D252">
        <v>30293.77</v>
      </c>
    </row>
    <row r="253" spans="1:4" x14ac:dyDescent="0.3">
      <c r="A253">
        <v>462</v>
      </c>
      <c r="B253" t="s">
        <v>829</v>
      </c>
      <c r="C253" s="2">
        <v>37933</v>
      </c>
      <c r="D253">
        <v>9977.85</v>
      </c>
    </row>
    <row r="254" spans="1:4" x14ac:dyDescent="0.3">
      <c r="A254">
        <v>462</v>
      </c>
      <c r="B254" t="s">
        <v>830</v>
      </c>
      <c r="C254" s="2">
        <v>38318</v>
      </c>
      <c r="D254">
        <v>48355.87</v>
      </c>
    </row>
    <row r="255" spans="1:4" x14ac:dyDescent="0.3">
      <c r="A255">
        <v>471</v>
      </c>
      <c r="B255" t="s">
        <v>831</v>
      </c>
      <c r="C255" s="2">
        <v>38196</v>
      </c>
      <c r="D255">
        <v>9415.1299999999992</v>
      </c>
    </row>
    <row r="256" spans="1:4" x14ac:dyDescent="0.3">
      <c r="A256">
        <v>471</v>
      </c>
      <c r="B256" t="s">
        <v>832</v>
      </c>
      <c r="C256" s="2">
        <v>37965</v>
      </c>
      <c r="D256">
        <v>35505.629999999997</v>
      </c>
    </row>
    <row r="257" spans="1:4" x14ac:dyDescent="0.3">
      <c r="A257">
        <v>473</v>
      </c>
      <c r="B257" t="s">
        <v>833</v>
      </c>
      <c r="C257" s="2">
        <v>38034</v>
      </c>
      <c r="D257">
        <v>7612.06</v>
      </c>
    </row>
    <row r="258" spans="1:4" x14ac:dyDescent="0.3">
      <c r="A258">
        <v>473</v>
      </c>
      <c r="B258" t="s">
        <v>834</v>
      </c>
      <c r="C258" s="2">
        <v>37921</v>
      </c>
      <c r="D258">
        <v>17746.259999999998</v>
      </c>
    </row>
    <row r="259" spans="1:4" x14ac:dyDescent="0.3">
      <c r="A259">
        <v>475</v>
      </c>
      <c r="B259" t="s">
        <v>835</v>
      </c>
      <c r="C259" s="2">
        <v>37964</v>
      </c>
      <c r="D259">
        <v>7678.25</v>
      </c>
    </row>
    <row r="260" spans="1:4" x14ac:dyDescent="0.3">
      <c r="A260">
        <v>475</v>
      </c>
      <c r="B260" t="s">
        <v>836</v>
      </c>
      <c r="C260" s="2">
        <v>38030</v>
      </c>
      <c r="D260">
        <v>36070.47</v>
      </c>
    </row>
    <row r="261" spans="1:4" x14ac:dyDescent="0.3">
      <c r="A261">
        <v>484</v>
      </c>
      <c r="B261" t="s">
        <v>837</v>
      </c>
      <c r="C261" s="2">
        <v>38286</v>
      </c>
      <c r="D261">
        <v>3474.66</v>
      </c>
    </row>
    <row r="262" spans="1:4" x14ac:dyDescent="0.3">
      <c r="A262">
        <v>484</v>
      </c>
      <c r="B262" t="s">
        <v>838</v>
      </c>
      <c r="C262" s="2">
        <v>37954</v>
      </c>
      <c r="D262">
        <v>47513.19</v>
      </c>
    </row>
    <row r="263" spans="1:4" x14ac:dyDescent="0.3">
      <c r="A263">
        <v>486</v>
      </c>
      <c r="B263" t="s">
        <v>839</v>
      </c>
      <c r="C263" s="2">
        <v>38091</v>
      </c>
      <c r="D263">
        <v>5899.38</v>
      </c>
    </row>
    <row r="264" spans="1:4" x14ac:dyDescent="0.3">
      <c r="A264">
        <v>486</v>
      </c>
      <c r="B264" t="s">
        <v>840</v>
      </c>
      <c r="C264" s="2">
        <v>38314</v>
      </c>
      <c r="D264">
        <v>45994.07</v>
      </c>
    </row>
    <row r="265" spans="1:4" x14ac:dyDescent="0.3">
      <c r="A265">
        <v>486</v>
      </c>
      <c r="B265" t="s">
        <v>841</v>
      </c>
      <c r="C265" s="2">
        <v>37700</v>
      </c>
      <c r="D265">
        <v>25833.14</v>
      </c>
    </row>
    <row r="266" spans="1:4" x14ac:dyDescent="0.3">
      <c r="A266">
        <v>487</v>
      </c>
      <c r="B266" t="s">
        <v>842</v>
      </c>
      <c r="C266" s="2">
        <v>37892</v>
      </c>
      <c r="D266">
        <v>29997.09</v>
      </c>
    </row>
    <row r="267" spans="1:4" x14ac:dyDescent="0.3">
      <c r="A267">
        <v>487</v>
      </c>
      <c r="B267" t="s">
        <v>843</v>
      </c>
      <c r="C267" s="2">
        <v>38046</v>
      </c>
      <c r="D267">
        <v>12573.28</v>
      </c>
    </row>
    <row r="268" spans="1:4" x14ac:dyDescent="0.3">
      <c r="A268">
        <v>489</v>
      </c>
      <c r="B268" t="s">
        <v>844</v>
      </c>
      <c r="C268" s="2">
        <v>37959</v>
      </c>
      <c r="D268">
        <v>22275.73</v>
      </c>
    </row>
    <row r="269" spans="1:4" x14ac:dyDescent="0.3">
      <c r="A269">
        <v>489</v>
      </c>
      <c r="B269" t="s">
        <v>845</v>
      </c>
      <c r="C269" s="2">
        <v>38017</v>
      </c>
      <c r="D269">
        <v>7310.42</v>
      </c>
    </row>
    <row r="270" spans="1:4" x14ac:dyDescent="0.3">
      <c r="A270">
        <v>495</v>
      </c>
      <c r="B270" t="s">
        <v>846</v>
      </c>
      <c r="C270" s="2">
        <v>37981</v>
      </c>
      <c r="D270">
        <v>59265.14</v>
      </c>
    </row>
    <row r="271" spans="1:4" x14ac:dyDescent="0.3">
      <c r="A271">
        <v>495</v>
      </c>
      <c r="B271" t="s">
        <v>847</v>
      </c>
      <c r="C271" s="2">
        <v>38121</v>
      </c>
      <c r="D271">
        <v>6276.6</v>
      </c>
    </row>
    <row r="272" spans="1:4" x14ac:dyDescent="0.3">
      <c r="A272">
        <v>496</v>
      </c>
      <c r="B272" t="s">
        <v>848</v>
      </c>
      <c r="C272" s="2">
        <v>38497</v>
      </c>
      <c r="D272">
        <v>30253.75</v>
      </c>
    </row>
    <row r="273" spans="1:4" x14ac:dyDescent="0.3">
      <c r="A273">
        <v>496</v>
      </c>
      <c r="B273" t="s">
        <v>849</v>
      </c>
      <c r="C273" s="2">
        <v>37818</v>
      </c>
      <c r="D273">
        <v>32077.439999999999</v>
      </c>
    </row>
    <row r="274" spans="1:4" x14ac:dyDescent="0.3">
      <c r="A274">
        <v>496</v>
      </c>
      <c r="B274" t="s">
        <v>850</v>
      </c>
      <c r="C274" s="2">
        <v>38352</v>
      </c>
      <c r="D274">
        <v>52166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7AC12-72EC-4C00-934B-1F985B078164}">
  <dimension ref="A1:B8"/>
  <sheetViews>
    <sheetView workbookViewId="0">
      <selection sqref="A1:B8"/>
    </sheetView>
  </sheetViews>
  <sheetFormatPr defaultRowHeight="14.4" x14ac:dyDescent="0.3"/>
  <cols>
    <col min="1" max="1" width="14.88671875" bestFit="1" customWidth="1"/>
    <col min="2" max="2" width="80.88671875" bestFit="1" customWidth="1"/>
  </cols>
  <sheetData>
    <row r="1" spans="1:2" x14ac:dyDescent="0.3">
      <c r="A1" t="s">
        <v>851</v>
      </c>
      <c r="B1" t="s">
        <v>852</v>
      </c>
    </row>
    <row r="2" spans="1:2" x14ac:dyDescent="0.3">
      <c r="A2" t="s">
        <v>853</v>
      </c>
      <c r="B2" t="s">
        <v>854</v>
      </c>
    </row>
    <row r="3" spans="1:2" x14ac:dyDescent="0.3">
      <c r="A3" t="s">
        <v>855</v>
      </c>
      <c r="B3" t="s">
        <v>856</v>
      </c>
    </row>
    <row r="4" spans="1:2" x14ac:dyDescent="0.3">
      <c r="A4" t="s">
        <v>857</v>
      </c>
      <c r="B4" t="s">
        <v>858</v>
      </c>
    </row>
    <row r="5" spans="1:2" x14ac:dyDescent="0.3">
      <c r="A5" t="s">
        <v>859</v>
      </c>
      <c r="B5" t="s">
        <v>860</v>
      </c>
    </row>
    <row r="6" spans="1:2" x14ac:dyDescent="0.3">
      <c r="A6" t="s">
        <v>861</v>
      </c>
      <c r="B6" t="s">
        <v>862</v>
      </c>
    </row>
    <row r="7" spans="1:2" x14ac:dyDescent="0.3">
      <c r="A7" t="s">
        <v>863</v>
      </c>
      <c r="B7" t="s">
        <v>864</v>
      </c>
    </row>
    <row r="8" spans="1:2" x14ac:dyDescent="0.3">
      <c r="A8" t="s">
        <v>865</v>
      </c>
      <c r="B8" t="s">
        <v>866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67649-D883-4A28-8F42-4C0183D7E542}">
  <dimension ref="A1:I111"/>
  <sheetViews>
    <sheetView topLeftCell="T1" workbookViewId="0">
      <selection activeCell="N19" sqref="N19"/>
    </sheetView>
  </sheetViews>
  <sheetFormatPr defaultRowHeight="14.4" x14ac:dyDescent="0.3"/>
  <cols>
    <col min="1" max="1" width="14.21875" bestFit="1" customWidth="1"/>
    <col min="2" max="2" width="37" bestFit="1" customWidth="1"/>
    <col min="3" max="3" width="14.88671875" bestFit="1" customWidth="1"/>
    <col min="4" max="4" width="22.44140625" bestFit="1" customWidth="1"/>
    <col min="5" max="5" width="80.88671875" bestFit="1" customWidth="1"/>
    <col min="6" max="6" width="16.77734375" bestFit="1" customWidth="1"/>
    <col min="7" max="7" width="10.5546875" bestFit="1" customWidth="1"/>
    <col min="8" max="8" width="8.21875" bestFit="1" customWidth="1"/>
    <col min="9" max="9" width="14.77734375" bestFit="1" customWidth="1"/>
  </cols>
  <sheetData>
    <row r="1" spans="1:9" x14ac:dyDescent="0.3">
      <c r="A1" t="s">
        <v>448</v>
      </c>
      <c r="B1" t="s">
        <v>867</v>
      </c>
      <c r="C1" t="s">
        <v>851</v>
      </c>
      <c r="D1" t="s">
        <v>868</v>
      </c>
      <c r="E1" t="s">
        <v>869</v>
      </c>
      <c r="F1" t="s">
        <v>870</v>
      </c>
      <c r="G1" t="s">
        <v>871</v>
      </c>
      <c r="H1" t="s">
        <v>872</v>
      </c>
      <c r="I1" t="s">
        <v>873</v>
      </c>
    </row>
    <row r="2" spans="1:9" x14ac:dyDescent="0.3">
      <c r="A2" t="s">
        <v>507</v>
      </c>
      <c r="B2" t="s">
        <v>874</v>
      </c>
      <c r="C2" t="s">
        <v>855</v>
      </c>
      <c r="D2" t="s">
        <v>875</v>
      </c>
      <c r="E2" t="s">
        <v>876</v>
      </c>
      <c r="F2">
        <v>7933</v>
      </c>
      <c r="G2">
        <v>48.81</v>
      </c>
      <c r="H2">
        <v>95.7</v>
      </c>
      <c r="I2">
        <v>46.89</v>
      </c>
    </row>
    <row r="3" spans="1:9" x14ac:dyDescent="0.3">
      <c r="A3" t="s">
        <v>466</v>
      </c>
      <c r="B3" t="s">
        <v>877</v>
      </c>
      <c r="C3" t="s">
        <v>853</v>
      </c>
      <c r="D3" t="s">
        <v>878</v>
      </c>
      <c r="E3" t="s">
        <v>879</v>
      </c>
      <c r="F3">
        <v>7305</v>
      </c>
      <c r="G3">
        <v>98.58</v>
      </c>
      <c r="H3">
        <v>214.3</v>
      </c>
      <c r="I3">
        <v>115.72</v>
      </c>
    </row>
    <row r="4" spans="1:9" x14ac:dyDescent="0.3">
      <c r="A4" t="s">
        <v>530</v>
      </c>
      <c r="B4" t="s">
        <v>880</v>
      </c>
      <c r="C4" t="s">
        <v>855</v>
      </c>
      <c r="D4" t="s">
        <v>881</v>
      </c>
      <c r="E4" t="s">
        <v>882</v>
      </c>
      <c r="F4">
        <v>6625</v>
      </c>
      <c r="G4">
        <v>68.989999999999995</v>
      </c>
      <c r="H4">
        <v>118.94</v>
      </c>
      <c r="I4">
        <v>49.95</v>
      </c>
    </row>
    <row r="5" spans="1:9" x14ac:dyDescent="0.3">
      <c r="A5" t="s">
        <v>521</v>
      </c>
      <c r="B5" t="s">
        <v>883</v>
      </c>
      <c r="C5" t="s">
        <v>855</v>
      </c>
      <c r="D5" t="s">
        <v>884</v>
      </c>
      <c r="E5" t="s">
        <v>885</v>
      </c>
      <c r="F5">
        <v>5582</v>
      </c>
      <c r="G5">
        <v>91.02</v>
      </c>
      <c r="H5">
        <v>193.66</v>
      </c>
      <c r="I5">
        <v>102.64</v>
      </c>
    </row>
    <row r="6" spans="1:9" x14ac:dyDescent="0.3">
      <c r="A6" t="s">
        <v>538</v>
      </c>
      <c r="B6" t="s">
        <v>886</v>
      </c>
      <c r="C6" t="s">
        <v>853</v>
      </c>
      <c r="D6" t="s">
        <v>887</v>
      </c>
      <c r="E6" t="s">
        <v>888</v>
      </c>
      <c r="F6">
        <v>3252</v>
      </c>
      <c r="G6">
        <v>85.68</v>
      </c>
      <c r="H6">
        <v>136</v>
      </c>
      <c r="I6">
        <v>50.32</v>
      </c>
    </row>
    <row r="7" spans="1:9" x14ac:dyDescent="0.3">
      <c r="A7" t="s">
        <v>495</v>
      </c>
      <c r="B7" t="s">
        <v>889</v>
      </c>
      <c r="C7" t="s">
        <v>853</v>
      </c>
      <c r="D7" t="s">
        <v>890</v>
      </c>
      <c r="E7" t="s">
        <v>888</v>
      </c>
      <c r="F7">
        <v>6791</v>
      </c>
      <c r="G7">
        <v>103.42</v>
      </c>
      <c r="H7">
        <v>147.74</v>
      </c>
      <c r="I7">
        <v>44.32</v>
      </c>
    </row>
    <row r="8" spans="1:9" x14ac:dyDescent="0.3">
      <c r="A8" t="s">
        <v>558</v>
      </c>
      <c r="B8" t="s">
        <v>891</v>
      </c>
      <c r="C8" t="s">
        <v>853</v>
      </c>
      <c r="D8" t="s">
        <v>892</v>
      </c>
      <c r="E8" t="s">
        <v>893</v>
      </c>
      <c r="F8">
        <v>68</v>
      </c>
      <c r="G8">
        <v>95.34</v>
      </c>
      <c r="H8">
        <v>194.57</v>
      </c>
      <c r="I8">
        <v>99.23</v>
      </c>
    </row>
    <row r="9" spans="1:9" x14ac:dyDescent="0.3">
      <c r="A9" t="s">
        <v>555</v>
      </c>
      <c r="B9" t="s">
        <v>894</v>
      </c>
      <c r="C9" t="s">
        <v>853</v>
      </c>
      <c r="D9" t="s">
        <v>890</v>
      </c>
      <c r="E9" t="s">
        <v>879</v>
      </c>
      <c r="F9">
        <v>3619</v>
      </c>
      <c r="G9">
        <v>95.59</v>
      </c>
      <c r="H9">
        <v>207.8</v>
      </c>
      <c r="I9">
        <v>112.21</v>
      </c>
    </row>
    <row r="10" spans="1:9" x14ac:dyDescent="0.3">
      <c r="A10" t="s">
        <v>509</v>
      </c>
      <c r="B10" t="s">
        <v>895</v>
      </c>
      <c r="C10" t="s">
        <v>863</v>
      </c>
      <c r="D10" t="s">
        <v>896</v>
      </c>
      <c r="E10" t="s">
        <v>897</v>
      </c>
      <c r="F10">
        <v>1579</v>
      </c>
      <c r="G10">
        <v>77.900000000000006</v>
      </c>
      <c r="H10">
        <v>136.66999999999999</v>
      </c>
      <c r="I10">
        <v>58.77</v>
      </c>
    </row>
    <row r="11" spans="1:9" x14ac:dyDescent="0.3">
      <c r="A11" t="s">
        <v>458</v>
      </c>
      <c r="B11" t="s">
        <v>898</v>
      </c>
      <c r="C11" t="s">
        <v>855</v>
      </c>
      <c r="D11" t="s">
        <v>899</v>
      </c>
      <c r="E11" t="s">
        <v>900</v>
      </c>
      <c r="F11">
        <v>9997</v>
      </c>
      <c r="G11">
        <v>66.27</v>
      </c>
      <c r="H11">
        <v>150.62</v>
      </c>
      <c r="I11">
        <v>84.35</v>
      </c>
    </row>
    <row r="12" spans="1:9" x14ac:dyDescent="0.3">
      <c r="A12" t="s">
        <v>459</v>
      </c>
      <c r="B12" t="s">
        <v>901</v>
      </c>
      <c r="C12" t="s">
        <v>853</v>
      </c>
      <c r="D12" t="s">
        <v>896</v>
      </c>
      <c r="E12" t="s">
        <v>902</v>
      </c>
      <c r="F12">
        <v>6906</v>
      </c>
      <c r="G12">
        <v>89.14</v>
      </c>
      <c r="H12">
        <v>151.08000000000001</v>
      </c>
      <c r="I12">
        <v>61.94</v>
      </c>
    </row>
    <row r="13" spans="1:9" x14ac:dyDescent="0.3">
      <c r="A13" t="s">
        <v>514</v>
      </c>
      <c r="B13" t="s">
        <v>903</v>
      </c>
      <c r="C13" t="s">
        <v>853</v>
      </c>
      <c r="D13" t="s">
        <v>896</v>
      </c>
      <c r="E13" t="s">
        <v>904</v>
      </c>
      <c r="F13">
        <v>9123</v>
      </c>
      <c r="G13">
        <v>75.16</v>
      </c>
      <c r="H13">
        <v>117.44</v>
      </c>
      <c r="I13">
        <v>42.28</v>
      </c>
    </row>
    <row r="14" spans="1:9" x14ac:dyDescent="0.3">
      <c r="A14" t="s">
        <v>480</v>
      </c>
      <c r="B14" t="s">
        <v>905</v>
      </c>
      <c r="C14" t="s">
        <v>853</v>
      </c>
      <c r="D14" t="s">
        <v>890</v>
      </c>
      <c r="E14" t="s">
        <v>879</v>
      </c>
      <c r="F14">
        <v>1049</v>
      </c>
      <c r="G14">
        <v>83.05</v>
      </c>
      <c r="H14">
        <v>173.02</v>
      </c>
      <c r="I14">
        <v>89.97</v>
      </c>
    </row>
    <row r="15" spans="1:9" x14ac:dyDescent="0.3">
      <c r="A15" t="s">
        <v>563</v>
      </c>
      <c r="B15" t="s">
        <v>906</v>
      </c>
      <c r="C15" t="s">
        <v>853</v>
      </c>
      <c r="D15" t="s">
        <v>907</v>
      </c>
      <c r="E15" t="s">
        <v>908</v>
      </c>
      <c r="F15">
        <v>5663</v>
      </c>
      <c r="G15">
        <v>31.92</v>
      </c>
      <c r="H15">
        <v>79.8</v>
      </c>
      <c r="I15">
        <v>47.88</v>
      </c>
    </row>
    <row r="16" spans="1:9" x14ac:dyDescent="0.3">
      <c r="A16" t="s">
        <v>510</v>
      </c>
      <c r="B16" t="s">
        <v>909</v>
      </c>
      <c r="C16" t="s">
        <v>863</v>
      </c>
      <c r="D16" t="s">
        <v>910</v>
      </c>
      <c r="E16" t="s">
        <v>911</v>
      </c>
      <c r="F16">
        <v>6125</v>
      </c>
      <c r="G16">
        <v>55.7</v>
      </c>
      <c r="H16">
        <v>118.5</v>
      </c>
      <c r="I16">
        <v>62.8</v>
      </c>
    </row>
    <row r="17" spans="1:9" x14ac:dyDescent="0.3">
      <c r="A17" t="s">
        <v>541</v>
      </c>
      <c r="B17" t="s">
        <v>912</v>
      </c>
      <c r="C17" t="s">
        <v>853</v>
      </c>
      <c r="D17" t="s">
        <v>896</v>
      </c>
      <c r="E17" t="s">
        <v>913</v>
      </c>
      <c r="F17">
        <v>7323</v>
      </c>
      <c r="G17">
        <v>58.73</v>
      </c>
      <c r="H17">
        <v>115.16</v>
      </c>
      <c r="I17">
        <v>56.43</v>
      </c>
    </row>
    <row r="18" spans="1:9" x14ac:dyDescent="0.3">
      <c r="A18" t="s">
        <v>529</v>
      </c>
      <c r="B18" t="s">
        <v>914</v>
      </c>
      <c r="C18" t="s">
        <v>863</v>
      </c>
      <c r="D18" t="s">
        <v>907</v>
      </c>
      <c r="E18" t="s">
        <v>915</v>
      </c>
      <c r="F18">
        <v>2613</v>
      </c>
      <c r="G18">
        <v>58.33</v>
      </c>
      <c r="H18">
        <v>116.67</v>
      </c>
      <c r="I18">
        <v>58.34</v>
      </c>
    </row>
    <row r="19" spans="1:9" x14ac:dyDescent="0.3">
      <c r="A19" t="s">
        <v>527</v>
      </c>
      <c r="B19" t="s">
        <v>916</v>
      </c>
      <c r="C19" t="s">
        <v>853</v>
      </c>
      <c r="D19" t="s">
        <v>881</v>
      </c>
      <c r="E19" t="s">
        <v>917</v>
      </c>
      <c r="F19">
        <v>3975</v>
      </c>
      <c r="G19">
        <v>83.51</v>
      </c>
      <c r="H19">
        <v>141.54</v>
      </c>
      <c r="I19">
        <v>58.03</v>
      </c>
    </row>
    <row r="20" spans="1:9" x14ac:dyDescent="0.3">
      <c r="A20" t="s">
        <v>479</v>
      </c>
      <c r="B20" t="s">
        <v>918</v>
      </c>
      <c r="C20" t="s">
        <v>865</v>
      </c>
      <c r="D20" t="s">
        <v>887</v>
      </c>
      <c r="E20" t="s">
        <v>919</v>
      </c>
      <c r="F20">
        <v>8693</v>
      </c>
      <c r="G20">
        <v>60.62</v>
      </c>
      <c r="H20">
        <v>102.74</v>
      </c>
      <c r="I20">
        <v>42.12</v>
      </c>
    </row>
    <row r="21" spans="1:9" x14ac:dyDescent="0.3">
      <c r="A21" t="s">
        <v>457</v>
      </c>
      <c r="B21" t="s">
        <v>920</v>
      </c>
      <c r="C21" t="s">
        <v>865</v>
      </c>
      <c r="D21" t="s">
        <v>907</v>
      </c>
      <c r="E21" t="s">
        <v>921</v>
      </c>
      <c r="F21">
        <v>8635</v>
      </c>
      <c r="G21">
        <v>24.26</v>
      </c>
      <c r="H21">
        <v>53.91</v>
      </c>
      <c r="I21">
        <v>29.65</v>
      </c>
    </row>
    <row r="22" spans="1:9" x14ac:dyDescent="0.3">
      <c r="A22" t="s">
        <v>536</v>
      </c>
      <c r="B22" t="s">
        <v>922</v>
      </c>
      <c r="C22" t="s">
        <v>853</v>
      </c>
      <c r="D22" t="s">
        <v>878</v>
      </c>
      <c r="E22" t="s">
        <v>923</v>
      </c>
      <c r="F22">
        <v>9042</v>
      </c>
      <c r="G22">
        <v>65.959999999999994</v>
      </c>
      <c r="H22">
        <v>124.44</v>
      </c>
      <c r="I22">
        <v>58.48</v>
      </c>
    </row>
    <row r="23" spans="1:9" x14ac:dyDescent="0.3">
      <c r="A23" t="s">
        <v>506</v>
      </c>
      <c r="B23" t="s">
        <v>924</v>
      </c>
      <c r="C23" t="s">
        <v>857</v>
      </c>
      <c r="D23" t="s">
        <v>884</v>
      </c>
      <c r="E23" t="s">
        <v>925</v>
      </c>
      <c r="F23">
        <v>5330</v>
      </c>
      <c r="G23">
        <v>77.27</v>
      </c>
      <c r="H23">
        <v>157.69</v>
      </c>
      <c r="I23">
        <v>80.42</v>
      </c>
    </row>
    <row r="24" spans="1:9" x14ac:dyDescent="0.3">
      <c r="A24" t="s">
        <v>545</v>
      </c>
      <c r="B24" t="s">
        <v>926</v>
      </c>
      <c r="C24" t="s">
        <v>865</v>
      </c>
      <c r="D24" t="s">
        <v>896</v>
      </c>
      <c r="E24" t="s">
        <v>927</v>
      </c>
      <c r="F24">
        <v>2724</v>
      </c>
      <c r="G24">
        <v>86.7</v>
      </c>
      <c r="H24">
        <v>170</v>
      </c>
      <c r="I24">
        <v>83.3</v>
      </c>
    </row>
    <row r="25" spans="1:9" x14ac:dyDescent="0.3">
      <c r="A25" t="s">
        <v>544</v>
      </c>
      <c r="B25" t="s">
        <v>928</v>
      </c>
      <c r="C25" t="s">
        <v>853</v>
      </c>
      <c r="D25" t="s">
        <v>929</v>
      </c>
      <c r="E25" t="s">
        <v>930</v>
      </c>
      <c r="F25">
        <v>8826</v>
      </c>
      <c r="G25">
        <v>53.9</v>
      </c>
      <c r="H25">
        <v>77</v>
      </c>
      <c r="I25">
        <v>23.1</v>
      </c>
    </row>
    <row r="26" spans="1:9" x14ac:dyDescent="0.3">
      <c r="A26" t="s">
        <v>476</v>
      </c>
      <c r="B26" t="s">
        <v>931</v>
      </c>
      <c r="C26" t="s">
        <v>853</v>
      </c>
      <c r="D26" t="s">
        <v>875</v>
      </c>
      <c r="E26" t="s">
        <v>932</v>
      </c>
      <c r="F26">
        <v>9772</v>
      </c>
      <c r="G26">
        <v>93.89</v>
      </c>
      <c r="H26">
        <v>142.25</v>
      </c>
      <c r="I26">
        <v>48.36</v>
      </c>
    </row>
    <row r="27" spans="1:9" x14ac:dyDescent="0.3">
      <c r="A27" t="s">
        <v>524</v>
      </c>
      <c r="B27" t="s">
        <v>933</v>
      </c>
      <c r="C27" t="s">
        <v>853</v>
      </c>
      <c r="D27" t="s">
        <v>929</v>
      </c>
      <c r="E27" t="s">
        <v>879</v>
      </c>
      <c r="F27">
        <v>4724</v>
      </c>
      <c r="G27">
        <v>101.51</v>
      </c>
      <c r="H27">
        <v>163.72999999999999</v>
      </c>
      <c r="I27">
        <v>62.22</v>
      </c>
    </row>
    <row r="28" spans="1:9" x14ac:dyDescent="0.3">
      <c r="A28" t="s">
        <v>532</v>
      </c>
      <c r="B28" t="s">
        <v>934</v>
      </c>
      <c r="C28" t="s">
        <v>865</v>
      </c>
      <c r="D28" t="s">
        <v>887</v>
      </c>
      <c r="E28" t="s">
        <v>935</v>
      </c>
      <c r="F28">
        <v>540</v>
      </c>
      <c r="G28">
        <v>33.299999999999997</v>
      </c>
      <c r="H28">
        <v>60.54</v>
      </c>
      <c r="I28">
        <v>27.24</v>
      </c>
    </row>
    <row r="29" spans="1:9" x14ac:dyDescent="0.3">
      <c r="A29" t="s">
        <v>523</v>
      </c>
      <c r="B29" t="s">
        <v>936</v>
      </c>
      <c r="C29" t="s">
        <v>863</v>
      </c>
      <c r="D29" t="s">
        <v>899</v>
      </c>
      <c r="E29" t="s">
        <v>937</v>
      </c>
      <c r="F29">
        <v>8258</v>
      </c>
      <c r="G29">
        <v>74.86</v>
      </c>
      <c r="H29">
        <v>122.73</v>
      </c>
      <c r="I29">
        <v>47.87</v>
      </c>
    </row>
    <row r="30" spans="1:9" x14ac:dyDescent="0.3">
      <c r="A30" t="s">
        <v>518</v>
      </c>
      <c r="B30" t="s">
        <v>938</v>
      </c>
      <c r="C30" t="s">
        <v>865</v>
      </c>
      <c r="D30" t="s">
        <v>892</v>
      </c>
      <c r="E30" t="s">
        <v>939</v>
      </c>
      <c r="F30">
        <v>9354</v>
      </c>
      <c r="G30">
        <v>58.48</v>
      </c>
      <c r="H30">
        <v>127.13</v>
      </c>
      <c r="I30">
        <v>68.650000000000006</v>
      </c>
    </row>
    <row r="31" spans="1:9" x14ac:dyDescent="0.3">
      <c r="A31" t="s">
        <v>551</v>
      </c>
      <c r="B31" t="s">
        <v>940</v>
      </c>
      <c r="C31" t="s">
        <v>863</v>
      </c>
      <c r="D31" t="s">
        <v>941</v>
      </c>
      <c r="E31" t="s">
        <v>942</v>
      </c>
      <c r="F31">
        <v>2018</v>
      </c>
      <c r="G31">
        <v>24.92</v>
      </c>
      <c r="H31">
        <v>60.77</v>
      </c>
      <c r="I31">
        <v>35.85</v>
      </c>
    </row>
    <row r="32" spans="1:9" x14ac:dyDescent="0.3">
      <c r="A32" t="s">
        <v>513</v>
      </c>
      <c r="B32" t="s">
        <v>943</v>
      </c>
      <c r="C32" t="s">
        <v>857</v>
      </c>
      <c r="D32" t="s">
        <v>929</v>
      </c>
      <c r="E32" t="s">
        <v>944</v>
      </c>
      <c r="F32">
        <v>992</v>
      </c>
      <c r="G32">
        <v>49</v>
      </c>
      <c r="H32">
        <v>84.48</v>
      </c>
      <c r="I32">
        <v>35.479999999999997</v>
      </c>
    </row>
    <row r="33" spans="1:9" x14ac:dyDescent="0.3">
      <c r="A33" t="s">
        <v>552</v>
      </c>
      <c r="B33" t="s">
        <v>945</v>
      </c>
      <c r="C33" t="s">
        <v>855</v>
      </c>
      <c r="D33" t="s">
        <v>896</v>
      </c>
      <c r="E33" t="s">
        <v>946</v>
      </c>
      <c r="F33">
        <v>4357</v>
      </c>
      <c r="G33">
        <v>24.23</v>
      </c>
      <c r="H33">
        <v>60.57</v>
      </c>
      <c r="I33">
        <v>36.340000000000003</v>
      </c>
    </row>
    <row r="34" spans="1:9" x14ac:dyDescent="0.3">
      <c r="A34" t="s">
        <v>456</v>
      </c>
      <c r="B34" t="s">
        <v>947</v>
      </c>
      <c r="C34" t="s">
        <v>865</v>
      </c>
      <c r="D34" t="s">
        <v>929</v>
      </c>
      <c r="E34" t="s">
        <v>948</v>
      </c>
      <c r="F34">
        <v>548</v>
      </c>
      <c r="G34">
        <v>72.56</v>
      </c>
      <c r="H34">
        <v>168.75</v>
      </c>
      <c r="I34">
        <v>96.19</v>
      </c>
    </row>
    <row r="35" spans="1:9" x14ac:dyDescent="0.3">
      <c r="A35" t="s">
        <v>461</v>
      </c>
      <c r="B35" t="s">
        <v>949</v>
      </c>
      <c r="C35" t="s">
        <v>853</v>
      </c>
      <c r="D35" t="s">
        <v>884</v>
      </c>
      <c r="E35" t="s">
        <v>950</v>
      </c>
      <c r="F35">
        <v>8164</v>
      </c>
      <c r="G35">
        <v>56.76</v>
      </c>
      <c r="H35">
        <v>132</v>
      </c>
      <c r="I35">
        <v>75.239999999999995</v>
      </c>
    </row>
    <row r="36" spans="1:9" x14ac:dyDescent="0.3">
      <c r="A36" t="s">
        <v>487</v>
      </c>
      <c r="B36" t="s">
        <v>951</v>
      </c>
      <c r="C36" t="s">
        <v>865</v>
      </c>
      <c r="D36" t="s">
        <v>941</v>
      </c>
      <c r="E36" t="s">
        <v>952</v>
      </c>
      <c r="F36">
        <v>4189</v>
      </c>
      <c r="G36">
        <v>60.78</v>
      </c>
      <c r="H36">
        <v>101.31</v>
      </c>
      <c r="I36">
        <v>40.53</v>
      </c>
    </row>
    <row r="37" spans="1:9" x14ac:dyDescent="0.3">
      <c r="A37" t="s">
        <v>540</v>
      </c>
      <c r="B37" t="s">
        <v>953</v>
      </c>
      <c r="C37" t="s">
        <v>865</v>
      </c>
      <c r="D37" t="s">
        <v>875</v>
      </c>
      <c r="E37" t="s">
        <v>954</v>
      </c>
      <c r="F37">
        <v>5649</v>
      </c>
      <c r="G37">
        <v>34.35</v>
      </c>
      <c r="H37">
        <v>62.46</v>
      </c>
      <c r="I37">
        <v>28.11</v>
      </c>
    </row>
    <row r="38" spans="1:9" x14ac:dyDescent="0.3">
      <c r="A38" t="s">
        <v>534</v>
      </c>
      <c r="B38" t="s">
        <v>955</v>
      </c>
      <c r="C38" t="s">
        <v>859</v>
      </c>
      <c r="D38" t="s">
        <v>875</v>
      </c>
      <c r="E38" t="s">
        <v>956</v>
      </c>
      <c r="F38">
        <v>4259</v>
      </c>
      <c r="G38">
        <v>51.61</v>
      </c>
      <c r="H38">
        <v>86.02</v>
      </c>
      <c r="I38">
        <v>34.409999999999997</v>
      </c>
    </row>
    <row r="39" spans="1:9" x14ac:dyDescent="0.3">
      <c r="A39" t="s">
        <v>465</v>
      </c>
      <c r="B39" t="s">
        <v>957</v>
      </c>
      <c r="C39" t="s">
        <v>865</v>
      </c>
      <c r="D39" t="s">
        <v>884</v>
      </c>
      <c r="E39" t="s">
        <v>958</v>
      </c>
      <c r="F39">
        <v>5992</v>
      </c>
      <c r="G39">
        <v>60.74</v>
      </c>
      <c r="H39">
        <v>104.72</v>
      </c>
      <c r="I39">
        <v>43.98</v>
      </c>
    </row>
    <row r="40" spans="1:9" x14ac:dyDescent="0.3">
      <c r="A40" t="s">
        <v>516</v>
      </c>
      <c r="B40" t="s">
        <v>959</v>
      </c>
      <c r="C40" t="s">
        <v>865</v>
      </c>
      <c r="D40" t="s">
        <v>899</v>
      </c>
      <c r="E40" t="s">
        <v>960</v>
      </c>
      <c r="F40">
        <v>3913</v>
      </c>
      <c r="G40">
        <v>68.3</v>
      </c>
      <c r="H40">
        <v>136.59</v>
      </c>
      <c r="I40">
        <v>68.290000000000006</v>
      </c>
    </row>
    <row r="41" spans="1:9" x14ac:dyDescent="0.3">
      <c r="A41" t="s">
        <v>502</v>
      </c>
      <c r="B41" t="s">
        <v>961</v>
      </c>
      <c r="C41" t="s">
        <v>853</v>
      </c>
      <c r="D41" t="s">
        <v>899</v>
      </c>
      <c r="E41" t="s">
        <v>962</v>
      </c>
      <c r="F41">
        <v>8347</v>
      </c>
      <c r="G41">
        <v>77.900000000000006</v>
      </c>
      <c r="H41">
        <v>169.34</v>
      </c>
      <c r="I41">
        <v>91.44</v>
      </c>
    </row>
    <row r="42" spans="1:9" x14ac:dyDescent="0.3">
      <c r="A42" t="s">
        <v>963</v>
      </c>
      <c r="B42" t="s">
        <v>964</v>
      </c>
      <c r="C42" t="s">
        <v>853</v>
      </c>
      <c r="D42" t="s">
        <v>881</v>
      </c>
      <c r="E42" t="s">
        <v>965</v>
      </c>
      <c r="F42">
        <v>7733</v>
      </c>
      <c r="G42">
        <v>57.01</v>
      </c>
      <c r="H42">
        <v>107.57</v>
      </c>
      <c r="I42">
        <v>50.56</v>
      </c>
    </row>
    <row r="43" spans="1:9" x14ac:dyDescent="0.3">
      <c r="A43" t="s">
        <v>505</v>
      </c>
      <c r="B43" t="s">
        <v>966</v>
      </c>
      <c r="C43" t="s">
        <v>861</v>
      </c>
      <c r="D43" t="s">
        <v>941</v>
      </c>
      <c r="E43" t="s">
        <v>967</v>
      </c>
      <c r="F43">
        <v>6450</v>
      </c>
      <c r="G43">
        <v>67.56</v>
      </c>
      <c r="H43">
        <v>100.84</v>
      </c>
      <c r="I43">
        <v>33.28</v>
      </c>
    </row>
    <row r="44" spans="1:9" x14ac:dyDescent="0.3">
      <c r="A44" t="s">
        <v>548</v>
      </c>
      <c r="B44" t="s">
        <v>968</v>
      </c>
      <c r="C44" t="s">
        <v>853</v>
      </c>
      <c r="D44" t="s">
        <v>875</v>
      </c>
      <c r="E44" t="s">
        <v>969</v>
      </c>
      <c r="F44">
        <v>1917</v>
      </c>
      <c r="G44">
        <v>49.05</v>
      </c>
      <c r="H44">
        <v>80.41</v>
      </c>
      <c r="I44">
        <v>31.36</v>
      </c>
    </row>
    <row r="45" spans="1:9" x14ac:dyDescent="0.3">
      <c r="A45" t="s">
        <v>512</v>
      </c>
      <c r="B45" t="s">
        <v>970</v>
      </c>
      <c r="C45" t="s">
        <v>865</v>
      </c>
      <c r="D45" t="s">
        <v>910</v>
      </c>
      <c r="E45" t="s">
        <v>971</v>
      </c>
      <c r="F45">
        <v>7913</v>
      </c>
      <c r="G45">
        <v>57.54</v>
      </c>
      <c r="H45">
        <v>99.21</v>
      </c>
      <c r="I45">
        <v>41.67</v>
      </c>
    </row>
    <row r="46" spans="1:9" x14ac:dyDescent="0.3">
      <c r="A46" t="s">
        <v>535</v>
      </c>
      <c r="B46" t="s">
        <v>972</v>
      </c>
      <c r="C46" t="s">
        <v>853</v>
      </c>
      <c r="D46" t="s">
        <v>929</v>
      </c>
      <c r="E46" t="s">
        <v>973</v>
      </c>
      <c r="F46">
        <v>9127</v>
      </c>
      <c r="G46">
        <v>73.489999999999995</v>
      </c>
      <c r="H46">
        <v>146.99</v>
      </c>
      <c r="I46">
        <v>73.5</v>
      </c>
    </row>
    <row r="47" spans="1:9" x14ac:dyDescent="0.3">
      <c r="A47" t="s">
        <v>531</v>
      </c>
      <c r="B47" t="s">
        <v>974</v>
      </c>
      <c r="C47" t="s">
        <v>853</v>
      </c>
      <c r="D47" t="s">
        <v>929</v>
      </c>
      <c r="E47" t="s">
        <v>975</v>
      </c>
      <c r="F47">
        <v>8990</v>
      </c>
      <c r="G47">
        <v>62.16</v>
      </c>
      <c r="H47">
        <v>141.28</v>
      </c>
      <c r="I47">
        <v>79.12</v>
      </c>
    </row>
    <row r="48" spans="1:9" x14ac:dyDescent="0.3">
      <c r="A48" t="s">
        <v>526</v>
      </c>
      <c r="B48" t="s">
        <v>976</v>
      </c>
      <c r="C48" t="s">
        <v>855</v>
      </c>
      <c r="D48" t="s">
        <v>907</v>
      </c>
      <c r="E48" t="s">
        <v>977</v>
      </c>
      <c r="F48">
        <v>7689</v>
      </c>
      <c r="G48">
        <v>32.950000000000003</v>
      </c>
      <c r="H48">
        <v>62.17</v>
      </c>
      <c r="I48">
        <v>29.22</v>
      </c>
    </row>
    <row r="49" spans="1:9" x14ac:dyDescent="0.3">
      <c r="A49" t="s">
        <v>482</v>
      </c>
      <c r="B49" t="s">
        <v>978</v>
      </c>
      <c r="C49" t="s">
        <v>865</v>
      </c>
      <c r="D49" t="s">
        <v>910</v>
      </c>
      <c r="E49" t="s">
        <v>979</v>
      </c>
      <c r="F49">
        <v>2378</v>
      </c>
      <c r="G49">
        <v>64.58</v>
      </c>
      <c r="H49">
        <v>105.87</v>
      </c>
      <c r="I49">
        <v>41.29</v>
      </c>
    </row>
    <row r="50" spans="1:9" x14ac:dyDescent="0.3">
      <c r="A50" t="s">
        <v>497</v>
      </c>
      <c r="B50" t="s">
        <v>980</v>
      </c>
      <c r="C50" t="s">
        <v>853</v>
      </c>
      <c r="D50" t="s">
        <v>875</v>
      </c>
      <c r="E50" t="s">
        <v>981</v>
      </c>
      <c r="F50">
        <v>5545</v>
      </c>
      <c r="G50">
        <v>91.92</v>
      </c>
      <c r="H50">
        <v>143.62</v>
      </c>
      <c r="I50">
        <v>51.7</v>
      </c>
    </row>
    <row r="51" spans="1:9" x14ac:dyDescent="0.3">
      <c r="A51" t="s">
        <v>493</v>
      </c>
      <c r="B51" t="s">
        <v>982</v>
      </c>
      <c r="C51" t="s">
        <v>865</v>
      </c>
      <c r="D51" t="s">
        <v>910</v>
      </c>
      <c r="E51" t="s">
        <v>983</v>
      </c>
      <c r="F51">
        <v>6553</v>
      </c>
      <c r="G51">
        <v>43.26</v>
      </c>
      <c r="H51">
        <v>92.03</v>
      </c>
      <c r="I51">
        <v>48.77</v>
      </c>
    </row>
    <row r="52" spans="1:9" x14ac:dyDescent="0.3">
      <c r="A52" t="s">
        <v>481</v>
      </c>
      <c r="B52" t="s">
        <v>984</v>
      </c>
      <c r="C52" t="s">
        <v>865</v>
      </c>
      <c r="D52" t="s">
        <v>910</v>
      </c>
      <c r="E52" t="s">
        <v>960</v>
      </c>
      <c r="F52">
        <v>8290</v>
      </c>
      <c r="G52">
        <v>52.66</v>
      </c>
      <c r="H52">
        <v>87.77</v>
      </c>
      <c r="I52">
        <v>35.11</v>
      </c>
    </row>
    <row r="53" spans="1:9" x14ac:dyDescent="0.3">
      <c r="A53" t="s">
        <v>549</v>
      </c>
      <c r="B53" t="s">
        <v>985</v>
      </c>
      <c r="C53" t="s">
        <v>863</v>
      </c>
      <c r="D53" t="s">
        <v>887</v>
      </c>
      <c r="E53" t="s">
        <v>986</v>
      </c>
      <c r="F53">
        <v>3128</v>
      </c>
      <c r="G53">
        <v>84.76</v>
      </c>
      <c r="H53">
        <v>121.08</v>
      </c>
      <c r="I53">
        <v>36.32</v>
      </c>
    </row>
    <row r="54" spans="1:9" x14ac:dyDescent="0.3">
      <c r="A54" t="s">
        <v>522</v>
      </c>
      <c r="B54" t="s">
        <v>987</v>
      </c>
      <c r="C54" t="s">
        <v>865</v>
      </c>
      <c r="D54" t="s">
        <v>907</v>
      </c>
      <c r="E54" t="s">
        <v>988</v>
      </c>
      <c r="F54">
        <v>6645</v>
      </c>
      <c r="G54">
        <v>23.14</v>
      </c>
      <c r="H54">
        <v>50.31</v>
      </c>
      <c r="I54">
        <v>27.17</v>
      </c>
    </row>
    <row r="55" spans="1:9" x14ac:dyDescent="0.3">
      <c r="A55" t="s">
        <v>492</v>
      </c>
      <c r="B55" t="s">
        <v>989</v>
      </c>
      <c r="C55" t="s">
        <v>853</v>
      </c>
      <c r="D55" t="s">
        <v>878</v>
      </c>
      <c r="E55" t="s">
        <v>990</v>
      </c>
      <c r="F55">
        <v>1249</v>
      </c>
      <c r="G55">
        <v>69.930000000000007</v>
      </c>
      <c r="H55">
        <v>148.80000000000001</v>
      </c>
      <c r="I55">
        <v>78.87</v>
      </c>
    </row>
    <row r="56" spans="1:9" x14ac:dyDescent="0.3">
      <c r="A56" t="s">
        <v>503</v>
      </c>
      <c r="B56" t="s">
        <v>991</v>
      </c>
      <c r="C56" t="s">
        <v>853</v>
      </c>
      <c r="D56" t="s">
        <v>907</v>
      </c>
      <c r="E56" t="s">
        <v>992</v>
      </c>
      <c r="F56">
        <v>3209</v>
      </c>
      <c r="G56">
        <v>34.21</v>
      </c>
      <c r="H56">
        <v>71.27</v>
      </c>
      <c r="I56">
        <v>37.06</v>
      </c>
    </row>
    <row r="57" spans="1:9" x14ac:dyDescent="0.3">
      <c r="A57" t="s">
        <v>528</v>
      </c>
      <c r="B57" t="s">
        <v>993</v>
      </c>
      <c r="C57" t="s">
        <v>853</v>
      </c>
      <c r="D57" t="s">
        <v>899</v>
      </c>
      <c r="E57" t="s">
        <v>994</v>
      </c>
      <c r="F57">
        <v>1005</v>
      </c>
      <c r="G57">
        <v>49.24</v>
      </c>
      <c r="H57">
        <v>73.489999999999995</v>
      </c>
      <c r="I57">
        <v>24.25</v>
      </c>
    </row>
    <row r="58" spans="1:9" x14ac:dyDescent="0.3">
      <c r="A58" t="s">
        <v>537</v>
      </c>
      <c r="B58" t="s">
        <v>995</v>
      </c>
      <c r="C58" t="s">
        <v>853</v>
      </c>
      <c r="D58" t="s">
        <v>881</v>
      </c>
      <c r="E58" t="s">
        <v>996</v>
      </c>
      <c r="F58">
        <v>4074</v>
      </c>
      <c r="G58">
        <v>32.369999999999997</v>
      </c>
      <c r="H58">
        <v>57.8</v>
      </c>
      <c r="I58">
        <v>25.43</v>
      </c>
    </row>
    <row r="59" spans="1:9" x14ac:dyDescent="0.3">
      <c r="A59" t="s">
        <v>474</v>
      </c>
      <c r="B59" t="s">
        <v>997</v>
      </c>
      <c r="C59" t="s">
        <v>855</v>
      </c>
      <c r="D59" t="s">
        <v>892</v>
      </c>
      <c r="E59" t="s">
        <v>998</v>
      </c>
      <c r="F59">
        <v>7003</v>
      </c>
      <c r="G59">
        <v>60.86</v>
      </c>
      <c r="H59">
        <v>112.7</v>
      </c>
      <c r="I59">
        <v>51.84</v>
      </c>
    </row>
    <row r="60" spans="1:9" x14ac:dyDescent="0.3">
      <c r="A60" t="s">
        <v>477</v>
      </c>
      <c r="B60" t="s">
        <v>999</v>
      </c>
      <c r="C60" t="s">
        <v>853</v>
      </c>
      <c r="D60" t="s">
        <v>941</v>
      </c>
      <c r="E60" t="s">
        <v>1000</v>
      </c>
      <c r="F60">
        <v>8197</v>
      </c>
      <c r="G60">
        <v>29.18</v>
      </c>
      <c r="H60">
        <v>50.31</v>
      </c>
      <c r="I60">
        <v>21.13</v>
      </c>
    </row>
    <row r="61" spans="1:9" x14ac:dyDescent="0.3">
      <c r="A61" t="s">
        <v>539</v>
      </c>
      <c r="B61" t="s">
        <v>1001</v>
      </c>
      <c r="C61" t="s">
        <v>857</v>
      </c>
      <c r="D61" t="s">
        <v>878</v>
      </c>
      <c r="E61" t="s">
        <v>1002</v>
      </c>
      <c r="F61">
        <v>3627</v>
      </c>
      <c r="G61">
        <v>66.739999999999995</v>
      </c>
      <c r="H61">
        <v>109.42</v>
      </c>
      <c r="I61">
        <v>42.68</v>
      </c>
    </row>
    <row r="62" spans="1:9" x14ac:dyDescent="0.3">
      <c r="A62" t="s">
        <v>533</v>
      </c>
      <c r="B62" t="s">
        <v>1003</v>
      </c>
      <c r="C62" t="s">
        <v>865</v>
      </c>
      <c r="D62" t="s">
        <v>887</v>
      </c>
      <c r="E62" t="s">
        <v>1004</v>
      </c>
      <c r="F62">
        <v>7332</v>
      </c>
      <c r="G62">
        <v>22.57</v>
      </c>
      <c r="H62">
        <v>33.19</v>
      </c>
      <c r="I62">
        <v>10.62</v>
      </c>
    </row>
    <row r="63" spans="1:9" x14ac:dyDescent="0.3">
      <c r="A63" t="s">
        <v>500</v>
      </c>
      <c r="B63" t="s">
        <v>1005</v>
      </c>
      <c r="C63" t="s">
        <v>855</v>
      </c>
      <c r="D63" t="s">
        <v>881</v>
      </c>
      <c r="E63" t="s">
        <v>998</v>
      </c>
      <c r="F63">
        <v>15</v>
      </c>
      <c r="G63">
        <v>37.32</v>
      </c>
      <c r="H63">
        <v>76.17</v>
      </c>
      <c r="I63">
        <v>38.85</v>
      </c>
    </row>
    <row r="64" spans="1:9" x14ac:dyDescent="0.3">
      <c r="A64" t="s">
        <v>525</v>
      </c>
      <c r="B64" t="s">
        <v>1006</v>
      </c>
      <c r="C64" t="s">
        <v>859</v>
      </c>
      <c r="D64" t="s">
        <v>941</v>
      </c>
      <c r="E64" t="s">
        <v>1007</v>
      </c>
      <c r="F64">
        <v>1898</v>
      </c>
      <c r="G64">
        <v>82.34</v>
      </c>
      <c r="H64">
        <v>122.89</v>
      </c>
      <c r="I64">
        <v>40.549999999999997</v>
      </c>
    </row>
    <row r="65" spans="1:9" x14ac:dyDescent="0.3">
      <c r="A65" t="s">
        <v>478</v>
      </c>
      <c r="B65" t="s">
        <v>1008</v>
      </c>
      <c r="C65" t="s">
        <v>865</v>
      </c>
      <c r="D65" t="s">
        <v>878</v>
      </c>
      <c r="E65" t="s">
        <v>1009</v>
      </c>
      <c r="F65">
        <v>2847</v>
      </c>
      <c r="G65">
        <v>20.61</v>
      </c>
      <c r="H65">
        <v>44.8</v>
      </c>
      <c r="I65">
        <v>24.19</v>
      </c>
    </row>
    <row r="66" spans="1:9" x14ac:dyDescent="0.3">
      <c r="A66" t="s">
        <v>460</v>
      </c>
      <c r="B66" t="s">
        <v>1010</v>
      </c>
      <c r="C66" t="s">
        <v>863</v>
      </c>
      <c r="D66" t="s">
        <v>892</v>
      </c>
      <c r="E66" t="s">
        <v>1011</v>
      </c>
      <c r="F66">
        <v>2327</v>
      </c>
      <c r="G66">
        <v>61.34</v>
      </c>
      <c r="H66">
        <v>127.79</v>
      </c>
      <c r="I66">
        <v>66.45</v>
      </c>
    </row>
    <row r="67" spans="1:9" x14ac:dyDescent="0.3">
      <c r="A67" t="s">
        <v>550</v>
      </c>
      <c r="B67" t="s">
        <v>1012</v>
      </c>
      <c r="C67" t="s">
        <v>855</v>
      </c>
      <c r="D67" t="s">
        <v>881</v>
      </c>
      <c r="E67" t="s">
        <v>1013</v>
      </c>
      <c r="F67">
        <v>6840</v>
      </c>
      <c r="G67">
        <v>47.1</v>
      </c>
      <c r="H67">
        <v>69.260000000000005</v>
      </c>
      <c r="I67">
        <v>22.16</v>
      </c>
    </row>
    <row r="68" spans="1:9" x14ac:dyDescent="0.3">
      <c r="A68" t="s">
        <v>508</v>
      </c>
      <c r="B68" t="s">
        <v>1014</v>
      </c>
      <c r="C68" t="s">
        <v>853</v>
      </c>
      <c r="D68" t="s">
        <v>878</v>
      </c>
      <c r="E68" t="s">
        <v>1015</v>
      </c>
      <c r="F68">
        <v>2350</v>
      </c>
      <c r="G68">
        <v>47.25</v>
      </c>
      <c r="H68">
        <v>90.87</v>
      </c>
      <c r="I68">
        <v>43.62</v>
      </c>
    </row>
    <row r="69" spans="1:9" x14ac:dyDescent="0.3">
      <c r="A69" t="s">
        <v>468</v>
      </c>
      <c r="B69" t="s">
        <v>1016</v>
      </c>
      <c r="C69" t="s">
        <v>853</v>
      </c>
      <c r="D69" t="s">
        <v>941</v>
      </c>
      <c r="E69" t="s">
        <v>1017</v>
      </c>
      <c r="F69">
        <v>2542</v>
      </c>
      <c r="G69">
        <v>15.91</v>
      </c>
      <c r="H69">
        <v>35.36</v>
      </c>
      <c r="I69">
        <v>19.45</v>
      </c>
    </row>
    <row r="70" spans="1:9" x14ac:dyDescent="0.3">
      <c r="A70" t="s">
        <v>520</v>
      </c>
      <c r="B70" t="s">
        <v>1018</v>
      </c>
      <c r="C70" t="s">
        <v>857</v>
      </c>
      <c r="D70" t="s">
        <v>892</v>
      </c>
      <c r="E70" t="s">
        <v>1019</v>
      </c>
      <c r="F70">
        <v>5942</v>
      </c>
      <c r="G70">
        <v>34.25</v>
      </c>
      <c r="H70">
        <v>68.510000000000005</v>
      </c>
      <c r="I70">
        <v>34.26</v>
      </c>
    </row>
    <row r="71" spans="1:9" x14ac:dyDescent="0.3">
      <c r="A71" t="s">
        <v>515</v>
      </c>
      <c r="B71" t="s">
        <v>1020</v>
      </c>
      <c r="C71" t="s">
        <v>853</v>
      </c>
      <c r="D71" t="s">
        <v>910</v>
      </c>
      <c r="E71" t="s">
        <v>1021</v>
      </c>
      <c r="F71">
        <v>1452</v>
      </c>
      <c r="G71">
        <v>72.819999999999993</v>
      </c>
      <c r="H71">
        <v>117.44</v>
      </c>
      <c r="I71">
        <v>44.62</v>
      </c>
    </row>
    <row r="72" spans="1:9" x14ac:dyDescent="0.3">
      <c r="A72" t="s">
        <v>486</v>
      </c>
      <c r="B72" t="s">
        <v>1022</v>
      </c>
      <c r="C72" t="s">
        <v>853</v>
      </c>
      <c r="D72" t="s">
        <v>890</v>
      </c>
      <c r="E72" t="s">
        <v>969</v>
      </c>
      <c r="F72">
        <v>7723</v>
      </c>
      <c r="G72">
        <v>16.239999999999998</v>
      </c>
      <c r="H72">
        <v>37.76</v>
      </c>
      <c r="I72">
        <v>21.52</v>
      </c>
    </row>
    <row r="73" spans="1:9" x14ac:dyDescent="0.3">
      <c r="A73" t="s">
        <v>488</v>
      </c>
      <c r="B73" t="s">
        <v>1023</v>
      </c>
      <c r="C73" t="s">
        <v>865</v>
      </c>
      <c r="D73" t="s">
        <v>875</v>
      </c>
      <c r="E73" t="s">
        <v>1024</v>
      </c>
      <c r="F73">
        <v>9173</v>
      </c>
      <c r="G73">
        <v>46.91</v>
      </c>
      <c r="H73">
        <v>88.51</v>
      </c>
      <c r="I73">
        <v>41.6</v>
      </c>
    </row>
    <row r="74" spans="1:9" x14ac:dyDescent="0.3">
      <c r="A74" t="s">
        <v>553</v>
      </c>
      <c r="B74" t="s">
        <v>1025</v>
      </c>
      <c r="C74" t="s">
        <v>853</v>
      </c>
      <c r="D74" t="s">
        <v>910</v>
      </c>
      <c r="E74" t="s">
        <v>1026</v>
      </c>
      <c r="F74">
        <v>4695</v>
      </c>
      <c r="G74">
        <v>50.51</v>
      </c>
      <c r="H74">
        <v>85.61</v>
      </c>
      <c r="I74">
        <v>35.1</v>
      </c>
    </row>
    <row r="75" spans="1:9" x14ac:dyDescent="0.3">
      <c r="A75" t="s">
        <v>501</v>
      </c>
      <c r="B75" t="s">
        <v>1027</v>
      </c>
      <c r="C75" t="s">
        <v>853</v>
      </c>
      <c r="D75" t="s">
        <v>896</v>
      </c>
      <c r="E75" t="s">
        <v>1028</v>
      </c>
      <c r="F75">
        <v>7995</v>
      </c>
      <c r="G75">
        <v>38.58</v>
      </c>
      <c r="H75">
        <v>61.23</v>
      </c>
      <c r="I75">
        <v>22.65</v>
      </c>
    </row>
    <row r="76" spans="1:9" x14ac:dyDescent="0.3">
      <c r="A76" t="s">
        <v>560</v>
      </c>
      <c r="B76" t="s">
        <v>1029</v>
      </c>
      <c r="C76" t="s">
        <v>865</v>
      </c>
      <c r="D76" t="s">
        <v>892</v>
      </c>
      <c r="E76" t="s">
        <v>1030</v>
      </c>
      <c r="F76">
        <v>2902</v>
      </c>
      <c r="G76">
        <v>26.3</v>
      </c>
      <c r="H76">
        <v>65.75</v>
      </c>
      <c r="I76">
        <v>39.450000000000003</v>
      </c>
    </row>
    <row r="77" spans="1:9" x14ac:dyDescent="0.3">
      <c r="A77" t="s">
        <v>561</v>
      </c>
      <c r="B77" t="s">
        <v>1031</v>
      </c>
      <c r="C77" t="s">
        <v>853</v>
      </c>
      <c r="D77" t="s">
        <v>929</v>
      </c>
      <c r="E77" t="s">
        <v>1032</v>
      </c>
      <c r="F77">
        <v>9446</v>
      </c>
      <c r="G77">
        <v>62.11</v>
      </c>
      <c r="H77">
        <v>107.08</v>
      </c>
      <c r="I77">
        <v>44.97</v>
      </c>
    </row>
    <row r="78" spans="1:9" x14ac:dyDescent="0.3">
      <c r="A78" t="s">
        <v>462</v>
      </c>
      <c r="B78" t="s">
        <v>1033</v>
      </c>
      <c r="C78" t="s">
        <v>865</v>
      </c>
      <c r="D78" t="s">
        <v>941</v>
      </c>
      <c r="E78" t="s">
        <v>1034</v>
      </c>
      <c r="F78">
        <v>6621</v>
      </c>
      <c r="G78">
        <v>48.64</v>
      </c>
      <c r="H78">
        <v>83.86</v>
      </c>
      <c r="I78">
        <v>35.22</v>
      </c>
    </row>
    <row r="79" spans="1:9" x14ac:dyDescent="0.3">
      <c r="A79" t="s">
        <v>464</v>
      </c>
      <c r="B79" t="s">
        <v>1035</v>
      </c>
      <c r="C79" t="s">
        <v>853</v>
      </c>
      <c r="D79" t="s">
        <v>878</v>
      </c>
      <c r="E79" t="s">
        <v>888</v>
      </c>
      <c r="F79">
        <v>6600</v>
      </c>
      <c r="G79">
        <v>98.3</v>
      </c>
      <c r="H79">
        <v>140.43</v>
      </c>
      <c r="I79">
        <v>42.13</v>
      </c>
    </row>
    <row r="80" spans="1:9" x14ac:dyDescent="0.3">
      <c r="A80" t="s">
        <v>556</v>
      </c>
      <c r="B80" t="s">
        <v>1036</v>
      </c>
      <c r="C80" t="s">
        <v>857</v>
      </c>
      <c r="D80" t="s">
        <v>890</v>
      </c>
      <c r="E80" t="s">
        <v>1037</v>
      </c>
      <c r="F80">
        <v>6812</v>
      </c>
      <c r="G80">
        <v>29.34</v>
      </c>
      <c r="H80">
        <v>68.239999999999995</v>
      </c>
      <c r="I80">
        <v>38.9</v>
      </c>
    </row>
    <row r="81" spans="1:9" x14ac:dyDescent="0.3">
      <c r="A81" t="s">
        <v>455</v>
      </c>
      <c r="B81" t="s">
        <v>1038</v>
      </c>
      <c r="C81" t="s">
        <v>865</v>
      </c>
      <c r="D81" t="s">
        <v>884</v>
      </c>
      <c r="E81" t="s">
        <v>1039</v>
      </c>
      <c r="F81">
        <v>2081</v>
      </c>
      <c r="G81">
        <v>21.75</v>
      </c>
      <c r="H81">
        <v>41.03</v>
      </c>
      <c r="I81">
        <v>19.28</v>
      </c>
    </row>
    <row r="82" spans="1:9" x14ac:dyDescent="0.3">
      <c r="A82" t="s">
        <v>469</v>
      </c>
      <c r="B82" t="s">
        <v>1040</v>
      </c>
      <c r="C82" t="s">
        <v>853</v>
      </c>
      <c r="D82" t="s">
        <v>910</v>
      </c>
      <c r="E82" t="s">
        <v>969</v>
      </c>
      <c r="F82">
        <v>6582</v>
      </c>
      <c r="G82">
        <v>69.78</v>
      </c>
      <c r="H82">
        <v>118.28</v>
      </c>
      <c r="I82">
        <v>48.5</v>
      </c>
    </row>
    <row r="83" spans="1:9" x14ac:dyDescent="0.3">
      <c r="A83" t="s">
        <v>494</v>
      </c>
      <c r="B83" t="s">
        <v>1041</v>
      </c>
      <c r="C83" t="s">
        <v>865</v>
      </c>
      <c r="D83" t="s">
        <v>890</v>
      </c>
      <c r="E83" t="s">
        <v>1042</v>
      </c>
      <c r="F83">
        <v>4710</v>
      </c>
      <c r="G83">
        <v>57.46</v>
      </c>
      <c r="H83">
        <v>97.39</v>
      </c>
      <c r="I83">
        <v>39.93</v>
      </c>
    </row>
    <row r="84" spans="1:9" x14ac:dyDescent="0.3">
      <c r="A84" t="s">
        <v>547</v>
      </c>
      <c r="B84" t="s">
        <v>1043</v>
      </c>
      <c r="C84" t="s">
        <v>857</v>
      </c>
      <c r="D84" t="s">
        <v>899</v>
      </c>
      <c r="E84" t="s">
        <v>1044</v>
      </c>
      <c r="F84">
        <v>2756</v>
      </c>
      <c r="G84">
        <v>36.229999999999997</v>
      </c>
      <c r="H84">
        <v>72.45</v>
      </c>
      <c r="I84">
        <v>36.22</v>
      </c>
    </row>
    <row r="85" spans="1:9" x14ac:dyDescent="0.3">
      <c r="A85" t="s">
        <v>511</v>
      </c>
      <c r="B85" t="s">
        <v>1045</v>
      </c>
      <c r="C85" t="s">
        <v>853</v>
      </c>
      <c r="D85" t="s">
        <v>878</v>
      </c>
      <c r="E85" t="s">
        <v>1046</v>
      </c>
      <c r="F85">
        <v>7869</v>
      </c>
      <c r="G85">
        <v>32.33</v>
      </c>
      <c r="H85">
        <v>80.84</v>
      </c>
      <c r="I85">
        <v>48.51</v>
      </c>
    </row>
    <row r="86" spans="1:9" x14ac:dyDescent="0.3">
      <c r="A86" t="s">
        <v>504</v>
      </c>
      <c r="B86" t="s">
        <v>1047</v>
      </c>
      <c r="C86" t="s">
        <v>863</v>
      </c>
      <c r="D86" t="s">
        <v>887</v>
      </c>
      <c r="E86" t="s">
        <v>1048</v>
      </c>
      <c r="F86">
        <v>5099</v>
      </c>
      <c r="G86">
        <v>53.93</v>
      </c>
      <c r="H86">
        <v>96.31</v>
      </c>
      <c r="I86">
        <v>42.38</v>
      </c>
    </row>
    <row r="87" spans="1:9" x14ac:dyDescent="0.3">
      <c r="A87" t="s">
        <v>485</v>
      </c>
      <c r="B87" t="s">
        <v>1049</v>
      </c>
      <c r="C87" t="s">
        <v>855</v>
      </c>
      <c r="D87" t="s">
        <v>910</v>
      </c>
      <c r="E87" t="s">
        <v>1050</v>
      </c>
      <c r="F87">
        <v>178</v>
      </c>
      <c r="G87">
        <v>66.92</v>
      </c>
      <c r="H87">
        <v>99.89</v>
      </c>
      <c r="I87">
        <v>32.97</v>
      </c>
    </row>
    <row r="88" spans="1:9" x14ac:dyDescent="0.3">
      <c r="A88" t="s">
        <v>491</v>
      </c>
      <c r="B88" t="s">
        <v>1051</v>
      </c>
      <c r="C88" t="s">
        <v>855</v>
      </c>
      <c r="D88" t="s">
        <v>929</v>
      </c>
      <c r="E88" t="s">
        <v>977</v>
      </c>
      <c r="F88">
        <v>9241</v>
      </c>
      <c r="G88">
        <v>24.14</v>
      </c>
      <c r="H88">
        <v>40.229999999999997</v>
      </c>
      <c r="I88">
        <v>16.09</v>
      </c>
    </row>
    <row r="89" spans="1:9" x14ac:dyDescent="0.3">
      <c r="A89" t="s">
        <v>546</v>
      </c>
      <c r="B89" t="s">
        <v>1052</v>
      </c>
      <c r="C89" t="s">
        <v>863</v>
      </c>
      <c r="D89" t="s">
        <v>878</v>
      </c>
      <c r="E89" t="s">
        <v>1053</v>
      </c>
      <c r="F89">
        <v>2874</v>
      </c>
      <c r="G89">
        <v>25.98</v>
      </c>
      <c r="H89">
        <v>54.11</v>
      </c>
      <c r="I89">
        <v>28.13</v>
      </c>
    </row>
    <row r="90" spans="1:9" x14ac:dyDescent="0.3">
      <c r="A90" t="s">
        <v>470</v>
      </c>
      <c r="B90" t="s">
        <v>1054</v>
      </c>
      <c r="C90" t="s">
        <v>861</v>
      </c>
      <c r="D90" t="s">
        <v>929</v>
      </c>
      <c r="E90" t="s">
        <v>1055</v>
      </c>
      <c r="F90">
        <v>8601</v>
      </c>
      <c r="G90">
        <v>26.72</v>
      </c>
      <c r="H90">
        <v>62.14</v>
      </c>
      <c r="I90">
        <v>35.42</v>
      </c>
    </row>
    <row r="91" spans="1:9" x14ac:dyDescent="0.3">
      <c r="A91" t="s">
        <v>467</v>
      </c>
      <c r="B91" t="s">
        <v>1056</v>
      </c>
      <c r="C91" t="s">
        <v>863</v>
      </c>
      <c r="D91" t="s">
        <v>884</v>
      </c>
      <c r="E91" t="s">
        <v>1057</v>
      </c>
      <c r="F91">
        <v>814</v>
      </c>
      <c r="G91">
        <v>33.61</v>
      </c>
      <c r="H91">
        <v>64.64</v>
      </c>
      <c r="I91">
        <v>31.03</v>
      </c>
    </row>
    <row r="92" spans="1:9" x14ac:dyDescent="0.3">
      <c r="A92" t="s">
        <v>490</v>
      </c>
      <c r="B92" t="s">
        <v>1058</v>
      </c>
      <c r="C92" t="s">
        <v>865</v>
      </c>
      <c r="D92" t="s">
        <v>881</v>
      </c>
      <c r="E92" t="s">
        <v>1059</v>
      </c>
      <c r="F92">
        <v>136</v>
      </c>
      <c r="G92">
        <v>33.020000000000003</v>
      </c>
      <c r="H92">
        <v>68.790000000000006</v>
      </c>
      <c r="I92">
        <v>35.770000000000003</v>
      </c>
    </row>
    <row r="93" spans="1:9" x14ac:dyDescent="0.3">
      <c r="A93" t="s">
        <v>562</v>
      </c>
      <c r="B93" t="s">
        <v>1060</v>
      </c>
      <c r="C93" t="s">
        <v>855</v>
      </c>
      <c r="D93" t="s">
        <v>890</v>
      </c>
      <c r="E93" t="s">
        <v>1061</v>
      </c>
      <c r="F93">
        <v>3341</v>
      </c>
      <c r="G93">
        <v>56.13</v>
      </c>
      <c r="H93">
        <v>102.05</v>
      </c>
      <c r="I93">
        <v>45.92</v>
      </c>
    </row>
    <row r="94" spans="1:9" x14ac:dyDescent="0.3">
      <c r="A94" t="s">
        <v>489</v>
      </c>
      <c r="B94" t="s">
        <v>1062</v>
      </c>
      <c r="C94" t="s">
        <v>865</v>
      </c>
      <c r="D94" t="s">
        <v>907</v>
      </c>
      <c r="E94" t="s">
        <v>960</v>
      </c>
      <c r="F94">
        <v>7062</v>
      </c>
      <c r="G94">
        <v>27.06</v>
      </c>
      <c r="H94">
        <v>43.64</v>
      </c>
      <c r="I94">
        <v>16.579999999999998</v>
      </c>
    </row>
    <row r="95" spans="1:9" x14ac:dyDescent="0.3">
      <c r="A95" t="s">
        <v>496</v>
      </c>
      <c r="B95" t="s">
        <v>1063</v>
      </c>
      <c r="C95" t="s">
        <v>863</v>
      </c>
      <c r="D95" t="s">
        <v>881</v>
      </c>
      <c r="E95" t="s">
        <v>1064</v>
      </c>
      <c r="F95">
        <v>1016</v>
      </c>
      <c r="G95">
        <v>68.290000000000006</v>
      </c>
      <c r="H95">
        <v>115.75</v>
      </c>
      <c r="I95">
        <v>47.46</v>
      </c>
    </row>
    <row r="96" spans="1:9" x14ac:dyDescent="0.3">
      <c r="A96" t="s">
        <v>542</v>
      </c>
      <c r="B96" t="s">
        <v>1065</v>
      </c>
      <c r="C96" t="s">
        <v>861</v>
      </c>
      <c r="D96" t="s">
        <v>878</v>
      </c>
      <c r="E96" t="s">
        <v>1066</v>
      </c>
      <c r="F96">
        <v>1645</v>
      </c>
      <c r="G96">
        <v>37.49</v>
      </c>
      <c r="H96">
        <v>58.58</v>
      </c>
      <c r="I96">
        <v>21.09</v>
      </c>
    </row>
    <row r="97" spans="1:9" x14ac:dyDescent="0.3">
      <c r="A97" t="s">
        <v>475</v>
      </c>
      <c r="B97" t="s">
        <v>1067</v>
      </c>
      <c r="C97" t="s">
        <v>855</v>
      </c>
      <c r="D97" t="s">
        <v>892</v>
      </c>
      <c r="E97" t="s">
        <v>977</v>
      </c>
      <c r="F97">
        <v>600</v>
      </c>
      <c r="G97">
        <v>34.17</v>
      </c>
      <c r="H97">
        <v>81.36</v>
      </c>
      <c r="I97">
        <v>47.19</v>
      </c>
    </row>
    <row r="98" spans="1:9" x14ac:dyDescent="0.3">
      <c r="A98" t="s">
        <v>498</v>
      </c>
      <c r="B98" t="s">
        <v>1068</v>
      </c>
      <c r="C98" t="s">
        <v>859</v>
      </c>
      <c r="D98" t="s">
        <v>892</v>
      </c>
      <c r="E98" t="s">
        <v>1069</v>
      </c>
      <c r="F98">
        <v>1897</v>
      </c>
      <c r="G98">
        <v>34</v>
      </c>
      <c r="H98">
        <v>66.67</v>
      </c>
      <c r="I98">
        <v>32.67</v>
      </c>
    </row>
    <row r="99" spans="1:9" x14ac:dyDescent="0.3">
      <c r="A99" t="s">
        <v>557</v>
      </c>
      <c r="B99" t="s">
        <v>1070</v>
      </c>
      <c r="C99" t="s">
        <v>857</v>
      </c>
      <c r="D99" t="s">
        <v>875</v>
      </c>
      <c r="E99" t="s">
        <v>1071</v>
      </c>
      <c r="F99">
        <v>5841</v>
      </c>
      <c r="G99">
        <v>51.15</v>
      </c>
      <c r="H99">
        <v>91.34</v>
      </c>
      <c r="I99">
        <v>40.19</v>
      </c>
    </row>
    <row r="100" spans="1:9" x14ac:dyDescent="0.3">
      <c r="A100" t="s">
        <v>554</v>
      </c>
      <c r="B100" t="s">
        <v>1072</v>
      </c>
      <c r="C100" t="s">
        <v>859</v>
      </c>
      <c r="D100" t="s">
        <v>907</v>
      </c>
      <c r="E100" t="s">
        <v>1073</v>
      </c>
      <c r="F100">
        <v>737</v>
      </c>
      <c r="G100">
        <v>43.3</v>
      </c>
      <c r="H100">
        <v>86.61</v>
      </c>
      <c r="I100">
        <v>43.31</v>
      </c>
    </row>
    <row r="101" spans="1:9" x14ac:dyDescent="0.3">
      <c r="A101" t="s">
        <v>559</v>
      </c>
      <c r="B101" t="s">
        <v>1074</v>
      </c>
      <c r="C101" t="s">
        <v>859</v>
      </c>
      <c r="D101" t="s">
        <v>899</v>
      </c>
      <c r="E101" t="s">
        <v>1075</v>
      </c>
      <c r="F101">
        <v>3501</v>
      </c>
      <c r="G101">
        <v>39.83</v>
      </c>
      <c r="H101">
        <v>90.52</v>
      </c>
      <c r="I101">
        <v>50.69</v>
      </c>
    </row>
    <row r="102" spans="1:9" x14ac:dyDescent="0.3">
      <c r="A102" t="s">
        <v>483</v>
      </c>
      <c r="B102" t="s">
        <v>1076</v>
      </c>
      <c r="C102" t="s">
        <v>857</v>
      </c>
      <c r="D102" t="s">
        <v>887</v>
      </c>
      <c r="E102" t="s">
        <v>1077</v>
      </c>
      <c r="F102">
        <v>9653</v>
      </c>
      <c r="G102">
        <v>68.8</v>
      </c>
      <c r="H102">
        <v>99.72</v>
      </c>
      <c r="I102">
        <v>30.92</v>
      </c>
    </row>
    <row r="103" spans="1:9" x14ac:dyDescent="0.3">
      <c r="A103" t="s">
        <v>499</v>
      </c>
      <c r="B103" t="s">
        <v>1078</v>
      </c>
      <c r="C103" t="s">
        <v>859</v>
      </c>
      <c r="D103" t="s">
        <v>884</v>
      </c>
      <c r="E103" t="s">
        <v>1079</v>
      </c>
      <c r="F103">
        <v>7083</v>
      </c>
      <c r="G103">
        <v>33.97</v>
      </c>
      <c r="H103">
        <v>72.28</v>
      </c>
      <c r="I103">
        <v>38.31</v>
      </c>
    </row>
    <row r="104" spans="1:9" x14ac:dyDescent="0.3">
      <c r="A104" t="s">
        <v>519</v>
      </c>
      <c r="B104" t="s">
        <v>1080</v>
      </c>
      <c r="C104" t="s">
        <v>853</v>
      </c>
      <c r="D104" t="s">
        <v>941</v>
      </c>
      <c r="E104" t="s">
        <v>1081</v>
      </c>
      <c r="F104">
        <v>6934</v>
      </c>
      <c r="G104">
        <v>46.53</v>
      </c>
      <c r="H104">
        <v>101.15</v>
      </c>
      <c r="I104">
        <v>54.62</v>
      </c>
    </row>
    <row r="105" spans="1:9" x14ac:dyDescent="0.3">
      <c r="A105" t="s">
        <v>463</v>
      </c>
      <c r="B105" t="s">
        <v>1082</v>
      </c>
      <c r="C105" t="s">
        <v>857</v>
      </c>
      <c r="D105" t="s">
        <v>881</v>
      </c>
      <c r="E105" t="s">
        <v>1071</v>
      </c>
      <c r="F105">
        <v>7106</v>
      </c>
      <c r="G105">
        <v>59.33</v>
      </c>
      <c r="H105">
        <v>118.65</v>
      </c>
      <c r="I105">
        <v>59.32</v>
      </c>
    </row>
    <row r="106" spans="1:9" x14ac:dyDescent="0.3">
      <c r="A106" t="s">
        <v>484</v>
      </c>
      <c r="B106" t="s">
        <v>1083</v>
      </c>
      <c r="C106" t="s">
        <v>857</v>
      </c>
      <c r="D106" t="s">
        <v>887</v>
      </c>
      <c r="E106" t="s">
        <v>1084</v>
      </c>
      <c r="F106">
        <v>551</v>
      </c>
      <c r="G106">
        <v>54.4</v>
      </c>
      <c r="H106">
        <v>80</v>
      </c>
      <c r="I106">
        <v>25.6</v>
      </c>
    </row>
    <row r="107" spans="1:9" x14ac:dyDescent="0.3">
      <c r="A107" t="s">
        <v>472</v>
      </c>
      <c r="B107" t="s">
        <v>1085</v>
      </c>
      <c r="C107" t="s">
        <v>859</v>
      </c>
      <c r="D107" t="s">
        <v>941</v>
      </c>
      <c r="E107" t="s">
        <v>1086</v>
      </c>
      <c r="F107">
        <v>1956</v>
      </c>
      <c r="G107">
        <v>51.09</v>
      </c>
      <c r="H107">
        <v>100.17</v>
      </c>
      <c r="I107">
        <v>49.08</v>
      </c>
    </row>
    <row r="108" spans="1:9" x14ac:dyDescent="0.3">
      <c r="A108" t="s">
        <v>471</v>
      </c>
      <c r="B108" t="s">
        <v>1087</v>
      </c>
      <c r="C108" t="s">
        <v>859</v>
      </c>
      <c r="D108" t="s">
        <v>896</v>
      </c>
      <c r="E108" t="s">
        <v>956</v>
      </c>
      <c r="F108">
        <v>5088</v>
      </c>
      <c r="G108">
        <v>53.63</v>
      </c>
      <c r="H108">
        <v>99.31</v>
      </c>
      <c r="I108">
        <v>45.68</v>
      </c>
    </row>
    <row r="109" spans="1:9" x14ac:dyDescent="0.3">
      <c r="A109" t="s">
        <v>473</v>
      </c>
      <c r="B109" t="s">
        <v>1088</v>
      </c>
      <c r="C109" t="s">
        <v>857</v>
      </c>
      <c r="D109" t="s">
        <v>890</v>
      </c>
      <c r="E109" t="s">
        <v>1089</v>
      </c>
      <c r="F109">
        <v>8820</v>
      </c>
      <c r="G109">
        <v>36.270000000000003</v>
      </c>
      <c r="H109">
        <v>74.03</v>
      </c>
      <c r="I109">
        <v>37.76</v>
      </c>
    </row>
    <row r="110" spans="1:9" x14ac:dyDescent="0.3">
      <c r="A110" t="s">
        <v>517</v>
      </c>
      <c r="B110" t="s">
        <v>1090</v>
      </c>
      <c r="C110" t="s">
        <v>857</v>
      </c>
      <c r="D110" t="s">
        <v>887</v>
      </c>
      <c r="E110" t="s">
        <v>1084</v>
      </c>
      <c r="F110">
        <v>4857</v>
      </c>
      <c r="G110">
        <v>32.770000000000003</v>
      </c>
      <c r="H110">
        <v>49.66</v>
      </c>
      <c r="I110">
        <v>16.89</v>
      </c>
    </row>
    <row r="111" spans="1:9" x14ac:dyDescent="0.3">
      <c r="A111" t="s">
        <v>543</v>
      </c>
      <c r="B111" t="s">
        <v>1091</v>
      </c>
      <c r="C111" t="s">
        <v>859</v>
      </c>
      <c r="D111" t="s">
        <v>899</v>
      </c>
      <c r="E111" t="s">
        <v>1092</v>
      </c>
      <c r="F111">
        <v>414</v>
      </c>
      <c r="G111">
        <v>33.299999999999997</v>
      </c>
      <c r="H111">
        <v>54.6</v>
      </c>
      <c r="I111">
        <v>21.3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3 f 5 0 8 b f - 4 4 d a - 4 4 4 5 - b 3 0 1 - a 4 0 1 6 8 9 9 4 4 3 b " > < 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10.xml>��< ? x m l   v e r s i o n = " 1 . 0 "   e n c o d i n g = " U T F - 1 6 " ? > < G e m i n i   x m l n s = " h t t p : / / g e m i n i / p i v o t c u s t o m i z a t i o n / 7 2 9 6 1 c 9 7 - 6 e 5 b - 4 a 2 c - b 0 3 8 - 0 4 9 f e 2 f 6 1 b 4 d " > < 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11.xml>��< ? x m l   v e r s i o n = " 1 . 0 "   e n c o d i n g = " U T F - 1 6 " ? > < G e m i n i   x m l n s = " h t t p : / / g e m i n i / p i v o t c u s t o m i z a t i o n / c 6 7 4 a f d b - c b 6 f - 4 2 2 9 - a 5 2 a - 1 8 a b b 9 8 7 0 3 0 3 " > < C u s t o m C o n t e n t > < ! [ C D A T A [ < ? x m l   v e r s i o n = " 1 . 0 "   e n c o d i n g = " u t f - 1 6 " ? > < S e t t i n g s > < C a l c u l a t e d F i e l d s > < i t e m > < M e a s u r e N a m e > T o t a l _ s a l e s < / M e a s u r e N a m e > < D i s p l a y N a m e > T o t a l _ s a l e s < / D i s p l a y N a m e > < V i s i b l e > F a l s e < / V i s i b l e > < / i t e m > < / C a l c u l a t e d F i e l d s > < S A H o s t H a s h > 0 < / S A H o s t H a s h > < G e m i n i F i e l d L i s t V i s i b l e > T r u e < / G e m i n i F i e l d L i s t V i s i b l e > < / S e t t i n g s > ] ] > < / C u s t o m C o n t e n t > < / G e m i n i > 
</file>

<file path=customXml/item12.xml>��< ? x m l   v e r s i o n = " 1 . 0 "   e n c o d i n g = " U T F - 1 6 " ? > < G e m i n i   x m l n s = " h t t p : / / g e m i n i / p i v o t c u s t o m i z a t i o n / 6 0 e f a 7 1 e - 5 9 f b - 4 0 2 d - 9 0 1 a - 3 3 1 e d 2 7 d c 3 7 e " > < 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C l i e n t W i n d o w X M L " > < C u s t o m C o n t e n t > < ! [ C D A T A [ c l a s s i c _ m o d e l s _ d a t a s e t _ 8 7 2 b 6 6 a 1 - d 6 5 e - 4 0 5 5 - 9 5 d f - b a f e e 2 a 8 1 4 e 3 ] ] > < / C u s t o m C o n t e n t > < / G e m i n i > 
</file>

<file path=customXml/item15.xml>��< ? x m l   v e r s i o n = " 1 . 0 "   e n c o d i n g = " U T F - 1 6 " ? > < G e m i n i   x m l n s = " h t t p : / / g e m i n i / p i v o t c u s t o m i z a t i o n / T a b l e X M L _ p r o d u c t _ c b 4 d 8 8 0 2 - 3 1 3 7 - 4 e 2 6 - a a c a - 5 9 d 3 9 7 d 0 a d 1 c " > < C u s t o m C o n t e n t > < ! [ C D A T A [ < T a b l e W i d g e t G r i d S e r i a l i z a t i o n   x m l n s : x s d = " h t t p : / / w w w . w 3 . o r g / 2 0 0 1 / X M L S c h e m a "   x m l n s : x s i = " h t t p : / / w w w . w 3 . o r g / 2 0 0 1 / X M L S c h e m a - i n s t a n c e " > < C o l u m n S u g g e s t e d T y p e   / > < C o l u m n F o r m a t   / > < C o l u m n A c c u r a c y   / > < C o l u m n C u r r e n c y S y m b o l   / > < C o l u m n P o s i t i v e P a t t e r n   / > < C o l u m n N e g a t i v e P a t t e r n   / > < C o l u m n W i d t h s > < i t e m > < k e y > < s t r i n g > p r o d u c t C o d e < / s t r i n g > < / k e y > < v a l u e > < i n t > 1 4 3 < / i n t > < / v a l u e > < / i t e m > < i t e m > < k e y > < s t r i n g > p r o d u c t N a m e < / s t r i n g > < / k e y > < v a l u e > < i n t > 1 4 9 < / i n t > < / v a l u e > < / i t e m > < i t e m > < k e y > < s t r i n g > p r o d u c t L i n e < / s t r i n g > < / k e y > < v a l u e > < i n t > 1 3 5 < / i n t > < / v a l u e > < / i t e m > < i t e m > < k e y > < s t r i n g > p r o d u c t V e n d o r < / s t r i n g > < / k e y > < v a l u e > < i n t > 1 6 0 < / i n t > < / v a l u e > < / i t e m > < i t e m > < k e y > < s t r i n g > p r o d u c t D e s c r i p t i o n < / s t r i n g > < / k e y > < v a l u e > < i n t > 1 9 3 < / i n t > < / v a l u e > < / i t e m > < i t e m > < k e y > < s t r i n g > q u a n t i t y I n S t o c k < / s t r i n g > < / k e y > < v a l u e > < i n t > 1 6 6 < / i n t > < / v a l u e > < / i t e m > < i t e m > < k e y > < s t r i n g > b u y P r i c e < / s t r i n g > < / k e y > < v a l u e > < i n t > 1 1 0 < / i n t > < / v a l u e > < / i t e m > < i t e m > < k e y > < s t r i n g > M S R P < / s t r i n g > < / k e y > < v a l u e > < i n t > 8 8 < / i n t > < / v a l u e > < / i t e m > < i t e m > < k e y > < s t r i n g > P r o f i t _ m a r g i n < / s t r i n g > < / k e y > < v a l u e > < i n t > 1 4 9 < / i n t > < / v a l u e > < / i t e m > < / C o l u m n W i d t h s > < C o l u m n D i s p l a y I n d e x > < i t e m > < k e y > < s t r i n g > p r o d u c t C o d e < / s t r i n g > < / k e y > < v a l u e > < i n t > 0 < / i n t > < / v a l u e > < / i t e m > < i t e m > < k e y > < s t r i n g > p r o d u c t N a m e < / s t r i n g > < / k e y > < v a l u e > < i n t > 1 < / i n t > < / v a l u e > < / i t e m > < i t e m > < k e y > < s t r i n g > p r o d u c t L i n e < / s t r i n g > < / k e y > < v a l u e > < i n t > 2 < / i n t > < / v a l u e > < / i t e m > < i t e m > < k e y > < s t r i n g > p r o d u c t V e n d o r < / s t r i n g > < / k e y > < v a l u e > < i n t > 3 < / i n t > < / v a l u e > < / i t e m > < i t e m > < k e y > < s t r i n g > p r o d u c t D e s c r i p t i o n < / s t r i n g > < / k e y > < v a l u e > < i n t > 4 < / i n t > < / v a l u e > < / i t e m > < i t e m > < k e y > < s t r i n g > q u a n t i t y I n S t o c k < / s t r i n g > < / k e y > < v a l u e > < i n t > 5 < / i n t > < / v a l u e > < / i t e m > < i t e m > < k e y > < s t r i n g > b u y P r i c e < / s t r i n g > < / k e y > < v a l u e > < i n t > 6 < / i n t > < / v a l u e > < / i t e m > < i t e m > < k e y > < s t r i n g > M S R P < / s t r i n g > < / k e y > < v a l u e > < i n t > 7 < / i n t > < / v a l u e > < / i t e m > < i t e m > < k e y > < s t r i n g > P r o f i t _ m a r g i n < / s t r i n g > < / k e y > < v a l u e > < i n t > 8 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4 7 a 6 0 d 9 5 - 7 8 8 5 - 4 c d e - 8 3 8 2 - 8 8 2 1 6 5 8 6 0 7 4 a " > < 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a 2 6 9 9 9 9 c - c a 7 d - 4 8 c d - 8 c a 4 - e e 9 4 4 c a 2 c 6 d 0 " > < 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19.xml>��< ? x m l   v e r s i o n = " 1 . 0 "   e n c o d i n g = " U T F - 1 6 " ? > < G e m i n i   x m l n s = " h t t p : / / g e m i n i / p i v o t c u s t o m i z a t i o n / S h o w H i d d e n " > < C u s t o m C o n t e n t > < ! [ C D A T A [ T r u e ] ] > < / C u s t o m C o n t e n t > < / G e m i n i > 
</file>

<file path=customXml/item2.xml>��< ? x m l   v e r s i o n = " 1 . 0 "   e n c o d i n g = " U T F - 1 6 " ? > < G e m i n i   x m l n s = " h t t p : / / g e m i n i / p i v o t c u s t o m i z a t i o n / T a b l e O r d e r " > < C u s t o m C o n t e n t > < ! [ C D A T A [ c l a s s i c _ m o d e l s _ d a t a s e t _ 8 7 2 b 6 6 a 1 - d 6 5 e - 4 0 5 5 - 9 5 d f - b a f e e 2 a 8 1 4 e 3 , C u s t o m e r _ d a t a _ 2 7 b 8 1 1 7 b - 4 5 9 9 - 4 e a 7 - 9 9 8 8 - e 3 2 2 6 f 9 6 4 c 8 3 , E m p _ d a t a _ e 8 b 2 f 8 d 2 - 8 4 0 f - 4 9 d 6 - 8 2 7 6 - 4 5 a 4 f f b f 9 3 5 7 , o f f i c e _ d a t a _ c f 5 4 5 a 0 3 - 0 6 8 4 - 4 4 8 2 - a 7 c c - 5 1 b 7 f d 8 9 3 9 d 2 , O r d e r _ d e t a i l s _ 6 f d d 0 b 5 2 - f a 4 2 - 4 0 c 1 - 9 0 f 1 - a c 6 1 5 c d b a e 9 5 , O r d e r _ 4 4 9 7 4 1 b 1 - a 5 4 f - 4 2 b a - b 8 7 e - 5 8 b c a 6 d 7 e 4 f c , P a y m e n t s _ 2 9 5 8 6 0 a 3 - 4 2 f f - 4 8 d 7 - 8 3 a 0 - d 4 8 9 b a 4 8 9 e 8 8 , P r o d u c t   l i n e s _ 5 4 d 5 2 1 9 2 - c a c 1 - 4 b 4 5 - 8 c 0 7 - e 0 7 f c 9 a 0 a 9 7 e , p r o d u c t _ c b 4 d 8 8 0 2 - 3 1 3 7 - 4 e 2 6 - a a c a - 5 9 d 3 9 7 d 0 a d 1 c ] ] > < / 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X M L _ c l a s s i c _ m o d e l s _ d a t a s e t _ 8 7 2 b 6 6 a 1 - d 6 5 e - 4 0 5 5 - 9 5 d f - b a f e e 2 a 8 1 4 e 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9 c 2 f 2 b 5 d - 4 b 8 a - 4 f 1 0 - 9 0 4 0 - b 5 a a 2 8 2 3 b 0 6 9 " > < 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23.xml>��< ? x m l   v e r s i o n = " 1 . 0 "   e n c o d i n g = " U T F - 1 6 " ? > < G e m i n i   x m l n s = " h t t p : / / g e m i n i / p i v o t c u s t o m i z a t i o n / 8 e 4 5 5 2 d 3 - e c 5 c - 4 2 b 2 - a d b 5 - 5 1 6 a f 7 f 9 6 c e 7 " > < 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3 5 1 f 0 5 2 4 - 6 9 3 5 - 4 a 6 2 - 9 6 9 d - f b 4 7 1 6 6 8 0 0 d c " > < 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26.xml>��< ? x m l   v e r s i o n = " 1 . 0 "   e n c o d i n g = " U T F - 1 6 " ? > < G e m i n i   x m l n s = " h t t p : / / g e m i n i / p i v o t c u s t o m i z a t i o n / 0 8 0 9 9 4 6 4 - e b 9 b - 4 f d 9 - 8 0 f 1 - d 0 8 c 8 b 3 4 e 7 1 1 " > < 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27.xml>��< ? x m l   v e r s i o n = " 1 . 0 "   e n c o d i n g = " U T F - 1 6 " ? > < G e m i n i   x m l n s = " h t t p : / / g e m i n i / p i v o t c u s t o m i z a t i o n / b 6 8 a 0 a 1 c - 0 b e 2 - 4 a 0 6 - b 2 d a - d 6 f 1 b 3 2 f 5 c 1 7 " > < C u s t o m C o n t e n t > < ! [ C D A T A [ < ? x m l   v e r s i o n = " 1 . 0 "   e n c o d i n g = " u t f - 1 6 " ? > < S e t t i n g s > < C a l c u l a t e d F i e l d s > < i t e m > < M e a s u r e N a m e > T o t a l _ s a l e s < / M e a s u r e N a m e > < D i s p l a y N a m e > T o t a l _ s a l e s < / D i s p l a y N a m e > < V i s i b l e > F a l s e < / V i s i b l e > < / i t e m > < i t e m > < M e a s u r e N a m e > T o t a l _ p r o f i t < / M e a s u r e N a m e > < D i s p l a y N a m e > T o t a l _ p r o f i t < / D i s p l a y N a m e > < V i s i b l e > T r u e 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28.xml>��< ? x m l   v e r s i o n = " 1 . 0 "   e n c o d i n g = " U T F - 1 6 " ? > < G e m i n i   x m l n s = " h t t p : / / g e m i n i / p i v o t c u s t o m i z a t i o n / T a b l e X M L _ O r d e r _ 4 4 9 7 4 1 b 1 - a 5 4 f - 4 2 b a - b 8 7 e - 5 8 b c a 6 d 7 e 4 f c " > < 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 1 4 9 < / i n t > < / v a l u e > < / i t e m > < i t e m > < k e y > < s t r i n g > o r d e r D a t e < / s t r i n g > < / k e y > < v a l u e > < i n t > 1 2 2 < / i n t > < / v a l u e > < / i t e m > < i t e m > < k e y > < s t r i n g > r e q u i r e d D a t e < / s t r i n g > < / k e y > < v a l u e > < i n t > 1 4 5 < / i n t > < / v a l u e > < / i t e m > < i t e m > < k e y > < s t r i n g > s h i p p e d D a t e < / s t r i n g > < / k e y > < v a l u e > < i n t > 1 4 0 < / i n t > < / v a l u e > < / i t e m > < i t e m > < k e y > < s t r i n g > s t a t u s < / s t r i n g > < / k e y > < v a l u e > < i n t > 9 0 < / i n t > < / v a l u e > < / i t e m > < i t e m > < k e y > < s t r i n g > c u s t o m e r N u m b e r < / s t r i n g > < / k e y > < v a l u e > < i n t > 1 7 9 < / i n t > < / v a l u e > < / i t e m > < i t e m > < k e y > < s t r i n g > S h i p p i n g   d a y s < / s t r i n g > < / k e y > < v a l u e > < i n t > 1 4 9 < / i n t > < / v a l u e > < / i t e m > < / C o l u m n W i d t h s > < C o l u m n D i s p l a y I n d e x > < i t e m > < k e y > < s t r i n g > o r d e r N u m b e r < / s t r i n g > < / k e y > < v a l u e > < i n t > 0 < / i n t > < / v a l u e > < / i t e m > < i t e m > < k e y > < s t r i n g > o r d e r D a t e < / s t r i n g > < / k e y > < v a l u e > < i n t > 1 < / i n t > < / v a l u e > < / i t e m > < i t e m > < k e y > < s t r i n g > r e q u i r e d D a t e < / s t r i n g > < / k e y > < v a l u e > < i n t > 2 < / i n t > < / v a l u e > < / i t e m > < i t e m > < k e y > < s t r i n g > s h i p p e d D a t e < / s t r i n g > < / k e y > < v a l u e > < i n t > 3 < / i n t > < / v a l u e > < / i t e m > < i t e m > < k e y > < s t r i n g > s t a t u s < / s t r i n g > < / k e y > < v a l u e > < i n t > 4 < / i n t > < / v a l u e > < / i t e m > < i t e m > < k e y > < s t r i n g > c u s t o m e r N u m b e r < / s t r i n g > < / k e y > < v a l u e > < i n t > 5 < / i n t > < / v a l u e > < / i t e m > < i t e m > < k e y > < s t r i n g > S h i p p i n g   d a y s < / s t r i n g > < / k e y > < v a l u e > < i n t > 6 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C u s t o m e r _ d a t a _ 2 7 b 8 1 1 7 b - 4 5 9 9 - 4 e a 7 - 9 9 8 8 - e 3 2 2 6 f 9 6 4 c 8 3 " > < C u s t o m C o n t e n t > < ! [ C D A T A [ < T a b l e W i d g e t G r i d S e r i a l i z a t i o n   x m l n s : x s d = " h t t p : / / w w w . w 3 . o r g / 2 0 0 1 / X M L S c h e m a "   x m l n s : x s i = " h t t p : / / w w w . w 3 . o r g / 2 0 0 1 / X M L S c h e m a - i n s t a n c e " > < C o l u m n S u g g e s t e d T y p e   / > < C o l u m n F o r m a t   / > < C o l u m n A c c u r a c y   / > < C o l u m n C u r r e n c y S y m b o l   / > < C o l u m n P o s i t i v e P a t t e r n   / > < C o l u m n N e g a t i v e P a t t e r n   / > < C o l u m n W i d t h s > < i t e m > < k e y > < s t r i n g > c u s t o m e r N u m b e r < / s t r i n g > < / k e y > < v a l u e > < i n t > 1 7 9 < / i n t > < / v a l u e > < / i t e m > < i t e m > < k e y > < s t r i n g > c u s t o m e r N a m e < / s t r i n g > < / k e y > < v a l u e > < i n t > 1 6 1 < / i n t > < / v a l u e > < / i t e m > < i t e m > < k e y > < s t r i n g > F u l l   N a m e < / s t r i n g > < / k e y > < v a l u e > < i n t > 1 1 9 < / i n t > < / v a l u e > < / i t e m > < i t e m > < k e y > < s t r i n g > c i t y < / s t r i n g > < / k e y > < v a l u e > < i n t > 7 0 < / i n t > < / v a l u e > < / i t e m > < i t e m > < k e y > < s t r i n g > c o u n t r y < / s t r i n g > < / k e y > < v a l u e > < i n t > 1 0 3 < / i n t > < / v a l u e > < / i t e m > < i t e m > < k e y > < s t r i n g > s a l e s R e p E m p l o y e e N u m b e r < / s t r i n g > < / k e y > < v a l u e > < i n t > 2 4 8 < / i n t > < / v a l u e > < / i t e m > < i t e m > < k e y > < s t r i n g > c r e d i t L i m i t < / s t r i n g > < / k e y > < v a l u e > < i n t > 1 2 4 < / i n t > < / v a l u e > < / i t e m > < / C o l u m n W i d t h s > < C o l u m n D i s p l a y I n d e x > < i t e m > < k e y > < s t r i n g > c u s t o m e r N u m b e r < / s t r i n g > < / k e y > < v a l u e > < i n t > 0 < / i n t > < / v a l u e > < / i t e m > < i t e m > < k e y > < s t r i n g > c u s t o m e r N a m e < / s t r i n g > < / k e y > < v a l u e > < i n t > 1 < / i n t > < / v a l u e > < / i t e m > < i t e m > < k e y > < s t r i n g > F u l l   N a m e < / s t r i n g > < / k e y > < v a l u e > < i n t > 2 < / i n t > < / v a l u e > < / i t e m > < i t e m > < k e y > < s t r i n g > c i t y < / s t r i n g > < / k e y > < v a l u e > < i n t > 3 < / i n t > < / v a l u e > < / i t e m > < i t e m > < k e y > < s t r i n g > c o u n t r y < / s t r i n g > < / k e y > < v a l u e > < i n t > 4 < / i n t > < / v a l u e > < / i t e m > < i t e m > < k e y > < s t r i n g > s a l e s R e p E m p l o y e e N u m b e r < / s t r i n g > < / k e y > < v a l u e > < i n t > 5 < / i n t > < / v a l u e > < / i t e m > < i t e m > < k e y > < s t r i n g > c r e d i t L i m i t < / 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T a b l e X M L _ E m p _ d a t a _ e 8 b 2 f 8 d 2 - 8 4 0 f - 4 9 d 6 - 8 2 7 6 - 4 5 a 4 f f b f 9 3 5 7 " > < 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 F u l l   N a m e < / s t r i n g > < / k e y > < v a l u e > < i n t > 1 1 9 < / i n t > < / v a l u e > < / i t e m > < i t e m > < k e y > < s t r i n g > e x t e n s i o n < / s t r i n g > < / k e y > < v a l u e > < i n t > 1 1 7 < / i n t > < / v a l u e > < / i t e m > < i t e m > < k e y > < s t r i n g > o f f i c e C o d e < / s t r i n g > < / k e y > < v a l u e > < i n t > 1 2 4 < / i n t > < / v a l u e > < / i t e m > < i t e m > < k e y > < s t r i n g > r e p o r t s T o < / s t r i n g > < / k e y > < v a l u e > < i n t > 1 1 7 < / i n t > < / v a l u e > < / i t e m > < i t e m > < k e y > < s t r i n g > j o b T i t l e < / s t r i n g > < / k e y > < v a l u e > < i n t > 1 0 0 < / i n t > < / v a l u e > < / i t e m > < / C o l u m n W i d t h s > < C o l u m n D i s p l a y I n d e x > < i t e m > < k e y > < s t r i n g > e m p l o y e e N u m b e r < / s t r i n g > < / k e y > < v a l u e > < i n t > 0 < / i n t > < / v a l u e > < / i t e m > < i t e m > < k e y > < s t r i n g > F u l l   N a m e < / s t r i n g > < / k e y > < v a l u e > < i n t > 1 < / i n t > < / v a l u e > < / i t e m > < i t e m > < k e y > < s t r i n g > e x t e n s i o n < / s t r i n g > < / k e y > < v a l u e > < i n t > 2 < / i n t > < / v a l u e > < / i t e m > < i t e m > < k e y > < s t r i n g > o f f i c e C o d e < / s t r i n g > < / k e y > < v a l u e > < i n t > 3 < / i n t > < / v a l u e > < / i t e m > < i t e m > < k e y > < s t r i n g > r e p o r t s T o < / s t r i n g > < / k e y > < v a l u e > < i n t > 4 < / i n t > < / v a l u e > < / i t e m > < i t e m > < k e y > < s t r i n g > j o b T i t l e < / s t r i n g > < / k e y > < v a l u e > < i n t > 5 < / 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I s S a n d b o x E m b e d d e d " > < C u s t o m C o n t e n t > < ! [ C D A T A [ y e s ] ] > < / C u s t o m C o n t e n t > < / G e m i n i > 
</file>

<file path=customXml/item32.xml>��< ? x m l   v e r s i o n = " 1 . 0 "   e n c o d i n g = " U T F - 1 6 " ? > < G e m i n i   x m l n s = " h t t p : / / g e m i n i / p i v o t c u s t o m i z a t i o n / S h o w I m p l i c i t M e a s u r e s " > < C u s t o m C o n t e n t > < ! [ C D A T A [ F a l s e ] ] > < / C u s t o m C o n t e n t > < / G e m i n i > 
</file>

<file path=customXml/item3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 T a g s \ T a b l e s \ & l t ; T a b l e s \ c l a s s i c _ m o d e l s _ d a t a s e t & g t ; < / K e y > < / D i a g r a m O b j e c t K e y > < D i a g r a m O b j e c t K e y > < K e y > D y n a m i c   T a g s \ T a b l e s \ & l t ; T a b l e s \ C u s t o m e r _ d a t a & g t ; < / K e y > < / D i a g r a m O b j e c t K e y > < D i a g r a m O b j e c t K e y > < K e y > D y n a m i c   T a g s \ T a b l e s \ & l t ; T a b l e s \ E m p _ d a t a & g t ; < / K e y > < / D i a g r a m O b j e c t K e y > < D i a g r a m O b j e c t K e y > < K e y > D y n a m i c   T a g s \ T a b l e s \ & l t ; T a b l e s \ o f f i c e _ d a t a & g t ; < / K e y > < / D i a g r a m O b j e c t K e y > < D i a g r a m O b j e c t K e y > < K e y > D y n a m i c   T a g s \ T a b l e s \ & l t ; T a b l e s \ O r d e r _ d e t a i l s & g t ; < / K e y > < / D i a g r a m O b j e c t K e y > < D i a g r a m O b j e c t K e y > < K e y > D y n a m i c   T a g s \ T a b l e s \ & l t ; T a b l e s \ O r d e r & g t ; < / K e y > < / D i a g r a m O b j e c t K e y > < D i a g r a m O b j e c t K e y > < K e y > D y n a m i c   T a g s \ T a b l e s \ & l t ; T a b l e s \ P a y m e n t s & g t ; < / K e y > < / D i a g r a m O b j e c t K e y > < D i a g r a m O b j e c t K e y > < K e y > D y n a m i c   T a g s \ T a b l e s \ & l t ; T a b l e s \ P r o d u c t   l i n e s & g t ; < / K e y > < / D i a g r a m O b j e c t K e y > < D i a g r a m O b j e c t K e y > < K e y > D y n a m i c   T a g s \ T a b l e s \ & l t ; T a b l e s \ p r o d u c t & g t ; < / K e y > < / D i a g r a m O b j e c t K e y > < D i a g r a m O b j e c t K e y > < K e y > T a b l e s \ c l a s s i c _ m o d e l s _ d a t a s e t < / K e y > < / D i a g r a m O b j e c t K e y > < D i a g r a m O b j e c t K e y > < K e y > T a b l e s \ c l a s s i c _ m o d e l s _ d a t a s e t \ C o l u m n s \ C o n t e n t < / K e y > < / D i a g r a m O b j e c t K e y > < D i a g r a m O b j e c t K e y > < K e y > T a b l e s \ c l a s s i c _ m o d e l s _ d a t a s e t \ C o l u m n s \ N a m e < / K e y > < / D i a g r a m O b j e c t K e y > < D i a g r a m O b j e c t K e y > < K e y > T a b l e s \ c l a s s i c _ m o d e l s _ d a t a s e t \ C o l u m n s \ E x t e n s i o n < / K e y > < / D i a g r a m O b j e c t K e y > < D i a g r a m O b j e c t K e y > < K e y > T a b l e s \ c l a s s i c _ m o d e l s _ d a t a s e t \ C o l u m n s \ D a t e   a c c e s s e d < / K e y > < / D i a g r a m O b j e c t K e y > < D i a g r a m O b j e c t K e y > < K e y > T a b l e s \ c l a s s i c _ m o d e l s _ d a t a s e t \ C o l u m n s \ D a t e   m o d i f i e d < / K e y > < / D i a g r a m O b j e c t K e y > < D i a g r a m O b j e c t K e y > < K e y > T a b l e s \ c l a s s i c _ m o d e l s _ d a t a s e t \ C o l u m n s \ D a t e   c r e a t e d < / K e y > < / D i a g r a m O b j e c t K e y > < D i a g r a m O b j e c t K e y > < K e y > T a b l e s \ c l a s s i c _ m o d e l s _ d a t a s e t \ C o l u m n s \ F o l d e r   P a t h < / K e y > < / D i a g r a m O b j e c t K e y > < D i a g r a m O b j e c t K e y > < K e y > T a b l e s \ C u s t o m e r _ d a t a < / K e y > < / D i a g r a m O b j e c t K e y > < D i a g r a m O b j e c t K e y > < K e y > T a b l e s \ C u s t o m e r _ d a t a \ C o l u m n s \ c u s t o m e r N u m b e r < / K e y > < / D i a g r a m O b j e c t K e y > < D i a g r a m O b j e c t K e y > < K e y > T a b l e s \ C u s t o m e r _ d a t a \ C o l u m n s \ c u s t o m e r N a m e < / K e y > < / D i a g r a m O b j e c t K e y > < D i a g r a m O b j e c t K e y > < K e y > T a b l e s \ C u s t o m e r _ d a t a \ C o l u m n s \ F u l l   N a m e < / K e y > < / D i a g r a m O b j e c t K e y > < D i a g r a m O b j e c t K e y > < K e y > T a b l e s \ C u s t o m e r _ d a t a \ C o l u m n s \ c i t y < / K e y > < / D i a g r a m O b j e c t K e y > < D i a g r a m O b j e c t K e y > < K e y > T a b l e s \ C u s t o m e r _ d a t a \ C o l u m n s \ c o u n t r y < / K e y > < / D i a g r a m O b j e c t K e y > < D i a g r a m O b j e c t K e y > < K e y > T a b l e s \ C u s t o m e r _ d a t a \ C o l u m n s \ s a l e s R e p E m p l o y e e N u m b e r < / K e y > < / D i a g r a m O b j e c t K e y > < D i a g r a m O b j e c t K e y > < K e y > T a b l e s \ C u s t o m e r _ d a t a \ C o l u m n s \ c r e d i t L i m i t < / K e y > < / D i a g r a m O b j e c t K e y > < D i a g r a m O b j e c t K e y > < K e y > T a b l e s \ E m p _ d a t a < / K e y > < / D i a g r a m O b j e c t K e y > < D i a g r a m O b j e c t K e y > < K e y > T a b l e s \ E m p _ d a t a \ C o l u m n s \ e m p l o y e e N u m b e r < / K e y > < / D i a g r a m O b j e c t K e y > < D i a g r a m O b j e c t K e y > < K e y > T a b l e s \ E m p _ d a t a \ C o l u m n s \ F u l l   N a m e < / K e y > < / D i a g r a m O b j e c t K e y > < D i a g r a m O b j e c t K e y > < K e y > T a b l e s \ E m p _ d a t a \ C o l u m n s \ e x t e n s i o n < / K e y > < / D i a g r a m O b j e c t K e y > < D i a g r a m O b j e c t K e y > < K e y > T a b l e s \ E m p _ d a t a \ C o l u m n s \ o f f i c e C o d e < / K e y > < / D i a g r a m O b j e c t K e y > < D i a g r a m O b j e c t K e y > < K e y > T a b l e s \ E m p _ d a t a \ C o l u m n s \ r e p o r t s T o < / K e y > < / D i a g r a m O b j e c t K e y > < D i a g r a m O b j e c t K e y > < K e y > T a b l e s \ E m p _ d a t a \ C o l u m n s \ j o b T i t l e < / K e y > < / D i a g r a m O b j e c t K e y > < D i a g r a m O b j e c t K e y > < K e y > T a b l e s \ o f f i c e _ d a t a < / K e y > < / D i a g r a m O b j e c t K e y > < D i a g r a m O b j e c t K e y > < K e y > T a b l e s \ o f f i c e _ d a t a \ C o l u m n s \ o f f i c e C o d e < / K e y > < / D i a g r a m O b j e c t K e y > < D i a g r a m O b j e c t K e y > < K e y > T a b l e s \ o f f i c e _ d a t a \ C o l u m n s \ c i t y < / K e y > < / D i a g r a m O b j e c t K e y > < D i a g r a m O b j e c t K e y > < K e y > T a b l e s \ o f f i c e _ d a t a \ C o l u m n s \ c o u n t r y < / K e y > < / D i a g r a m O b j e c t K e y > < D i a g r a m O b j e c t K e y > < K e y > T a b l e s \ O r d e r _ d e t a i l s < / K e y > < / D i a g r a m O b j e c t K e y > < D i a g r a m O b j e c t K e y > < K e y > T a b l e s \ O r d e r _ d e t a i l s \ C o l u m n s \ o r d e r N u m b e r < / K e y > < / D i a g r a m O b j e c t K e y > < D i a g r a m O b j e c t K e y > < K e y > T a b l e s \ O r d e r _ d e t a i l s \ C o l u m n s \ p r o d u c t C o d e < / K e y > < / D i a g r a m O b j e c t K e y > < D i a g r a m O b j e c t K e y > < K e y > T a b l e s \ O r d e r _ d e t a i l s \ C o l u m n s \ q u a n t i t y O r d e r e d < / K e y > < / D i a g r a m O b j e c t K e y > < D i a g r a m O b j e c t K e y > < K e y > T a b l e s \ O r d e r _ d e t a i l s \ C o l u m n s \ p r i c e E a c h < / K e y > < / D i a g r a m O b j e c t K e y > < D i a g r a m O b j e c t K e y > < K e y > T a b l e s \ O r d e r _ d e t a i l s \ C o l u m n s \ p r o d u c t . P r o f i t _ m a r g i n < / K e y > < / D i a g r a m O b j e c t K e y > < D i a g r a m O b j e c t K e y > < K e y > T a b l e s \ O r d e r _ d e t a i l s \ C o l u m n s \ o r d e r L i n e N u m b e r < / K e y > < / D i a g r a m O b j e c t K e y > < D i a g r a m O b j e c t K e y > < K e y > T a b l e s \ O r d e r _ d e t a i l s \ C o l u m n s \ A m o u n t < / K e y > < / D i a g r a m O b j e c t K e y > < D i a g r a m O b j e c t K e y > < K e y > T a b l e s \ O r d e r _ d e t a i l s \ C o l u m n s \ T o t a l _ p r o f i t _ m a r g i n < / K e y > < / D i a g r a m O b j e c t K e y > < D i a g r a m O b j e c t K e y > < K e y > T a b l e s \ O r d e r < / K e y > < / D i a g r a m O b j e c t K e y > < D i a g r a m O b j e c t K e y > < K e y > T a b l e s \ O r d e r \ C o l u m n s \ o r d e r N u m b e r < / K e y > < / D i a g r a m O b j e c t K e y > < D i a g r a m O b j e c t K e y > < K e y > T a b l e s \ O r d e r \ C o l u m n s \ o r d e r D a t e < / K e y > < / D i a g r a m O b j e c t K e y > < D i a g r a m O b j e c t K e y > < K e y > T a b l e s \ O r d e r \ C o l u m n s \ r e q u i r e d D a t e < / K e y > < / D i a g r a m O b j e c t K e y > < D i a g r a m O b j e c t K e y > < K e y > T a b l e s \ O r d e r \ C o l u m n s \ s h i p p e d D a t e < / K e y > < / D i a g r a m O b j e c t K e y > < D i a g r a m O b j e c t K e y > < K e y > T a b l e s \ O r d e r \ C o l u m n s \ s t a t u s < / K e y > < / D i a g r a m O b j e c t K e y > < D i a g r a m O b j e c t K e y > < K e y > T a b l e s \ O r d e r \ C o l u m n s \ c u s t o m e r N u m b e r < / K e y > < / D i a g r a m O b j e c t K e y > < D i a g r a m O b j e c t K e y > < K e y > T a b l e s \ O r d e r \ C o l u m n s \ S h i p p i n g   d a y s < / K e y > < / D i a g r a m O b j e c t K e y > < D i a g r a m O b j e c t K e y > < K e y > T a b l e s \ P a y m e n t s < / K e y > < / D i a g r a m O b j e c t K e y > < D i a g r a m O b j e c t K e y > < K e y > T a b l e s \ P a y m e n t s \ C o l u m n s \ c u s t o m e r N u m b e r < / K e y > < / D i a g r a m O b j e c t K e y > < D i a g r a m O b j e c t K e y > < K e y > T a b l e s \ P a y m e n t s \ C o l u m n s \ c h e c k N u m b e r < / K e y > < / D i a g r a m O b j e c t K e y > < D i a g r a m O b j e c t K e y > < K e y > T a b l e s \ P a y m e n t s \ C o l u m n s \ p a y m e n t D a t e < / K e y > < / D i a g r a m O b j e c t K e y > < D i a g r a m O b j e c t K e y > < K e y > T a b l e s \ P a y m e n t s \ C o l u m n s \ a m o u n t < / K e y > < / D i a g r a m O b j e c t K e y > < D i a g r a m O b j e c t K e y > < K e y > T a b l e s \ P r o d u c t   l i n e s < / K e y > < / D i a g r a m O b j e c t K e y > < D i a g r a m O b j e c t K e y > < K e y > T a b l e s \ P r o d u c t   l i n e s \ C o l u m n s \ p r o d u c t L i n e < / K e y > < / D i a g r a m O b j e c t K e y > < D i a g r a m O b j e c t K e y > < K e y > T a b l e s \ P r o d u c t   l i n e s \ C o l u m n s \ t e x t D e s c r i p t i o n < / K e y > < / D i a g r a m O b j e c t K e y > < D i a g r a m O b j e c t K e y > < K e y > T a b l e s \ p r o d u c t < / K e y > < / D i a g r a m O b j e c t K e y > < D i a g r a m O b j e c t K e y > < K e y > T a b l e s \ p r o d u c t \ C o l u m n s \ p r o d u c t C o d e < / K e y > < / D i a g r a m O b j e c t K e y > < D i a g r a m O b j e c t K e y > < K e y > T a b l e s \ p r o d u c t \ C o l u m n s \ p r o d u c t N a m e < / K e y > < / D i a g r a m O b j e c t K e y > < D i a g r a m O b j e c t K e y > < K e y > T a b l e s \ p r o d u c t \ C o l u m n s \ p r o d u c t L i n e < / K e y > < / D i a g r a m O b j e c t K e y > < D i a g r a m O b j e c t K e y > < K e y > T a b l e s \ p r o d u c t \ C o l u m n s \ p r o d u c t V e n d o r < / K e y > < / D i a g r a m O b j e c t K e y > < D i a g r a m O b j e c t K e y > < K e y > T a b l e s \ p r o d u c t \ C o l u m n s \ p r o d u c t D e s c r i p t i o n < / K e y > < / D i a g r a m O b j e c t K e y > < D i a g r a m O b j e c t K e y > < K e y > T a b l e s \ p r o d u c t \ C o l u m n s \ q u a n t i t y I n S t o c k < / K e y > < / D i a g r a m O b j e c t K e y > < D i a g r a m O b j e c t K e y > < K e y > T a b l e s \ p r o d u c t \ C o l u m n s \ b u y P r i c e < / K e y > < / D i a g r a m O b j e c t K e y > < D i a g r a m O b j e c t K e y > < K e y > T a b l e s \ p r o d u c t \ C o l u m n s \ M S R P < / K e y > < / D i a g r a m O b j e c t K e y > < D i a g r a m O b j e c t K e y > < K e y > T a b l e s \ p r o d u c t \ C o l u m n s \ P r o f i t _ m a r g i n < / K e y > < / D i a g r a m O b j e c t K e y > < D i a g r a m O b j e c t K e y > < K e y > R e l a t i o n s h i p s \ & l t ; T a b l e s \ P a y m e n t s \ C o l u m n s \ c u s t o m e r N u m b e r & g t ; - & l t ; T a b l e s \ C u s t o m e r _ d a t a \ C o l u m n s \ c u s t o m e r N u m b e r & g t ; < / K e y > < / D i a g r a m O b j e c t K e y > < D i a g r a m O b j e c t K e y > < K e y > R e l a t i o n s h i p s \ & l t ; T a b l e s \ P a y m e n t s \ C o l u m n s \ c u s t o m e r N u m b e r & g t ; - & l t ; T a b l e s \ C u s t o m e r _ d a t a \ C o l u m n s \ c u s t o m e r N u m b e r & g t ; \ F K < / K e y > < / D i a g r a m O b j e c t K e y > < D i a g r a m O b j e c t K e y > < K e y > R e l a t i o n s h i p s \ & l t ; T a b l e s \ P a y m e n t s \ C o l u m n s \ c u s t o m e r N u m b e r & g t ; - & l t ; T a b l e s \ C u s t o m e r _ d a t a \ C o l u m n s \ c u s t o m e r N u m b e r & g t ; \ P K < / K e y > < / D i a g r a m O b j e c t K e y > < D i a g r a m O b j e c t K e y > < K e y > R e l a t i o n s h i p s \ & l t ; T a b l e s \ P a y m e n t s \ C o l u m n s \ c u s t o m e r N u m b e r & g t ; - & l t ; T a b l e s \ C u s t o m e r _ d a t a \ C o l u m n s \ c u s t o m e r N u m b e r & g t ; \ C r o s s F i l t e r < / K e y > < / D i a g r a m O b j e c t K e y > < D i a g r a m O b j e c t K e y > < K e y > R e l a t i o n s h i p s \ & l t ; T a b l e s \ O r d e r \ C o l u m n s \ c u s t o m e r N u m b e r & g t ; - & l t ; T a b l e s \ C u s t o m e r _ d a t a \ C o l u m n s \ c u s t o m e r N u m b e r & g t ; < / K e y > < / D i a g r a m O b j e c t K e y > < D i a g r a m O b j e c t K e y > < K e y > R e l a t i o n s h i p s \ & l t ; T a b l e s \ O r d e r \ C o l u m n s \ c u s t o m e r N u m b e r & g t ; - & l t ; T a b l e s \ C u s t o m e r _ d a t a \ C o l u m n s \ c u s t o m e r N u m b e r & g t ; \ F K < / K e y > < / D i a g r a m O b j e c t K e y > < D i a g r a m O b j e c t K e y > < K e y > R e l a t i o n s h i p s \ & l t ; T a b l e s \ O r d e r \ C o l u m n s \ c u s t o m e r N u m b e r & g t ; - & l t ; T a b l e s \ C u s t o m e r _ d a t a \ C o l u m n s \ c u s t o m e r N u m b e r & g t ; \ P K < / K e y > < / D i a g r a m O b j e c t K e y > < D i a g r a m O b j e c t K e y > < K e y > R e l a t i o n s h i p s \ & l t ; T a b l e s \ O r d e r \ C o l u m n s \ c u s t o m e r N u m b e r & g t ; - & l t ; T a b l e s \ C u s t o m e r _ d a t a \ C o l u m n s \ c u s t o m e r N u m b e r & g t ; \ C r o s s F i l t e r < / K e y > < / D i a g r a m O b j e c t K e y > < D i a g r a m O b j e c t K e y > < K e y > R e l a t i o n s h i p s \ & l t ; T a b l e s \ C u s t o m e r _ d a t a \ C o l u m n s \ s a l e s R e p E m p l o y e e N u m b e r & g t ; - & l t ; T a b l e s \ E m p _ d a t a \ C o l u m n s \ e m p l o y e e N u m b e r & g t ; < / K e y > < / D i a g r a m O b j e c t K e y > < D i a g r a m O b j e c t K e y > < K e y > R e l a t i o n s h i p s \ & l t ; T a b l e s \ C u s t o m e r _ d a t a \ C o l u m n s \ s a l e s R e p E m p l o y e e N u m b e r & g t ; - & l t ; T a b l e s \ E m p _ d a t a \ C o l u m n s \ e m p l o y e e N u m b e r & g t ; \ F K < / K e y > < / D i a g r a m O b j e c t K e y > < D i a g r a m O b j e c t K e y > < K e y > R e l a t i o n s h i p s \ & l t ; T a b l e s \ C u s t o m e r _ d a t a \ C o l u m n s \ s a l e s R e p E m p l o y e e N u m b e r & g t ; - & l t ; T a b l e s \ E m p _ d a t a \ C o l u m n s \ e m p l o y e e N u m b e r & g t ; \ P K < / K e y > < / D i a g r a m O b j e c t K e y > < D i a g r a m O b j e c t K e y > < K e y > R e l a t i o n s h i p s \ & l t ; T a b l e s \ C u s t o m e r _ d a t a \ C o l u m n s \ s a l e s R e p E m p l o y e e N u m b e r & g t ; - & l t ; T a b l e s \ E m p _ d a t a \ C o l u m n s \ e m p l o y e e N u m b e r & g t ; \ C r o s s F i l t e r < / K e y > < / D i a g r a m O b j e c t K e y > < D i a g r a m O b j e c t K e y > < K e y > R e l a t i o n s h i p s \ & l t ; T a b l e s \ E m p _ d a t a \ C o l u m n s \ o f f i c e C o d e & g t ; - & l t ; T a b l e s \ o f f i c e _ d a t a \ C o l u m n s \ o f f i c e C o d e & g t ; < / K e y > < / D i a g r a m O b j e c t K e y > < D i a g r a m O b j e c t K e y > < K e y > R e l a t i o n s h i p s \ & l t ; T a b l e s \ E m p _ d a t a \ C o l u m n s \ o f f i c e C o d e & g t ; - & l t ; T a b l e s \ o f f i c e _ d a t a \ C o l u m n s \ o f f i c e C o d e & g t ; \ F K < / K e y > < / D i a g r a m O b j e c t K e y > < D i a g r a m O b j e c t K e y > < K e y > R e l a t i o n s h i p s \ & l t ; T a b l e s \ E m p _ d a t a \ C o l u m n s \ o f f i c e C o d e & g t ; - & l t ; T a b l e s \ o f f i c e _ d a t a \ C o l u m n s \ o f f i c e C o d e & g t ; \ P K < / K e y > < / D i a g r a m O b j e c t K e y > < D i a g r a m O b j e c t K e y > < K e y > R e l a t i o n s h i p s \ & l t ; T a b l e s \ E m p _ d a t a \ C o l u m n s \ o f f i c e C o d e & g t ; - & l t ; T a b l e s \ o f f i c e _ d a t a \ C o l u m n s \ o f f i c e C o d e & g t ; \ C r o s s F i l t e r < / K e y > < / D i a g r a m O b j e c t K e y > < D i a g r a m O b j e c t K e y > < K e y > R e l a t i o n s h i p s \ & l t ; T a b l e s \ O r d e r _ d e t a i l s \ C o l u m n s \ p r o d u c t C o d e & g t ; - & l t ; T a b l e s \ p r o d u c t \ C o l u m n s \ p r o d u c t C o d e & g t ; < / K e y > < / D i a g r a m O b j e c t K e y > < D i a g r a m O b j e c t K e y > < K e y > R e l a t i o n s h i p s \ & l t ; T a b l e s \ O r d e r _ d e t a i l s \ C o l u m n s \ p r o d u c t C o d e & g t ; - & l t ; T a b l e s \ p r o d u c t \ C o l u m n s \ p r o d u c t C o d e & g t ; \ F K < / K e y > < / D i a g r a m O b j e c t K e y > < D i a g r a m O b j e c t K e y > < K e y > R e l a t i o n s h i p s \ & l t ; T a b l e s \ O r d e r _ d e t a i l s \ C o l u m n s \ p r o d u c t C o d e & g t ; - & l t ; T a b l e s \ p r o d u c t \ C o l u m n s \ p r o d u c t C o d e & g t ; \ P K < / K e y > < / D i a g r a m O b j e c t K e y > < D i a g r a m O b j e c t K e y > < K e y > R e l a t i o n s h i p s \ & l t ; T a b l e s \ O r d e r _ d e t a i l s \ C o l u m n s \ p r o d u c t C o d e & g t ; - & l t ; T a b l e s \ p r o d u c t \ C o l u m n s \ p r o d u c t C o d e & g t ; \ C r o s s F i l t e r < / K e y > < / D i a g r a m O b j e c t K e y > < D i a g r a m O b j e c t K e y > < K e y > R e l a t i o n s h i p s \ & l t ; T a b l e s \ p r o d u c t \ C o l u m n s \ p r o d u c t L i n e & g t ; - & l t ; T a b l e s \ P r o d u c t   l i n e s \ C o l u m n s \ p r o d u c t L i n e & g t ; < / K e y > < / D i a g r a m O b j e c t K e y > < D i a g r a m O b j e c t K e y > < K e y > R e l a t i o n s h i p s \ & l t ; T a b l e s \ p r o d u c t \ C o l u m n s \ p r o d u c t L i n e & g t ; - & l t ; T a b l e s \ P r o d u c t   l i n e s \ C o l u m n s \ p r o d u c t L i n e & g t ; \ F K < / K e y > < / D i a g r a m O b j e c t K e y > < D i a g r a m O b j e c t K e y > < K e y > R e l a t i o n s h i p s \ & l t ; T a b l e s \ p r o d u c t \ C o l u m n s \ p r o d u c t L i n e & g t ; - & l t ; T a b l e s \ P r o d u c t   l i n e s \ C o l u m n s \ p r o d u c t L i n e & g t ; \ P K < / K e y > < / D i a g r a m O b j e c t K e y > < D i a g r a m O b j e c t K e y > < K e y > R e l a t i o n s h i p s \ & l t ; T a b l e s \ p r o d u c t \ C o l u m n s \ p r o d u c t L i n e & g t ; - & l t ; T a b l e s \ P r o d u c t   l i n e s \ C o l u m n s \ p r o d u c t L i n e & g t ; \ C r o s s F i l t e r < / K e y > < / D i a g r a m O b j e c t K e y > < D i a g r a m O b j e c t K e y > < K e y > R e l a t i o n s h i p s \ & l t ; T a b l e s \ O r d e r _ d e t a i l s \ C o l u m n s \ o r d e r N u m b e r & g t ; - & l t ; T a b l e s \ O r d e r \ C o l u m n s \ o r d e r N u m b e r & g t ; < / K e y > < / D i a g r a m O b j e c t K e y > < D i a g r a m O b j e c t K e y > < K e y > R e l a t i o n s h i p s \ & l t ; T a b l e s \ O r d e r _ d e t a i l s \ C o l u m n s \ o r d e r N u m b e r & g t ; - & l t ; T a b l e s \ O r d e r \ C o l u m n s \ o r d e r N u m b e r & g t ; \ F K < / K e y > < / D i a g r a m O b j e c t K e y > < D i a g r a m O b j e c t K e y > < K e y > R e l a t i o n s h i p s \ & l t ; T a b l e s \ O r d e r _ d e t a i l s \ C o l u m n s \ o r d e r N u m b e r & g t ; - & l t ; T a b l e s \ O r d e r \ C o l u m n s \ o r d e r N u m b e r & g t ; \ P K < / K e y > < / D i a g r a m O b j e c t K e y > < D i a g r a m O b j e c t K e y > < K e y > R e l a t i o n s h i p s \ & l t ; T a b l e s \ O r d e r _ d e t a i l s \ C o l u m n s \ o r d e r N u m b e r & g t ; - & l t ; T a b l e s \ O r d e r \ C o l u m n s \ o r d e r N u m b e r & g t ; \ C r o s s F i l t e r < / K e y > < / D i a g r a m O b j e c t K e y > < / A l l K e y s > < S e l e c t e d K e y s > < D i a g r a m O b j e c t K e y > < K e y > R e l a t i o n s h i p s \ & l t ; T a b l e s \ O r d e r _ d e t a i l s \ C o l u m n s \ o r d e r N u m b e r & g t ; - & l t ; T a b l e s \ O r d e r \ C o l u m n s \ o r d e r N u m b e r & g t ; 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 T a g s \ T a b l e s \ & l t ; T a b l e s \ c l a s s i c _ m o d e l s _ d a t a s e t & g t ; < / K e y > < / a : K e y > < a : V a l u e   i : t y p e = " D i a g r a m D i s p l a y T a g V i e w S t a t e " > < I s N o t F i l t e r e d O u t > t r u e < / I s N o t F i l t e r e d O u t > < / a : V a l u e > < / a : K e y V a l u e O f D i a g r a m O b j e c t K e y a n y T y p e z b w N T n L X > < a : K e y V a l u e O f D i a g r a m O b j e c t K e y a n y T y p e z b w N T n L X > < a : K e y > < K e y > D y n a m i c   T a g s \ T a b l e s \ & l t ; T a b l e s \ C u s t o m e r _ d a t a & g t ; < / K e y > < / a : K e y > < a : V a l u e   i : t y p e = " D i a g r a m D i s p l a y T a g V i e w S t a t e " > < I s N o t F i l t e r e d O u t > t r u e < / I s N o t F i l t e r e d O u t > < / a : V a l u e > < / a : K e y V a l u e O f D i a g r a m O b j e c t K e y a n y T y p e z b w N T n L X > < a : K e y V a l u e O f D i a g r a m O b j e c t K e y a n y T y p e z b w N T n L X > < a : K e y > < K e y > D y n a m i c   T a g s \ T a b l e s \ & l t ; T a b l e s \ E m p _ d a t a & g t ; < / K e y > < / a : K e y > < a : V a l u e   i : t y p e = " D i a g r a m D i s p l a y T a g V i e w S t a t e " > < I s N o t F i l t e r e d O u t > t r u e < / I s N o t F i l t e r e d O u t > < / a : V a l u e > < / a : K e y V a l u e O f D i a g r a m O b j e c t K e y a n y T y p e z b w N T n L X > < a : K e y V a l u e O f D i a g r a m O b j e c t K e y a n y T y p e z b w N T n L X > < a : K e y > < K e y > D y n a m i c   T a g s \ T a b l e s \ & l t ; T a b l e s \ o f f i c e _ d a t a & g t ; 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 T a g s \ T a b l e s \ & l t ; T a b l e s \ P a y m e n t s & g t ; < / K e y > < / a : K e y > < a : V a l u e   i : t y p e = " D i a g r a m D i s p l a y T a g V i e w S t a t e " > < I s N o t F i l t e r e d O u t > t r u e < / I s N o t F i l t e r e d O u t > < / a : V a l u e > < / a : K e y V a l u e O f D i a g r a m O b j e c t K e y a n y T y p e z b w N T n L X > < a : K e y V a l u e O f D i a g r a m O b j e c t K e y a n y T y p e z b w N T n L X > < a : K e y > < K e y > D y n a m i c   T a g s \ T a b l e s \ & l t ; T a b l e s \ P r o d u c t   l i n e s & g t ; 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 T a b l e s \ c l a s s i c _ m o d e l s _ d a t a s e t < / K e y > < / a : K e y > < a : V a l u e   i : t y p e = " D i a g r a m D i s p l a y N o d e V i e w S t a t e " > < H e i g h t > 1 5 0 < / H e i g h t > < I s E x p a n d e d > t r u e < / I s E x p a n d e d > < L a y e d O u t > t r u e < / L a y e d O u t > < T a b I n d e x > 8 < / T a b I n d e x > < T o p > 7 5 6 . 0 0 0 0 0 0 0 0 0 0 0 0 1 1 < / T o p > < W i d t h > 2 0 0 < / W i d t h > < / a : V a l u e > < / a : K e y V a l u e O f D i a g r a m O b j e c t K e y a n y T y p e z b w N T n L X > < a : K e y V a l u e O f D i a g r a m O b j e c t K e y a n y T y p e z b w N T n L X > < a : K e y > < K e y > T a b l e s \ c l a s s i c _ m o d e l s _ d a t a s e t \ C o l u m n s \ C o n t e n t < / K e y > < / a : K e y > < a : V a l u e   i : t y p e = " D i a g r a m D i s p l a y N o d e V i e w S t a t e " > < H e i g h t > 1 5 0 < / H e i g h t > < I s E x p a n d e d > t r u e < / I s E x p a n d e d > < W i d t h > 2 0 0 < / W i d t h > < / a : V a l u e > < / a : K e y V a l u e O f D i a g r a m O b j e c t K e y a n y T y p e z b w N T n L X > < a : K e y V a l u e O f D i a g r a m O b j e c t K e y a n y T y p e z b w N T n L X > < a : K e y > < K e y > T a b l e s \ c l a s s i c _ m o d e l s _ d a t a s e t \ C o l u m n s \ N a m e < / K e y > < / a : K e y > < a : V a l u e   i : t y p e = " D i a g r a m D i s p l a y N o d e V i e w S t a t e " > < H e i g h t > 1 5 0 < / H e i g h t > < I s E x p a n d e d > t r u e < / I s E x p a n d e d > < W i d t h > 2 0 0 < / W i d t h > < / a : V a l u e > < / a : K e y V a l u e O f D i a g r a m O b j e c t K e y a n y T y p e z b w N T n L X > < a : K e y V a l u e O f D i a g r a m O b j e c t K e y a n y T y p e z b w N T n L X > < a : K e y > < K e y > T a b l e s \ c l a s s i c _ m o d e l s _ d a t a s e t \ C o l u m n s \ E x t e n s i o n < / K e y > < / a : K e y > < a : V a l u e   i : t y p e = " D i a g r a m D i s p l a y N o d e V i e w S t a t e " > < H e i g h t > 1 5 0 < / H e i g h t > < I s E x p a n d e d > t r u e < / I s E x p a n d e d > < W i d t h > 2 0 0 < / W i d t h > < / a : V a l u e > < / a : K e y V a l u e O f D i a g r a m O b j e c t K e y a n y T y p e z b w N T n L X > < a : K e y V a l u e O f D i a g r a m O b j e c t K e y a n y T y p e z b w N T n L X > < a : K e y > < K e y > T a b l e s \ c l a s s i c _ m o d e l s _ d a t a s e t \ C o l u m n s \ D a t e   a c c e s s e d < / K e y > < / a : K e y > < a : V a l u e   i : t y p e = " D i a g r a m D i s p l a y N o d e V i e w S t a t e " > < H e i g h t > 1 5 0 < / H e i g h t > < I s E x p a n d e d > t r u e < / I s E x p a n d e d > < W i d t h > 2 0 0 < / W i d t h > < / a : V a l u e > < / a : K e y V a l u e O f D i a g r a m O b j e c t K e y a n y T y p e z b w N T n L X > < a : K e y V a l u e O f D i a g r a m O b j e c t K e y a n y T y p e z b w N T n L X > < a : K e y > < K e y > T a b l e s \ c l a s s i c _ m o d e l s _ d a t a s e t \ C o l u m n s \ D a t e   m o d i f i e d < / K e y > < / a : K e y > < a : V a l u e   i : t y p e = " D i a g r a m D i s p l a y N o d e V i e w S t a t e " > < H e i g h t > 1 5 0 < / H e i g h t > < I s E x p a n d e d > t r u e < / I s E x p a n d e d > < W i d t h > 2 0 0 < / W i d t h > < / a : V a l u e > < / a : K e y V a l u e O f D i a g r a m O b j e c t K e y a n y T y p e z b w N T n L X > < a : K e y V a l u e O f D i a g r a m O b j e c t K e y a n y T y p e z b w N T n L X > < a : K e y > < K e y > T a b l e s \ c l a s s i c _ m o d e l s _ d a t a s e t \ C o l u m n s \ D a t e   c r e a t e d < / K e y > < / a : K e y > < a : V a l u e   i : t y p e = " D i a g r a m D i s p l a y N o d e V i e w S t a t e " > < H e i g h t > 1 5 0 < / H e i g h t > < I s E x p a n d e d > t r u e < / I s E x p a n d e d > < W i d t h > 2 0 0 < / W i d t h > < / a : V a l u e > < / a : K e y V a l u e O f D i a g r a m O b j e c t K e y a n y T y p e z b w N T n L X > < a : K e y V a l u e O f D i a g r a m O b j e c t K e y a n y T y p e z b w N T n L X > < a : K e y > < K e y > T a b l e s \ c l a s s i c _ m o d e l s _ d a t a s e t \ C o l u m n s \ F o l d e r   P a t h < / K e y > < / a : K e y > < a : V a l u e   i : t y p e = " D i a g r a m D i s p l a y N o d e V i e w S t a t e " > < H e i g h t > 1 5 0 < / H e i g h t > < I s E x p a n d e d > t r u e < / I s E x p a n d e d > < W i d t h > 2 0 0 < / W i d t h > < / a : V a l u e > < / a : K e y V a l u e O f D i a g r a m O b j e c t K e y a n y T y p e z b w N T n L X > < a : K e y V a l u e O f D i a g r a m O b j e c t K e y a n y T y p e z b w N T n L X > < a : K e y > < K e y > T a b l e s \ C u s t o m e r _ d a t a < / K e y > < / a : K e y > < a : V a l u e   i : t y p e = " D i a g r a m D i s p l a y N o d e V i e w S t a t e " > < H e i g h t > 2 1 5 . 6 < / H e i g h t > < I s E x p a n d e d > t r u e < / I s E x p a n d e d > < L a y e d O u t > t r u e < / L a y e d O u t > < W i d t h > 2 0 0 < / W i d t h > < / a : V a l u e > < / a : K e y V a l u e O f D i a g r a m O b j e c t K e y a n y T y p e z b w N T n L X > < a : K e y V a l u e O f D i a g r a m O b j e c t K e y a n y T y p e z b w N T n L X > < a : K e y > < K e y > T a b l e s \ C u s t o m e r _ d a t a \ C o l u m n s \ c u s t o m e r N u m b e r < / K e y > < / a : K e y > < a : V a l u e   i : t y p e = " D i a g r a m D i s p l a y N o d e V i e w S t a t e " > < H e i g h t > 1 5 0 < / H e i g h t > < I s E x p a n d e d > t r u e < / I s E x p a n d e d > < W i d t h > 2 0 0 < / W i d t h > < / a : V a l u e > < / a : K e y V a l u e O f D i a g r a m O b j e c t K e y a n y T y p e z b w N T n L X > < a : K e y V a l u e O f D i a g r a m O b j e c t K e y a n y T y p e z b w N T n L X > < a : K e y > < K e y > T a b l e s \ C u s t o m e r _ d a t a \ C o l u m n s \ c u s t o m e r N a m e < / K e y > < / a : K e y > < a : V a l u e   i : t y p e = " D i a g r a m D i s p l a y N o d e V i e w S t a t e " > < H e i g h t > 1 5 0 < / H e i g h t > < I s E x p a n d e d > t r u e < / I s E x p a n d e d > < W i d t h > 2 0 0 < / W i d t h > < / a : V a l u e > < / a : K e y V a l u e O f D i a g r a m O b j e c t K e y a n y T y p e z b w N T n L X > < a : K e y V a l u e O f D i a g r a m O b j e c t K e y a n y T y p e z b w N T n L X > < a : K e y > < K e y > T a b l e s \ C u s t o m e r _ d a t a \ C o l u m n s \ F u l l   N a m e < / K e y > < / a : K e y > < a : V a l u e   i : t y p e = " D i a g r a m D i s p l a y N o d e V i e w S t a t e " > < H e i g h t > 1 5 0 < / H e i g h t > < I s E x p a n d e d > t r u e < / I s E x p a n d e d > < W i d t h > 2 0 0 < / W i d t h > < / a : V a l u e > < / a : K e y V a l u e O f D i a g r a m O b j e c t K e y a n y T y p e z b w N T n L X > < a : K e y V a l u e O f D i a g r a m O b j e c t K e y a n y T y p e z b w N T n L X > < a : K e y > < K e y > T a b l e s \ C u s t o m e r _ d a t a \ C o l u m n s \ c i t y < / K e y > < / a : K e y > < a : V a l u e   i : t y p e = " D i a g r a m D i s p l a y N o d e V i e w S t a t e " > < H e i g h t > 1 5 0 < / H e i g h t > < I s E x p a n d e d > t r u e < / I s E x p a n d e d > < W i d t h > 2 0 0 < / W i d t h > < / a : V a l u e > < / a : K e y V a l u e O f D i a g r a m O b j e c t K e y a n y T y p e z b w N T n L X > < a : K e y V a l u e O f D i a g r a m O b j e c t K e y a n y T y p e z b w N T n L X > < a : K e y > < K e y > T a b l e s \ C u s t o m e r _ d a t a \ C o l u m n s \ c o u n t r y < / K e y > < / a : K e y > < a : V a l u e   i : t y p e = " D i a g r a m D i s p l a y N o d e V i e w S t a t e " > < H e i g h t > 1 5 0 < / H e i g h t > < I s E x p a n d e d > t r u e < / I s E x p a n d e d > < W i d t h > 2 0 0 < / W i d t h > < / a : V a l u e > < / a : K e y V a l u e O f D i a g r a m O b j e c t K e y a n y T y p e z b w N T n L X > < a : K e y V a l u e O f D i a g r a m O b j e c t K e y a n y T y p e z b w N T n L X > < a : K e y > < K e y > T a b l e s \ C u s t o m e r _ d a t a \ C o l u m n s \ s a l e s R e p E m p l o y e e N u m b e r < / K e y > < / a : K e y > < a : V a l u e   i : t y p e = " D i a g r a m D i s p l a y N o d e V i e w S t a t e " > < H e i g h t > 1 5 0 < / H e i g h t > < I s E x p a n d e d > t r u e < / I s E x p a n d e d > < W i d t h > 2 0 0 < / W i d t h > < / a : V a l u e > < / a : K e y V a l u e O f D i a g r a m O b j e c t K e y a n y T y p e z b w N T n L X > < a : K e y V a l u e O f D i a g r a m O b j e c t K e y a n y T y p e z b w N T n L X > < a : K e y > < K e y > T a b l e s \ C u s t o m e r _ d a t a \ C o l u m n s \ c r e d i t L i m i t < / K e y > < / a : K e y > < a : V a l u e   i : t y p e = " D i a g r a m D i s p l a y N o d e V i e w S t a t e " > < H e i g h t > 1 5 0 < / H e i g h t > < I s E x p a n d e d > t r u e < / I s E x p a n d e d > < W i d t h > 2 0 0 < / W i d t h > < / a : V a l u e > < / a : K e y V a l u e O f D i a g r a m O b j e c t K e y a n y T y p e z b w N T n L X > < a : K e y V a l u e O f D i a g r a m O b j e c t K e y a n y T y p e z b w N T n L X > < a : K e y > < K e y > T a b l e s \ E m p _ d a t a < / K e y > < / a : K e y > < a : V a l u e   i : t y p e = " D i a g r a m D i s p l a y N o d e V i e w S t a t e " > < H e i g h t > 2 0 8 . 3 9 9 9 9 9 9 9 9 9 9 9 9 2 < / H e i g h t > < I s E x p a n d e d > t r u e < / I s E x p a n d e d > < L a y e d O u t > t r u e < / L a y e d O u t > < L e f t > 2 . 2 0 7 6 2 1 1 3 5 3 3 1 5 7 8 4 < / L e f t > < T a b I n d e x > 4 < / T a b I n d e x > < T o p > 3 4 2 . 4 0 0 0 0 0 0 0 0 0 0 0 0 9 < / T o p > < W i d t h > 2 0 0 < / W i d t h > < / a : V a l u e > < / a : K e y V a l u e O f D i a g r a m O b j e c t K e y a n y T y p e z b w N T n L X > < a : K e y V a l u e O f D i a g r a m O b j e c t K e y a n y T y p e z b w N T n L X > < a : K e y > < K e y > T a b l e s \ E m p _ d a t a \ C o l u m n s \ e m p l o y e e N u m b e r < / K e y > < / a : K e y > < a : V a l u e   i : t y p e = " D i a g r a m D i s p l a y N o d e V i e w S t a t e " > < H e i g h t > 1 5 0 < / H e i g h t > < I s E x p a n d e d > t r u e < / I s E x p a n d e d > < W i d t h > 2 0 0 < / W i d t h > < / a : V a l u e > < / a : K e y V a l u e O f D i a g r a m O b j e c t K e y a n y T y p e z b w N T n L X > < a : K e y V a l u e O f D i a g r a m O b j e c t K e y a n y T y p e z b w N T n L X > < a : K e y > < K e y > T a b l e s \ E m p _ d a t a \ C o l u m n s \ F u l l   N a m e < / K e y > < / a : K e y > < a : V a l u e   i : t y p e = " D i a g r a m D i s p l a y N o d e V i e w S t a t e " > < H e i g h t > 1 5 0 < / H e i g h t > < I s E x p a n d e d > t r u e < / I s E x p a n d e d > < W i d t h > 2 0 0 < / W i d t h > < / a : V a l u e > < / a : K e y V a l u e O f D i a g r a m O b j e c t K e y a n y T y p e z b w N T n L X > < a : K e y V a l u e O f D i a g r a m O b j e c t K e y a n y T y p e z b w N T n L X > < a : K e y > < K e y > T a b l e s \ E m p _ d a t a \ C o l u m n s \ e x t e n s i o n < / K e y > < / a : K e y > < a : V a l u e   i : t y p e = " D i a g r a m D i s p l a y N o d e V i e w S t a t e " > < H e i g h t > 1 5 0 < / H e i g h t > < I s E x p a n d e d > t r u e < / I s E x p a n d e d > < W i d t h > 2 0 0 < / W i d t h > < / a : V a l u e > < / a : K e y V a l u e O f D i a g r a m O b j e c t K e y a n y T y p e z b w N T n L X > < a : K e y V a l u e O f D i a g r a m O b j e c t K e y a n y T y p e z b w N T n L X > < a : K e y > < K e y > T a b l e s \ E m p _ d a t a \ C o l u m n s \ o f f i c e C o d e < / K e y > < / a : K e y > < a : V a l u e   i : t y p e = " D i a g r a m D i s p l a y N o d e V i e w S t a t e " > < H e i g h t > 1 5 0 < / H e i g h t > < I s E x p a n d e d > t r u e < / I s E x p a n d e d > < W i d t h > 2 0 0 < / W i d t h > < / a : V a l u e > < / a : K e y V a l u e O f D i a g r a m O b j e c t K e y a n y T y p e z b w N T n L X > < a : K e y V a l u e O f D i a g r a m O b j e c t K e y a n y T y p e z b w N T n L X > < a : K e y > < K e y > T a b l e s \ E m p _ d a t a \ C o l u m n s \ r e p o r t s T o < / K e y > < / a : K e y > < a : V a l u e   i : t y p e = " D i a g r a m D i s p l a y N o d e V i e w S t a t e " > < H e i g h t > 1 5 0 < / H e i g h t > < I s E x p a n d e d > t r u e < / I s E x p a n d e d > < W i d t h > 2 0 0 < / W i d t h > < / a : V a l u e > < / a : K e y V a l u e O f D i a g r a m O b j e c t K e y a n y T y p e z b w N T n L X > < a : K e y V a l u e O f D i a g r a m O b j e c t K e y a n y T y p e z b w N T n L X > < a : K e y > < K e y > T a b l e s \ E m p _ d a t a \ C o l u m n s \ j o b T i t l e < / K e y > < / a : K e y > < a : V a l u e   i : t y p e = " D i a g r a m D i s p l a y N o d e V i e w S t a t e " > < H e i g h t > 1 5 0 < / H e i g h t > < I s E x p a n d e d > t r u e < / I s E x p a n d e d > < W i d t h > 2 0 0 < / W i d t h > < / a : V a l u e > < / a : K e y V a l u e O f D i a g r a m O b j e c t K e y a n y T y p e z b w N T n L X > < a : K e y V a l u e O f D i a g r a m O b j e c t K e y a n y T y p e z b w N T n L X > < a : K e y > < K e y > T a b l e s \ o f f i c e _ d a t a < / K e y > < / a : K e y > < a : V a l u e   i : t y p e = " D i a g r a m D i s p l a y N o d e V i e w S t a t e " > < H e i g h t > 1 5 0 < / H e i g h t > < I s E x p a n d e d > t r u e < / I s E x p a n d e d > < L a y e d O u t > t r u e < / L a y e d O u t > < L e f t > 8 1 8 . 8 0 0 0 0 0 0 0 0 0 0 0 0 7 < / L e f t > < T a b I n d e x > 6 < / T a b I n d e x > < T o p > 3 7 7 . 5 9 9 9 9 9 9 9 9 9 9 9 9 1 < / T o p > < W i d t h > 2 0 0 < / W i d t h > < / a : V a l u e > < / a : K e y V a l u e O f D i a g r a m O b j e c t K e y a n y T y p e z b w N T n L X > < a : K e y V a l u e O f D i a g r a m O b j e c t K e y a n y T y p e z b w N T n L X > < a : K e y > < K e y > T a b l e s \ o f f i c e _ d a t a \ C o l u m n s \ o f f i c e C o d e < / K e y > < / a : K e y > < a : V a l u e   i : t y p e = " D i a g r a m D i s p l a y N o d e V i e w S t a t e " > < H e i g h t > 1 5 0 < / H e i g h t > < I s E x p a n d e d > t r u e < / I s E x p a n d e d > < W i d t h > 2 0 0 < / W i d t h > < / a : V a l u e > < / a : K e y V a l u e O f D i a g r a m O b j e c t K e y a n y T y p e z b w N T n L X > < a : K e y V a l u e O f D i a g r a m O b j e c t K e y a n y T y p e z b w N T n L X > < a : K e y > < K e y > T a b l e s \ o f f i c e _ d a t a \ C o l u m n s \ c i t y < / K e y > < / a : K e y > < a : V a l u e   i : t y p e = " D i a g r a m D i s p l a y N o d e V i e w S t a t e " > < H e i g h t > 1 5 0 < / H e i g h t > < I s E x p a n d e d > t r u e < / I s E x p a n d e d > < W i d t h > 2 0 0 < / W i d t h > < / a : V a l u e > < / a : K e y V a l u e O f D i a g r a m O b j e c t K e y a n y T y p e z b w N T n L X > < a : K e y V a l u e O f D i a g r a m O b j e c t K e y a n y T y p e z b w N T n L X > < a : K e y > < K e y > T a b l e s \ o f f i c e _ d a t a \ C o l u m n s \ c o u n t r y < / K e y > < / a : K e y > < a : V a l u e   i : t y p e = " D i a g r a m D i s p l a y N o d e V i e w S t a t e " > < H e i g h t > 1 5 0 < / H e i g h t > < I s E x p a n d e d > t r u e < / I s E x p a n d e d > < W i d t h > 2 0 0 < / W i d t h > < / a : V a l u e > < / a : K e y V a l u e O f D i a g r a m O b j e c t K e y a n y T y p e z b w N T n L X > < a : K e y V a l u e O f D i a g r a m O b j e c t K e y a n y T y p e z b w N T n L X > < a : K e y > < K e y > T a b l e s \ O r d e r _ d e t a i l s < / K e y > < / a : K e y > < a : V a l u e   i : t y p e = " D i a g r a m D i s p l a y N o d e V i e w S t a t e " > < H e i g h t > 2 4 6 < / H e i g h t > < I s E x p a n d e d > t r u e < / I s E x p a n d e d > < L a y e d O u t > t r u e < / L a y e d O u t > < L e f t > 8 0 4 . 4 1 5 2 4 2 2 7 0 6 6 3 1 6 < / L e f t > < T a b I n d e x > 2 < / T a b I n d e x > < W i d t h > 2 0 0 < / W i d t h > < / a : V a l u e > < / a : K e y V a l u e O f D i a g r a m O b j e c t K e y a n y T y p e z b w N T n L X > < a : K e y V a l u e O f D i a g r a m O b j e c t K e y a n y T y p e z b w N T n L X > < a : K e y > < K e y > T a b l e s \ O r d e r _ d e t a i l s \ C o l u m n s \ o r d e r N u m b e r < / K e y > < / a : K e y > < a : V a l u e   i : t y p e = " D i a g r a m D i s p l a y N o d e V i e w S t a t e " > < H e i g h t > 1 5 0 < / H e i g h t > < I s E x p a n d e d > t r u e < / I s E x p a n d e d > < W i d t h > 2 0 0 < / W i d t h > < / a : V a l u e > < / a : K e y V a l u e O f D i a g r a m O b j e c t K e y a n y T y p e z b w N T n L X > < a : K e y V a l u e O f D i a g r a m O b j e c t K e y a n y T y p e z b w N T n L X > < a : K e y > < K e y > T a b l e s \ O r d e r _ d e t a i l s \ C o l u m n s \ p r o d u c t C o d e < / K e y > < / a : K e y > < a : V a l u e   i : t y p e = " D i a g r a m D i s p l a y N o d e V i e w S t a t e " > < H e i g h t > 1 5 0 < / H e i g h t > < I s E x p a n d e d > t r u e < / I s E x p a n d e d > < W i d t h > 2 0 0 < / W i d t h > < / a : V a l u e > < / a : K e y V a l u e O f D i a g r a m O b j e c t K e y a n y T y p e z b w N T n L X > < a : K e y V a l u e O f D i a g r a m O b j e c t K e y a n y T y p e z b w N T n L X > < a : K e y > < K e y > T a b l e s \ O r d e r _ d e t a i l s \ C o l u m n s \ q u a n t i t y O r d e r e d < / K e y > < / a : K e y > < a : V a l u e   i : t y p e = " D i a g r a m D i s p l a y N o d e V i e w S t a t e " > < H e i g h t > 1 5 0 < / H e i g h t > < I s E x p a n d e d > t r u e < / I s E x p a n d e d > < W i d t h > 2 0 0 < / W i d t h > < / a : V a l u e > < / a : K e y V a l u e O f D i a g r a m O b j e c t K e y a n y T y p e z b w N T n L X > < a : K e y V a l u e O f D i a g r a m O b j e c t K e y a n y T y p e z b w N T n L X > < a : K e y > < K e y > T a b l e s \ O r d e r _ d e t a i l s \ C o l u m n s \ p r i c e E a c h < / K e y > < / a : K e y > < a : V a l u e   i : t y p e = " D i a g r a m D i s p l a y N o d e V i e w S t a t e " > < H e i g h t > 1 5 0 < / H e i g h t > < I s E x p a n d e d > t r u e < / I s E x p a n d e d > < W i d t h > 2 0 0 < / W i d t h > < / a : V a l u e > < / a : K e y V a l u e O f D i a g r a m O b j e c t K e y a n y T y p e z b w N T n L X > < a : K e y V a l u e O f D i a g r a m O b j e c t K e y a n y T y p e z b w N T n L X > < a : K e y > < K e y > T a b l e s \ O r d e r _ d e t a i l s \ C o l u m n s \ p r o d u c t . P r o f i t _ m a r g i n < / K e y > < / a : K e y > < a : V a l u e   i : t y p e = " D i a g r a m D i s p l a y N o d e V i e w S t a t e " > < H e i g h t > 1 5 0 < / H e i g h t > < I s E x p a n d e d > t r u e < / I s E x p a n d e d > < W i d t h > 2 0 0 < / W i d t h > < / a : V a l u e > < / a : K e y V a l u e O f D i a g r a m O b j e c t K e y a n y T y p e z b w N T n L X > < a : K e y V a l u e O f D i a g r a m O b j e c t K e y a n y T y p e z b w N T n L X > < a : K e y > < K e y > T a b l e s \ O r d e r _ d e t a i l s \ C o l u m n s \ o r d e r L i n e N u m b e r < / K e y > < / a : K e y > < a : V a l u e   i : t y p e = " D i a g r a m D i s p l a y N o d e V i e w S t a t e " > < H e i g h t > 1 5 0 < / H e i g h t > < I s E x p a n d e d > t r u e < / I s E x p a n d e d > < W i d t h > 2 0 0 < / W i d t h > < / a : V a l u e > < / a : K e y V a l u e O f D i a g r a m O b j e c t K e y a n y T y p e z b w N T n L X > < a : K e y V a l u e O f D i a g r a m O b j e c t K e y a n y T y p e z b w N T n L X > < a : K e y > < K e y > T a b l e s \ O r d e r _ d e t a i l s \ C o l u m n s \ A m o u n t < / K e y > < / a : K e y > < a : V a l u e   i : t y p e = " D i a g r a m D i s p l a y N o d e V i e w S t a t e " > < H e i g h t > 1 5 0 < / H e i g h t > < I s E x p a n d e d > t r u e < / I s E x p a n d e d > < W i d t h > 2 0 0 < / W i d t h > < / a : V a l u e > < / a : K e y V a l u e O f D i a g r a m O b j e c t K e y a n y T y p e z b w N T n L X > < a : K e y V a l u e O f D i a g r a m O b j e c t K e y a n y T y p e z b w N T n L X > < a : K e y > < K e y > T a b l e s \ O r d e r _ d e t a i l s \ C o l u m n s \ T o t a l _ p r o f i t _ m a r g i n < / K e y > < / a : K e y > < a : V a l u e   i : t y p e = " D i a g r a m D i s p l a y N o d e V i e w S t a t e " > < H e i g h t > 1 5 0 < / H e i g h t > < I s E x p a n d e d > t r u e < / I s E x p a n d e d > < W i d t h > 2 0 0 < / W i d t h > < / a : V a l u e > < / a : K e y V a l u e O f D i a g r a m O b j e c t K e y a n y T y p e z b w N T n L X > < a : K e y V a l u e O f D i a g r a m O b j e c t K e y a n y T y p e z b w N T n L X > < a : K e y > < K e y > T a b l e s \ O r d e r < / K e y > < / a : K e y > < a : V a l u e   i : t y p e = " D i a g r a m D i s p l a y N o d e V i e w S t a t e " > < H e i g h t > 2 2 5 . 2 < / H e i g h t > < I s E x p a n d e d > t r u e < / I s E x p a n d e d > < L a y e d O u t > t r u e < / L a y e d O u t > < L e f t > 4 6 7 . 1 1 9 0 5 2 8 3 8 3 2 9 1 4 < / L e f t > < T a b I n d e x > 5 < / T a b I n d e x > < T o p > 3 3 4 . 4 < / T o p > < W i d t h > 2 0 0 < / W i d t h > < / a : V a l u e > < / a : K e y V a l u e O f D i a g r a m O b j e c t K e y a n y T y p e z b w N T n L X > < a : K e y V a l u e O f D i a g r a m O b j e c t K e y a n y T y p e z b w N T n L X > < a : K e y > < K e y > T a b l e s \ O r d e r \ C o l u m n s \ o r d e r N u m b e r < / K e y > < / a : K e y > < a : V a l u e   i : t y p e = " D i a g r a m D i s p l a y N o d e V i e w S t a t e " > < H e i g h t > 1 5 0 < / H e i g h t > < I s E x p a n d e d > t r u e < / I s E x p a n d e d > < W i d t h > 2 0 0 < / W i d t h > < / a : V a l u e > < / a : K e y V a l u e O f D i a g r a m O b j e c t K e y a n y T y p e z b w N T n L X > < a : K e y V a l u e O f D i a g r a m O b j e c t K e y a n y T y p e z b w N T n L X > < a : K e y > < K e y > T a b l e s \ O r d e r \ C o l u m n s \ o r d e r D a t e < / K e y > < / a : K e y > < a : V a l u e   i : t y p e = " D i a g r a m D i s p l a y N o d e V i e w S t a t e " > < H e i g h t > 1 5 0 < / H e i g h t > < I s E x p a n d e d > t r u e < / I s E x p a n d e d > < W i d t h > 2 0 0 < / W i d t h > < / a : V a l u e > < / a : K e y V a l u e O f D i a g r a m O b j e c t K e y a n y T y p e z b w N T n L X > < a : K e y V a l u e O f D i a g r a m O b j e c t K e y a n y T y p e z b w N T n L X > < a : K e y > < K e y > T a b l e s \ O r d e r \ C o l u m n s \ r e q u i r e d D a t e < / K e y > < / a : K e y > < a : V a l u e   i : t y p e = " D i a g r a m D i s p l a y N o d e V i e w S t a t e " > < H e i g h t > 1 5 0 < / H e i g h t > < I s E x p a n d e d > t r u e < / I s E x p a n d e d > < W i d t h > 2 0 0 < / W i d t h > < / a : V a l u e > < / a : K e y V a l u e O f D i a g r a m O b j e c t K e y a n y T y p e z b w N T n L X > < a : K e y V a l u e O f D i a g r a m O b j e c t K e y a n y T y p e z b w N T n L X > < a : K e y > < K e y > T a b l e s \ O r d e r \ C o l u m n s \ s h i p p e d D a t e < / K e y > < / a : K e y > < a : V a l u e   i : t y p e = " D i a g r a m D i s p l a y N o d e V i e w S t a t e " > < H e i g h t > 1 5 0 < / H e i g h t > < I s E x p a n d e d > t r u e < / I s E x p a n d e d > < W i d t h > 2 0 0 < / W i d t h > < / a : V a l u e > < / a : K e y V a l u e O f D i a g r a m O b j e c t K e y a n y T y p e z b w N T n L X > < a : K e y V a l u e O f D i a g r a m O b j e c t K e y a n y T y p e z b w N T n L X > < a : K e y > < K e y > T a b l e s \ O r d e r \ C o l u m n s \ s t a t u s < / K e y > < / a : K e y > < a : V a l u e   i : t y p e = " D i a g r a m D i s p l a y N o d e V i e w S t a t e " > < H e i g h t > 1 5 0 < / H e i g h t > < I s E x p a n d e d > t r u e < / I s E x p a n d e d > < W i d t h > 2 0 0 < / W i d t h > < / a : V a l u e > < / a : K e y V a l u e O f D i a g r a m O b j e c t K e y a n y T y p e z b w N T n L X > < a : K e y V a l u e O f D i a g r a m O b j e c t K e y a n y T y p e z b w N T n L X > < a : K e y > < K e y > T a b l e s \ O r d e r \ C o l u m n s \ c u s t o m e r N u m b e r < / K e y > < / a : K e y > < a : V a l u e   i : t y p e = " D i a g r a m D i s p l a y N o d e V i e w S t a t e " > < H e i g h t > 1 5 0 < / H e i g h t > < I s E x p a n d e d > t r u e < / I s E x p a n d e d > < W i d t h > 2 0 0 < / W i d t h > < / a : V a l u e > < / a : K e y V a l u e O f D i a g r a m O b j e c t K e y a n y T y p e z b w N T n L X > < a : K e y V a l u e O f D i a g r a m O b j e c t K e y a n y T y p e z b w N T n L X > < a : K e y > < K e y > T a b l e s \ O r d e r \ C o l u m n s \ S h i p p i n g   d a y s < / K e y > < / a : K e y > < a : V a l u e   i : t y p e = " D i a g r a m D i s p l a y N o d e V i e w S t a t e " > < H e i g h t > 1 5 0 < / H e i g h t > < I s E x p a n d e d > t r u e < / I s E x p a n d e d > < W i d t h > 2 0 0 < / W i d t h > < / a : V a l u e > < / a : K e y V a l u e O f D i a g r a m O b j e c t K e y a n y T y p e z b w N T n L X > < a : K e y V a l u e O f D i a g r a m O b j e c t K e y a n y T y p e z b w N T n L X > < a : K e y > < K e y > T a b l e s \ P a y m e n t s < / K e y > < / a : K e y > < a : V a l u e   i : t y p e = " D i a g r a m D i s p l a y N o d e V i e w S t a t e " > < H e i g h t > 1 5 0 < / H e i g h t > < I s E x p a n d e d > t r u e < / I s E x p a n d e d > < L a y e d O u t > t r u e < / L a y e d O u t > < L e f t > 1 1 1 7 . 8 2 2 8 6 3 4 0 5 9 9 5 1 < / L e f t > < T a b I n d e x > 3 < / T a b I n d e x > < W i d t h > 2 0 0 < / W i d t h > < / a : V a l u e > < / a : K e y V a l u e O f D i a g r a m O b j e c t K e y a n y T y p e z b w N T n L X > < a : K e y V a l u e O f D i a g r a m O b j e c t K e y a n y T y p e z b w N T n L X > < a : K e y > < K e y > T a b l e s \ P a y m e n t s \ C o l u m n s \ c u s t o m e r N u m b e r < / K e y > < / a : K e y > < a : V a l u e   i : t y p e = " D i a g r a m D i s p l a y N o d e V i e w S t a t e " > < H e i g h t > 1 5 0 < / H e i g h t > < I s E x p a n d e d > t r u e < / I s E x p a n d e d > < W i d t h > 2 0 0 < / W i d t h > < / a : V a l u e > < / a : K e y V a l u e O f D i a g r a m O b j e c t K e y a n y T y p e z b w N T n L X > < a : K e y V a l u e O f D i a g r a m O b j e c t K e y a n y T y p e z b w N T n L X > < a : K e y > < K e y > T a b l e s \ P a y m e n t s \ C o l u m n s \ c h e c k N u m b e r < / K e y > < / a : K e y > < a : V a l u e   i : t y p e = " D i a g r a m D i s p l a y N o d e V i e w S t a t e " > < H e i g h t > 1 5 0 < / H e i g h t > < I s E x p a n d e d > t r u e < / I s E x p a n d e d > < W i d t h > 2 0 0 < / W i d t h > < / a : V a l u e > < / a : K e y V a l u e O f D i a g r a m O b j e c t K e y a n y T y p e z b w N T n L X > < a : K e y V a l u e O f D i a g r a m O b j e c t K e y a n y T y p e z b w N T n L X > < a : K e y > < K e y > T a b l e s \ P a y m e n t s \ C o l u m n s \ p a y m e n t D a t e < / K e y > < / a : K e y > < a : V a l u e   i : t y p e = " D i a g r a m D i s p l a y N o d e V i e w S t a t e " > < H e i g h t > 1 5 0 < / H e i g h t > < I s E x p a n d e d > t r u e < / I s E x p a n d e d > < W i d t h > 2 0 0 < / W i d t h > < / a : V a l u e > < / a : K e y V a l u e O f D i a g r a m O b j e c t K e y a n y T y p e z b w N T n L X > < a : K e y V a l u e O f D i a g r a m O b j e c t K e y a n y T y p e z b w N T n L X > < a : K e y > < K e y > T a b l e s \ P a y m e n t s \ C o l u m n s \ a m o u n t < / K e y > < / a : K e y > < a : V a l u e   i : t y p e = " D i a g r a m D i s p l a y N o d e V i e w S t a t e " > < H e i g h t > 1 5 0 < / H e i g h t > < I s E x p a n d e d > t r u e < / I s E x p a n d e d > < W i d t h > 2 0 0 < / W i d t h > < / a : V a l u e > < / a : K e y V a l u e O f D i a g r a m O b j e c t K e y a n y T y p e z b w N T n L X > < a : K e y V a l u e O f D i a g r a m O b j e c t K e y a n y T y p e z b w N T n L X > < a : K e y > < K e y > T a b l e s \ P r o d u c t   l i n e s < / K e y > < / a : K e y > < a : V a l u e   i : t y p e = " D i a g r a m D i s p l a y N o d e V i e w S t a t e " > < H e i g h t > 1 5 0 < / H e i g h t > < I s E x p a n d e d > t r u e < / I s E x p a n d e d > < L a y e d O u t > t r u e < / L a y e d O u t > < L e f t > 1 1 7 7 . 7 2 6 6 7 3 9 7 3 6 6 1 < / L e f t > < T a b I n d e x > 7 < / T a b I n d e x > < T o p > 3 0 0 < / T o p > < W i d t h > 2 0 0 < / W i d t h > < / a : V a l u e > < / a : K e y V a l u e O f D i a g r a m O b j e c t K e y a n y T y p e z b w N T n L X > < a : K e y V a l u e O f D i a g r a m O b j e c t K e y a n y T y p e z b w N T n L X > < a : K e y > < K e y > T a b l e s \ P r o d u c t   l i n e s \ C o l u m n s \ p r o d u c t L i n e < / K e y > < / a : K e y > < a : V a l u e   i : t y p e = " D i a g r a m D i s p l a y N o d e V i e w S t a t e " > < H e i g h t > 1 5 0 < / H e i g h t > < I s E x p a n d e d > t r u e < / I s E x p a n d e d > < W i d t h > 2 0 0 < / W i d t h > < / a : V a l u e > < / a : K e y V a l u e O f D i a g r a m O b j e c t K e y a n y T y p e z b w N T n L X > < a : K e y V a l u e O f D i a g r a m O b j e c t K e y a n y T y p e z b w N T n L X > < a : K e y > < K e y > T a b l e s \ P r o d u c t   l i n e s \ C o l u m n s \ t e x t D e s c r i p t i o n < / K e y > < / a : K e y > < a : V a l u e   i : t y p e = " D i a g r a m D i s p l a y N o d e V i e w S t a t e " > < H e i g h t > 1 5 0 < / H e i g h t > < I s E x p a n d e d > t r u e < / I s E x p a n d e d > < W i d t h > 2 0 0 < / W i d t h > < / a : V a l u e > < / a : K e y V a l u e O f D i a g r a m O b j e c t K e y a n y T y p e z b w N T n L X > < a : K e y V a l u e O f D i a g r a m O b j e c t K e y a n y T y p e z b w N T n L X > < a : K e y > < K e y > T a b l e s \ p r o d u c t < / K e y > < / a : K e y > < a : V a l u e   i : t y p e = " D i a g r a m D i s p l a y N o d e V i e w S t a t e " > < H e i g h t > 2 6 0 . 4 < / H e i g h t > < I s E x p a n d e d > t r u e < / I s E x p a n d e d > < L a y e d O u t > t r u e < / L a y e d O u t > < L e f t > 4 6 9 . 2 3 0 4 8 4 5 4 1 3 2 6 7 5 < / L e f t > < S c r o l l V e r t i c a l O f f s e t > 3 . 6 3 3 3 3 3 3 3 3 3 3 3 3 8 2 6 < / S c r o l l V e r t i c a l O f f s e t > < T a b I n d e x > 1 < / T a b I n d e x > < T o p > 5 . 6 0 0 0 0 0 0 0 0 0 0 0 0 2 2 7 < / T o p > < W i d t h > 2 0 0 < / W i d t h > < / a : V a l u e > < / a : K e y V a l u e O f D i a g r a m O b j e c t K e y a n y T y p e z b w N T n L X > < a : K e y V a l u e O f D i a g r a m O b j e c t K e y a n y T y p e z b w N T n L X > < a : K e y > < K e y > T a b l e s \ p r o d u c t \ C o l u m n s \ p r o d u c t C o d e < / 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 T a b l e s \ p r o d u c t \ C o l u m n s \ p r o d u c t L i n e < / K e y > < / a : K e y > < a : V a l u e   i : t y p e = " D i a g r a m D i s p l a y N o d e V i e w S t a t e " > < H e i g h t > 1 5 0 < / H e i g h t > < I s E x p a n d e d > t r u e < / I s E x p a n d e d > < W i d t h > 2 0 0 < / W i d t h > < / a : V a l u e > < / a : K e y V a l u e O f D i a g r a m O b j e c t K e y a n y T y p e z b w N T n L X > < a : K e y V a l u e O f D i a g r a m O b j e c t K e y a n y T y p e z b w N T n L X > < a : K e y > < K e y > T a b l e s \ p r o d u c t \ C o l u m n s \ p r o d u c t V e n d o r < / K e y > < / a : K e y > < a : V a l u e   i : t y p e = " D i a g r a m D i s p l a y N o d e V i e w S t a t e " > < H e i g h t > 1 5 0 < / H e i g h t > < I s E x p a n d e d > t r u e < / I s E x p a n d e d > < W i d t h > 2 0 0 < / W i d t h > < / a : V a l u e > < / a : K e y V a l u e O f D i a g r a m O b j e c t K e y a n y T y p e z b w N T n L X > < a : K e y V a l u e O f D i a g r a m O b j e c t K e y a n y T y p e z b w N T n L X > < a : K e y > < K e y > T a b l e s \ p r o d u c t \ C o l u m n s \ p r o d u c t D e s c r i p t i o n < / K e y > < / a : K e y > < a : V a l u e   i : t y p e = " D i a g r a m D i s p l a y N o d e V i e w S t a t e " > < H e i g h t > 1 5 0 < / H e i g h t > < I s E x p a n d e d > t r u e < / I s E x p a n d e d > < W i d t h > 2 0 0 < / W i d t h > < / a : V a l u e > < / a : K e y V a l u e O f D i a g r a m O b j e c t K e y a n y T y p e z b w N T n L X > < a : K e y V a l u e O f D i a g r a m O b j e c t K e y a n y T y p e z b w N T n L X > < a : K e y > < K e y > T a b l e s \ p r o d u c t \ C o l u m n s \ q u a n t i t y I n S t o c k < / K e y > < / a : K e y > < a : V a l u e   i : t y p e = " D i a g r a m D i s p l a y N o d e V i e w S t a t e " > < H e i g h t > 1 5 0 < / H e i g h t > < I s E x p a n d e d > t r u e < / I s E x p a n d e d > < W i d t h > 2 0 0 < / W i d t h > < / a : V a l u e > < / a : K e y V a l u e O f D i a g r a m O b j e c t K e y a n y T y p e z b w N T n L X > < a : K e y V a l u e O f D i a g r a m O b j e c t K e y a n y T y p e z b w N T n L X > < a : K e y > < K e y > T a b l e s \ p r o d u c t \ C o l u m n s \ b u y P r i c e < / K e y > < / a : K e y > < a : V a l u e   i : t y p e = " D i a g r a m D i s p l a y N o d e V i e w S t a t e " > < H e i g h t > 1 5 0 < / H e i g h t > < I s E x p a n d e d > t r u e < / I s E x p a n d e d > < W i d t h > 2 0 0 < / W i d t h > < / a : V a l u e > < / a : K e y V a l u e O f D i a g r a m O b j e c t K e y a n y T y p e z b w N T n L X > < a : K e y V a l u e O f D i a g r a m O b j e c t K e y a n y T y p e z b w N T n L X > < a : K e y > < K e y > T a b l e s \ p r o d u c t \ C o l u m n s \ M S R P < / K e y > < / a : K e y > < a : V a l u e   i : t y p e = " D i a g r a m D i s p l a y N o d e V i e w S t a t e " > < H e i g h t > 1 5 0 < / H e i g h t > < I s E x p a n d e d > t r u e < / I s E x p a n d e d > < W i d t h > 2 0 0 < / W i d t h > < / a : V a l u e > < / a : K e y V a l u e O f D i a g r a m O b j e c t K e y a n y T y p e z b w N T n L X > < a : K e y V a l u e O f D i a g r a m O b j e c t K e y a n y T y p e z b w N T n L X > < a : K e y > < K e y > T a b l e s \ p r o d u c t \ C o l u m n s \ P r o f i t _ m a r g i n < / K e y > < / a : K e y > < a : V a l u e   i : t y p e = " D i a g r a m D i s p l a y N o d e V i e w S t a t e " > < H e i g h t > 1 5 0 < / H e i g h t > < I s E x p a n d e d > t r u e < / I s E x p a n d e d > < W i d t h > 2 0 0 < / W i d t h > < / a : V a l u e > < / a : K e y V a l u e O f D i a g r a m O b j e c t K e y a n y T y p e z b w N T n L X > < a : K e y V a l u e O f D i a g r a m O b j e c t K e y a n y T y p e z b w N T n L X > < a : K e y > < K e y > R e l a t i o n s h i p s \ & l t ; T a b l e s \ P a y m e n t s \ C o l u m n s \ c u s t o m e r N u m b e r & g t ; - & l t ; T a b l e s \ C u s t o m e r _ d a t a \ C o l u m n s \ c u s t o m e r N u m b e r & g t ; < / K e y > < / a : K e y > < a : V a l u e   i : t y p e = " D i a g r a m D i s p l a y L i n k V i e w S t a t e " > < A u t o m a t i o n P r o p e r t y H e l p e r T e x t > E n d   p o i n t   1 :   ( 1 1 0 1 . 8 2 2 8 6 3 4 0 6 , 7 5 ) .   E n d   p o i n t   2 :   ( 1 0 0 , - 1 6 )   < / A u t o m a t i o n P r o p e r t y H e l p e r T e x t > < L a y e d O u t > t r u e < / L a y e d O u t > < P o i n t s   x m l n s : b = " h t t p : / / s c h e m a s . d a t a c o n t r a c t . o r g / 2 0 0 4 / 0 7 / S y s t e m . W i n d o w s " > < b : P o i n t > < b : _ x > 1 1 0 1 . 8 2 2 8 6 3 4 0 5 9 9 5 1 < / b : _ x > < b : _ y > 7 5 < / b : _ y > < / b : P o i n t > < b : P o i n t > < b : _ x > 1 0 2 5 . 9 1 5 2 4 1 9 9 5 5 < / b : _ x > < b : _ y > 7 5 < / b : _ y > < / b : P o i n t > < b : P o i n t > < b : _ x > 1 0 2 3 . 9 1 5 2 4 1 9 9 5 5 0 0 1 < / b : _ x > < b : _ y > 7 3 < / b : _ y > < / b : P o i n t > < b : P o i n t > < b : _ x > 1 0 2 3 . 9 1 5 2 4 1 9 9 5 5 0 0 1 < / b : _ x > < b : _ y > - 1 7 . 5 < / b : _ y > < / b : P o i n t > < b : P o i n t > < b : _ x > 1 0 2 1 . 9 1 5 2 4 1 9 9 5 5 0 0 1 < / b : _ x > < b : _ y > - 1 9 . 5 < / b : _ y > < / b : P o i n t > < b : P o i n t > < b : _ x > 1 0 2 < / b : _ x > < b : _ y > - 1 9 . 5 < / b : _ y > < / b : P o i n t > < b : P o i n t > < b : _ x > 1 0 0 < / b : _ x > < b : _ y > - 1 7 . 5 < / b : _ y > < / b : P o i n t > < b : P o i n t > < b : _ x > 1 0 0 < / b : _ x > < b : _ y > - 1 5 . 9 9 9 9 9 9 9 9 9 9 9 9 9 5 7 < / b : _ y > < / b : P o i n t > < / P o i n t s > < / a : V a l u e > < / a : K e y V a l u e O f D i a g r a m O b j e c t K e y a n y T y p e z b w N T n L X > < a : K e y V a l u e O f D i a g r a m O b j e c t K e y a n y T y p e z b w N T n L X > < a : K e y > < K e y > R e l a t i o n s h i p s \ & l t ; T a b l e s \ P a y m e n t s \ C o l u m n s \ c u s t o m e r N u m b e r & g t ; - & l t ; T a b l e s \ C u s t o m e r _ d a t a \ C o l u m n s \ c u s t o m e r N u m b e r & g t ; \ F K < / K e y > < / a : K e y > < a : V a l u e   i : t y p e = " D i a g r a m D i s p l a y L i n k E n d p o i n t V i e w S t a t e " > < H e i g h t > 1 6 < / H e i g h t > < L a b e l L o c a t i o n   x m l n s : b = " h t t p : / / s c h e m a s . d a t a c o n t r a c t . o r g / 2 0 0 4 / 0 7 / S y s t e m . W i n d o w s " > < b : _ x > 1 1 0 1 . 8 2 2 8 6 3 4 0 5 9 9 5 1 < / b : _ x > < b : _ y > 6 7 < / b : _ y > < / L a b e l L o c a t i o n > < L o c a t i o n   x m l n s : b = " h t t p : / / s c h e m a s . d a t a c o n t r a c t . o r g / 2 0 0 4 / 0 7 / S y s t e m . W i n d o w s " > < b : _ x > 1 1 1 7 . 8 2 2 8 6 3 4 0 5 9 9 5 1 < / b : _ x > < b : _ y > 7 5 < / b : _ y > < / L o c a t i o n > < S h a p e R o t a t e A n g l e > 1 8 0 < / S h a p e R o t a t e A n g l e > < W i d t h > 1 6 < / W i d t h > < / a : V a l u e > < / a : K e y V a l u e O f D i a g r a m O b j e c t K e y a n y T y p e z b w N T n L X > < a : K e y V a l u e O f D i a g r a m O b j e c t K e y a n y T y p e z b w N T n L X > < a : K e y > < K e y > R e l a t i o n s h i p s \ & l t ; T a b l e s \ P a y m e n t s \ C o l u m n s \ c u s t o m e r N u m b e r & g t ; - & l t ; T a b l e s \ C u s t o m e r _ d a t a \ C o l u m n s \ c u s t o m e r N u m b e r & g t ; \ P K < / K e y > < / a : K e y > < a : V a l u e   i : t y p e = " D i a g r a m D i s p l a y L i n k E n d p o i n t V i e w S t a t e " > < H e i g h t > 1 6 < / H e i g h t > < L a b e l L o c a t i o n   x m l n s : b = " h t t p : / / s c h e m a s . d a t a c o n t r a c t . o r g / 2 0 0 4 / 0 7 / S y s t e m . W i n d o w s " > < b : _ x > 9 2 < / b : _ x > < b : _ y > - 1 5 . 9 9 9 9 9 9 9 9 9 9 9 9 9 5 7 < / b : _ y > < / L a b e l L o c a t i o n > < L o c a t i o n   x m l n s : b = " h t t p : / / s c h e m a s . d a t a c o n t r a c t . o r g / 2 0 0 4 / 0 7 / S y s t e m . W i n d o w s " > < b : _ x > 1 0 0 < / b : _ x > < b : _ y > 4 . 2 6 3 2 5 6 4 1 4 5 6 0 6 0 1 1 E - 1 4 < / b : _ y > < / L o c a t i o n > < S h a p e R o t a t e A n g l e > 2 7 0 < / S h a p e R o t a t e A n g l e > < W i d t h > 1 6 < / W i d t h > < / a : V a l u e > < / a : K e y V a l u e O f D i a g r a m O b j e c t K e y a n y T y p e z b w N T n L X > < a : K e y V a l u e O f D i a g r a m O b j e c t K e y a n y T y p e z b w N T n L X > < a : K e y > < K e y > R e l a t i o n s h i p s \ & l t ; T a b l e s \ P a y m e n t s \ C o l u m n s \ c u s t o m e r N u m b e r & g t ; - & l t ; T a b l e s \ C u s t o m e r _ d a t a \ C o l u m n s \ c u s t o m e r N u m b e r & g t ; \ C r o s s F i l t e r < / K e y > < / a : K e y > < a : V a l u e   i : t y p e = " D i a g r a m D i s p l a y L i n k C r o s s F i l t e r V i e w S t a t e " > < P o i n t s   x m l n s : b = " h t t p : / / s c h e m a s . d a t a c o n t r a c t . o r g / 2 0 0 4 / 0 7 / S y s t e m . W i n d o w s " > < b : P o i n t > < b : _ x > 1 1 0 1 . 8 2 2 8 6 3 4 0 5 9 9 5 1 < / b : _ x > < b : _ y > 7 5 < / b : _ y > < / b : P o i n t > < b : P o i n t > < b : _ x > 1 0 2 5 . 9 1 5 2 4 1 9 9 5 5 < / b : _ x > < b : _ y > 7 5 < / b : _ y > < / b : P o i n t > < b : P o i n t > < b : _ x > 1 0 2 3 . 9 1 5 2 4 1 9 9 5 5 0 0 1 < / b : _ x > < b : _ y > 7 3 < / b : _ y > < / b : P o i n t > < b : P o i n t > < b : _ x > 1 0 2 3 . 9 1 5 2 4 1 9 9 5 5 0 0 1 < / b : _ x > < b : _ y > - 1 7 . 5 < / b : _ y > < / b : P o i n t > < b : P o i n t > < b : _ x > 1 0 2 1 . 9 1 5 2 4 1 9 9 5 5 0 0 1 < / b : _ x > < b : _ y > - 1 9 . 5 < / b : _ y > < / b : P o i n t > < b : P o i n t > < b : _ x > 1 0 2 < / b : _ x > < b : _ y > - 1 9 . 5 < / b : _ y > < / b : P o i n t > < b : P o i n t > < b : _ x > 1 0 0 < / b : _ x > < b : _ y > - 1 7 . 5 < / b : _ y > < / b : P o i n t > < b : P o i n t > < b : _ x > 1 0 0 < / b : _ x > < b : _ y > - 1 5 . 9 9 9 9 9 9 9 9 9 9 9 9 9 5 7 < / b : _ y > < / b : P o i n t > < / P o i n t s > < / a : V a l u e > < / a : K e y V a l u e O f D i a g r a m O b j e c t K e y a n y T y p e z b w N T n L X > < a : K e y V a l u e O f D i a g r a m O b j e c t K e y a n y T y p e z b w N T n L X > < a : K e y > < K e y > R e l a t i o n s h i p s \ & l t ; T a b l e s \ O r d e r \ C o l u m n s \ c u s t o m e r N u m b e r & g t ; - & l t ; T a b l e s \ C u s t o m e r _ d a t a \ C o l u m n s \ c u s t o m e r N u m b e r & g t ; < / K e y > < / a : K e y > < a : V a l u e   i : t y p e = " D i a g r a m D i s p l a y L i n k V i e w S t a t e " > < A u t o m a t i o n P r o p e r t y H e l p e r T e x t > E n d   p o i n t   1 :   ( 5 5 3 . 1 7 4 7 6 9 , 3 1 8 . 4 ) .   E n d   p o i n t   2 :   ( 1 0 7 . 4 0 2 5 4 , 2 3 1 . 6 )   < / A u t o m a t i o n P r o p e r t y H e l p e r T e x t > < L a y e d O u t > t r u e < / L a y e d O u t > < P o i n t s   x m l n s : b = " h t t p : / / s c h e m a s . d a t a c o n t r a c t . o r g / 2 0 0 4 / 0 7 / S y s t e m . W i n d o w s " > < b : P o i n t > < b : _ x > 5 5 3 . 1 7 4 7 6 9 < / b : _ x > < b : _ y > 3 1 8 . 4 < / b : _ y > < / b : P o i n t > < b : P o i n t > < b : _ x > 5 5 3 . 1 7 4 7 6 9 < / b : _ x > < b : _ y > 2 8 7 . 5 < / b : _ y > < / b : P o i n t > < b : P o i n t > < b : _ x > 5 5 1 . 1 7 4 7 6 9 < / b : _ x > < b : _ y > 2 8 5 . 5 < / b : _ y > < / b : P o i n t > < b : P o i n t > < b : _ x > 1 0 9 . 4 0 2 5 4 < / b : _ x > < b : _ y > 2 8 5 . 5 < / b : _ y > < / b : P o i n t > < b : P o i n t > < b : _ x > 1 0 7 . 4 0 2 5 4 < / b : _ x > < b : _ y > 2 8 3 . 5 < / b : _ y > < / b : P o i n t > < b : P o i n t > < b : _ x > 1 0 7 . 4 0 2 5 4 < / b : _ x > < b : _ y > 2 3 1 . 6 0 0 0 0 0 0 0 0 0 0 0 0 8 < / b : _ y > < / b : P o i n t > < / P o i n t s > < / a : V a l u e > < / a : K e y V a l u e O f D i a g r a m O b j e c t K e y a n y T y p e z b w N T n L X > < a : K e y V a l u e O f D i a g r a m O b j e c t K e y a n y T y p e z b w N T n L X > < a : K e y > < K e y > R e l a t i o n s h i p s \ & l t ; T a b l e s \ O r d e r \ C o l u m n s \ c u s t o m e r N u m b e r & g t ; - & l t ; T a b l e s \ C u s t o m e r _ d a t a \ C o l u m n s \ c u s t o m e r N u m b e r & g t ; \ F K < / K e y > < / a : K e y > < a : V a l u e   i : t y p e = " D i a g r a m D i s p l a y L i n k E n d p o i n t V i e w S t a t e " > < H e i g h t > 1 6 < / H e i g h t > < L a b e l L o c a t i o n   x m l n s : b = " h t t p : / / s c h e m a s . d a t a c o n t r a c t . o r g / 2 0 0 4 / 0 7 / S y s t e m . W i n d o w s " > < b : _ x > 5 4 5 . 1 7 4 7 6 9 < / b : _ x > < b : _ y > 3 1 8 . 4 < / b : _ y > < / L a b e l L o c a t i o n > < L o c a t i o n   x m l n s : b = " h t t p : / / s c h e m a s . d a t a c o n t r a c t . o r g / 2 0 0 4 / 0 7 / S y s t e m . W i n d o w s " > < b : _ x > 5 5 3 . 1 7 4 7 6 9 < / b : _ x > < b : _ y > 3 3 4 . 4 < / b : _ y > < / L o c a t i o n > < S h a p e R o t a t e A n g l e > 2 7 0 < / S h a p e R o t a t e A n g l e > < W i d t h > 1 6 < / W i d t h > < / a : V a l u e > < / a : K e y V a l u e O f D i a g r a m O b j e c t K e y a n y T y p e z b w N T n L X > < a : K e y V a l u e O f D i a g r a m O b j e c t K e y a n y T y p e z b w N T n L X > < a : K e y > < K e y > R e l a t i o n s h i p s \ & l t ; T a b l e s \ O r d e r \ C o l u m n s \ c u s t o m e r N u m b e r & g t ; - & l t ; T a b l e s \ C u s t o m e r _ d a t a \ C o l u m n s \ c u s t o m e r N u m b e r & g t ; \ P K < / K e y > < / a : K e y > < a : V a l u e   i : t y p e = " D i a g r a m D i s p l a y L i n k E n d p o i n t V i e w S t a t e " > < H e i g h t > 1 6 < / H e i g h t > < L a b e l L o c a t i o n   x m l n s : b = " h t t p : / / s c h e m a s . d a t a c o n t r a c t . o r g / 2 0 0 4 / 0 7 / S y s t e m . W i n d o w s " > < b : _ x > 9 9 . 4 0 2 5 4 < / b : _ x > < b : _ y > 2 1 5 . 6 0 0 0 0 0 0 0 0 0 0 0 0 8 < / b : _ y > < / L a b e l L o c a t i o n > < L o c a t i o n   x m l n s : b = " h t t p : / / s c h e m a s . d a t a c o n t r a c t . o r g / 2 0 0 4 / 0 7 / S y s t e m . W i n d o w s " > < b : _ x > 1 0 7 . 4 0 2 5 4 < / b : _ x > < b : _ y > 2 1 5 . 6 0 0 0 0 0 0 0 0 0 0 0 0 8 < / b : _ y > < / L o c a t i o n > < S h a p e R o t a t e A n g l e > 9 0 < / S h a p e R o t a t e A n g l e > < W i d t h > 1 6 < / W i d t h > < / a : V a l u e > < / a : K e y V a l u e O f D i a g r a m O b j e c t K e y a n y T y p e z b w N T n L X > < a : K e y V a l u e O f D i a g r a m O b j e c t K e y a n y T y p e z b w N T n L X > < a : K e y > < K e y > R e l a t i o n s h i p s \ & l t ; T a b l e s \ O r d e r \ C o l u m n s \ c u s t o m e r N u m b e r & g t ; - & l t ; T a b l e s \ C u s t o m e r _ d a t a \ C o l u m n s \ c u s t o m e r N u m b e r & g t ; \ C r o s s F i l t e r < / K e y > < / a : K e y > < a : V a l u e   i : t y p e = " D i a g r a m D i s p l a y L i n k C r o s s F i l t e r V i e w S t a t e " > < P o i n t s   x m l n s : b = " h t t p : / / s c h e m a s . d a t a c o n t r a c t . o r g / 2 0 0 4 / 0 7 / S y s t e m . W i n d o w s " > < b : P o i n t > < b : _ x > 5 5 3 . 1 7 4 7 6 9 < / b : _ x > < b : _ y > 3 1 8 . 4 < / b : _ y > < / b : P o i n t > < b : P o i n t > < b : _ x > 5 5 3 . 1 7 4 7 6 9 < / b : _ x > < b : _ y > 2 8 7 . 5 < / b : _ y > < / b : P o i n t > < b : P o i n t > < b : _ x > 5 5 1 . 1 7 4 7 6 9 < / b : _ x > < b : _ y > 2 8 5 . 5 < / b : _ y > < / b : P o i n t > < b : P o i n t > < b : _ x > 1 0 9 . 4 0 2 5 4 < / b : _ x > < b : _ y > 2 8 5 . 5 < / b : _ y > < / b : P o i n t > < b : P o i n t > < b : _ x > 1 0 7 . 4 0 2 5 4 < / b : _ x > < b : _ y > 2 8 3 . 5 < / b : _ y > < / b : P o i n t > < b : P o i n t > < b : _ x > 1 0 7 . 4 0 2 5 4 < / b : _ x > < b : _ y > 2 3 1 . 6 0 0 0 0 0 0 0 0 0 0 0 0 8 < / b : _ y > < / b : P o i n t > < / P o i n t s > < / a : V a l u e > < / a : K e y V a l u e O f D i a g r a m O b j e c t K e y a n y T y p e z b w N T n L X > < a : K e y V a l u e O f D i a g r a m O b j e c t K e y a n y T y p e z b w N T n L X > < a : K e y > < K e y > R e l a t i o n s h i p s \ & l t ; T a b l e s \ C u s t o m e r _ d a t a \ C o l u m n s \ s a l e s R e p E m p l o y e e N u m b e r & g t ; - & l t ; T a b l e s \ E m p _ d a t a \ C o l u m n s \ e m p l o y e e N u m b e r & g t ; < / K e y > < / a : K e y > < a : V a l u e   i : t y p e = " D i a g r a m D i s p l a y L i n k V i e w S t a t e " > < A u t o m a t i o n P r o p e r t y H e l p e r T e x t > E n d   p o i n t   1 :   ( 8 7 . 4 0 2 5 4 , 2 3 1 . 6 ) .   E n d   p o i n t   2 :   ( 1 0 7 . 4 0 2 5 4 , 3 2 6 . 4 )   < / A u t o m a t i o n P r o p e r t y H e l p e r T e x t > < L a y e d O u t > t r u e < / L a y e d O u t > < P o i n t s   x m l n s : b = " h t t p : / / s c h e m a s . d a t a c o n t r a c t . o r g / 2 0 0 4 / 0 7 / S y s t e m . W i n d o w s " > < b : P o i n t > < b : _ x > 8 7 . 4 0 2 5 4 < / b : _ x > < b : _ y > 2 3 1 . 6 < / b : _ y > < / b : P o i n t > < b : P o i n t > < b : _ x > 8 7 . 4 0 2 5 4 < / b : _ x > < b : _ y > 2 8 8 . 5 < / b : _ y > < / b : P o i n t > < b : P o i n t > < b : _ x > 8 9 . 4 0 2 5 4 < / b : _ x > < b : _ y > 2 9 0 . 5 < / b : _ y > < / b : P o i n t > < b : P o i n t > < b : _ x > 1 0 5 . 4 0 2 5 4 < / b : _ x > < b : _ y > 2 9 0 . 5 < / b : _ y > < / b : P o i n t > < b : P o i n t > < b : _ x > 1 0 7 . 4 0 2 5 4 < / b : _ x > < b : _ y > 2 9 2 . 5 < / b : _ y > < / b : P o i n t > < b : P o i n t > < b : _ x > 1 0 7 . 4 0 2 5 4 < / b : _ x > < b : _ y > 3 2 6 . 4 0 0 0 0 0 0 0 0 0 0 0 0 9 < / b : _ y > < / b : P o i n t > < / P o i n t s > < / a : V a l u e > < / a : K e y V a l u e O f D i a g r a m O b j e c t K e y a n y T y p e z b w N T n L X > < a : K e y V a l u e O f D i a g r a m O b j e c t K e y a n y T y p e z b w N T n L X > < a : K e y > < K e y > R e l a t i o n s h i p s \ & l t ; T a b l e s \ C u s t o m e r _ d a t a \ C o l u m n s \ s a l e s R e p E m p l o y e e N u m b e r & g t ; - & l t ; T a b l e s \ E m p _ d a t a \ C o l u m n s \ e m p l o y e e N u m b e r & g t ; \ F K < / K e y > < / a : K e y > < a : V a l u e   i : t y p e = " D i a g r a m D i s p l a y L i n k E n d p o i n t V i e w S t a t e " > < H e i g h t > 1 6 < / H e i g h t > < L a b e l L o c a t i o n   x m l n s : b = " h t t p : / / s c h e m a s . d a t a c o n t r a c t . o r g / 2 0 0 4 / 0 7 / S y s t e m . W i n d o w s " > < b : _ x > 7 9 . 4 0 2 5 4 < / b : _ x > < b : _ y > 2 1 5 . 6 < / b : _ y > < / L a b e l L o c a t i o n > < L o c a t i o n   x m l n s : b = " h t t p : / / s c h e m a s . d a t a c o n t r a c t . o r g / 2 0 0 4 / 0 7 / S y s t e m . W i n d o w s " > < b : _ x > 8 7 . 4 0 2 5 4 < / b : _ x > < b : _ y > 2 1 5 . 6 < / b : _ y > < / L o c a t i o n > < S h a p e R o t a t e A n g l e > 9 0 < / S h a p e R o t a t e A n g l e > < W i d t h > 1 6 < / W i d t h > < / a : V a l u e > < / a : K e y V a l u e O f D i a g r a m O b j e c t K e y a n y T y p e z b w N T n L X > < a : K e y V a l u e O f D i a g r a m O b j e c t K e y a n y T y p e z b w N T n L X > < a : K e y > < K e y > R e l a t i o n s h i p s \ & l t ; T a b l e s \ C u s t o m e r _ d a t a \ C o l u m n s \ s a l e s R e p E m p l o y e e N u m b e r & g t ; - & l t ; T a b l e s \ E m p _ d a t a \ C o l u m n s \ e m p l o y e e N u m b e r & g t ; \ P K < / K e y > < / a : K e y > < a : V a l u e   i : t y p e = " D i a g r a m D i s p l a y L i n k E n d p o i n t V i e w S t a t e " > < H e i g h t > 1 6 < / H e i g h t > < L a b e l L o c a t i o n   x m l n s : b = " h t t p : / / s c h e m a s . d a t a c o n t r a c t . o r g / 2 0 0 4 / 0 7 / S y s t e m . W i n d o w s " > < b : _ x > 9 9 . 4 0 2 5 4 < / b : _ x > < b : _ y > 3 2 6 . 4 0 0 0 0 0 0 0 0 0 0 0 0 9 < / b : _ y > < / L a b e l L o c a t i o n > < L o c a t i o n   x m l n s : b = " h t t p : / / s c h e m a s . d a t a c o n t r a c t . o r g / 2 0 0 4 / 0 7 / S y s t e m . W i n d o w s " > < b : _ x > 1 0 7 . 4 0 2 5 4 < / b : _ x > < b : _ y > 3 4 2 . 4 0 0 0 0 0 0 0 0 0 0 0 0 9 < / b : _ y > < / L o c a t i o n > < S h a p e R o t a t e A n g l e > 2 7 0 < / S h a p e R o t a t e A n g l e > < W i d t h > 1 6 < / W i d t h > < / a : V a l u e > < / a : K e y V a l u e O f D i a g r a m O b j e c t K e y a n y T y p e z b w N T n L X > < a : K e y V a l u e O f D i a g r a m O b j e c t K e y a n y T y p e z b w N T n L X > < a : K e y > < K e y > R e l a t i o n s h i p s \ & l t ; T a b l e s \ C u s t o m e r _ d a t a \ C o l u m n s \ s a l e s R e p E m p l o y e e N u m b e r & g t ; - & l t ; T a b l e s \ E m p _ d a t a \ C o l u m n s \ e m p l o y e e N u m b e r & g t ; \ C r o s s F i l t e r < / K e y > < / a : K e y > < a : V a l u e   i : t y p e = " D i a g r a m D i s p l a y L i n k C r o s s F i l t e r V i e w S t a t e " > < P o i n t s   x m l n s : b = " h t t p : / / s c h e m a s . d a t a c o n t r a c t . o r g / 2 0 0 4 / 0 7 / S y s t e m . W i n d o w s " > < b : P o i n t > < b : _ x > 8 7 . 4 0 2 5 4 < / b : _ x > < b : _ y > 2 3 1 . 6 < / b : _ y > < / b : P o i n t > < b : P o i n t > < b : _ x > 8 7 . 4 0 2 5 4 < / b : _ x > < b : _ y > 2 8 8 . 5 < / b : _ y > < / b : P o i n t > < b : P o i n t > < b : _ x > 8 9 . 4 0 2 5 4 < / b : _ x > < b : _ y > 2 9 0 . 5 < / b : _ y > < / b : P o i n t > < b : P o i n t > < b : _ x > 1 0 5 . 4 0 2 5 4 < / b : _ x > < b : _ y > 2 9 0 . 5 < / b : _ y > < / b : P o i n t > < b : P o i n t > < b : _ x > 1 0 7 . 4 0 2 5 4 < / b : _ x > < b : _ y > 2 9 2 . 5 < / b : _ y > < / b : P o i n t > < b : P o i n t > < b : _ x > 1 0 7 . 4 0 2 5 4 < / b : _ x > < b : _ y > 3 2 6 . 4 0 0 0 0 0 0 0 0 0 0 0 0 9 < / b : _ y > < / b : P o i n t > < / P o i n t s > < / a : V a l u e > < / a : K e y V a l u e O f D i a g r a m O b j e c t K e y a n y T y p e z b w N T n L X > < a : K e y V a l u e O f D i a g r a m O b j e c t K e y a n y T y p e z b w N T n L X > < a : K e y > < K e y > R e l a t i o n s h i p s \ & l t ; T a b l e s \ E m p _ d a t a \ C o l u m n s \ o f f i c e C o d e & g t ; - & l t ; T a b l e s \ o f f i c e _ d a t a \ C o l u m n s \ o f f i c e C o d e & g t ; < / K e y > < / a : K e y > < a : V a l u e   i : t y p e = " D i a g r a m D i s p l a y L i n k V i e w S t a t e " > < A u t o m a t i o n P r o p e r t y H e l p e r T e x t > E n d   p o i n t   1 :   ( 1 0 2 . 2 0 7 6 2 1 , 5 6 6 . 8 ) .   E n d   p o i n t   2 :   ( 8 0 2 . 8 , 4 5 2 . 6 )   < / A u t o m a t i o n P r o p e r t y H e l p e r T e x t > < L a y e d O u t > t r u e < / L a y e d O u t > < P o i n t s   x m l n s : b = " h t t p : / / s c h e m a s . d a t a c o n t r a c t . o r g / 2 0 0 4 / 0 7 / S y s t e m . W i n d o w s " > < b : P o i n t > < b : _ x > 1 0 2 . 2 0 7 6 2 1 < / b : _ x > < b : _ y > 5 6 6 . 8 < / b : _ y > < / b : P o i n t > < b : P o i n t > < b : _ x > 1 0 2 . 2 0 7 6 2 1 < / b : _ x > < b : _ y > 5 7 7 . 1 < / b : _ y > < / b : P o i n t > < b : P o i n t > < b : _ x > 1 0 4 . 2 0 7 6 2 1 < / b : _ x > < b : _ y > 5 7 9 . 1 < / b : _ y > < / b : P o i n t > < b : P o i n t > < b : _ x > 6 8 4 . 6 1 9 0 5 2 9 9 5 4 9 9 9 4 < / b : _ x > < b : _ y > 5 7 9 . 1 < / b : _ y > < / b : P o i n t > < b : P o i n t > < b : _ x > 6 8 6 . 6 1 9 0 5 2 9 9 5 4 9 9 9 4 < / b : _ x > < b : _ y > 5 7 7 . 1 < / b : _ y > < / b : P o i n t > < b : P o i n t > < b : _ x > 6 8 6 . 6 1 9 0 5 2 9 9 5 4 9 9 9 4 < / b : _ x > < b : _ y > 4 5 4 . 6 < / b : _ y > < / b : P o i n t > < b : P o i n t > < b : _ x > 6 8 8 . 6 1 9 0 5 2 9 9 5 4 9 9 9 4 < / b : _ x > < b : _ y > 4 5 2 . 6 < / b : _ y > < / b : P o i n t > < b : P o i n t > < b : _ x > 8 0 2 . 8 < / b : _ x > < b : _ y > 4 5 2 . 6 < / b : _ y > < / b : P o i n t > < / P o i n t s > < / a : V a l u e > < / a : K e y V a l u e O f D i a g r a m O b j e c t K e y a n y T y p e z b w N T n L X > < a : K e y V a l u e O f D i a g r a m O b j e c t K e y a n y T y p e z b w N T n L X > < a : K e y > < K e y > R e l a t i o n s h i p s \ & l t ; T a b l e s \ E m p _ d a t a \ C o l u m n s \ o f f i c e C o d e & g t ; - & l t ; T a b l e s \ o f f i c e _ d a t a \ C o l u m n s \ o f f i c e C o d e & g t ; \ F K < / K e y > < / a : K e y > < a : V a l u e   i : t y p e = " D i a g r a m D i s p l a y L i n k E n d p o i n t V i e w S t a t e " > < H e i g h t > 1 6 < / H e i g h t > < L a b e l L o c a t i o n   x m l n s : b = " h t t p : / / s c h e m a s . d a t a c o n t r a c t . o r g / 2 0 0 4 / 0 7 / S y s t e m . W i n d o w s " > < b : _ x > 9 4 . 2 0 7 6 2 1 < / b : _ x > < b : _ y > 5 5 0 . 8 < / b : _ y > < / L a b e l L o c a t i o n > < L o c a t i o n   x m l n s : b = " h t t p : / / s c h e m a s . d a t a c o n t r a c t . o r g / 2 0 0 4 / 0 7 / S y s t e m . W i n d o w s " > < b : _ x > 1 0 2 . 2 0 7 6 2 1 < / b : _ x > < b : _ y > 5 5 0 . 8 < / b : _ y > < / L o c a t i o n > < S h a p e R o t a t e A n g l e > 9 0 < / S h a p e R o t a t e A n g l e > < W i d t h > 1 6 < / W i d t h > < / a : V a l u e > < / a : K e y V a l u e O f D i a g r a m O b j e c t K e y a n y T y p e z b w N T n L X > < a : K e y V a l u e O f D i a g r a m O b j e c t K e y a n y T y p e z b w N T n L X > < a : K e y > < K e y > R e l a t i o n s h i p s \ & l t ; T a b l e s \ E m p _ d a t a \ C o l u m n s \ o f f i c e C o d e & g t ; - & l t ; T a b l e s \ o f f i c e _ d a t a \ C o l u m n s \ o f f i c e C o d e & g t ; \ P K < / K e y > < / a : K e y > < a : V a l u e   i : t y p e = " D i a g r a m D i s p l a y L i n k E n d p o i n t V i e w S t a t e " > < H e i g h t > 1 6 < / H e i g h t > < L a b e l L o c a t i o n   x m l n s : b = " h t t p : / / s c h e m a s . d a t a c o n t r a c t . o r g / 2 0 0 4 / 0 7 / S y s t e m . W i n d o w s " > < b : _ x > 8 0 2 . 8 < / b : _ x > < b : _ y > 4 4 4 . 6 < / b : _ y > < / L a b e l L o c a t i o n > < L o c a t i o n   x m l n s : b = " h t t p : / / s c h e m a s . d a t a c o n t r a c t . o r g / 2 0 0 4 / 0 7 / S y s t e m . W i n d o w s " > < b : _ x > 8 1 8 . 8 < / b : _ x > < b : _ y > 4 5 2 . 6 < / b : _ y > < / L o c a t i o n > < S h a p e R o t a t e A n g l e > 1 8 0 < / S h a p e R o t a t e A n g l e > < W i d t h > 1 6 < / W i d t h > < / a : V a l u e > < / a : K e y V a l u e O f D i a g r a m O b j e c t K e y a n y T y p e z b w N T n L X > < a : K e y V a l u e O f D i a g r a m O b j e c t K e y a n y T y p e z b w N T n L X > < a : K e y > < K e y > R e l a t i o n s h i p s \ & l t ; T a b l e s \ E m p _ d a t a \ C o l u m n s \ o f f i c e C o d e & g t ; - & l t ; T a b l e s \ o f f i c e _ d a t a \ C o l u m n s \ o f f i c e C o d e & g t ; \ C r o s s F i l t e r < / K e y > < / a : K e y > < a : V a l u e   i : t y p e = " D i a g r a m D i s p l a y L i n k C r o s s F i l t e r V i e w S t a t e " > < P o i n t s   x m l n s : b = " h t t p : / / s c h e m a s . d a t a c o n t r a c t . o r g / 2 0 0 4 / 0 7 / S y s t e m . W i n d o w s " > < b : P o i n t > < b : _ x > 1 0 2 . 2 0 7 6 2 1 < / b : _ x > < b : _ y > 5 6 6 . 8 < / b : _ y > < / b : P o i n t > < b : P o i n t > < b : _ x > 1 0 2 . 2 0 7 6 2 1 < / b : _ x > < b : _ y > 5 7 7 . 1 < / b : _ y > < / b : P o i n t > < b : P o i n t > < b : _ x > 1 0 4 . 2 0 7 6 2 1 < / b : _ x > < b : _ y > 5 7 9 . 1 < / b : _ y > < / b : P o i n t > < b : P o i n t > < b : _ x > 6 8 4 . 6 1 9 0 5 2 9 9 5 4 9 9 9 4 < / b : _ x > < b : _ y > 5 7 9 . 1 < / b : _ y > < / b : P o i n t > < b : P o i n t > < b : _ x > 6 8 6 . 6 1 9 0 5 2 9 9 5 4 9 9 9 4 < / b : _ x > < b : _ y > 5 7 7 . 1 < / b : _ y > < / b : P o i n t > < b : P o i n t > < b : _ x > 6 8 6 . 6 1 9 0 5 2 9 9 5 4 9 9 9 4 < / b : _ x > < b : _ y > 4 5 4 . 6 < / b : _ y > < / b : P o i n t > < b : P o i n t > < b : _ x > 6 8 8 . 6 1 9 0 5 2 9 9 5 4 9 9 9 4 < / b : _ x > < b : _ y > 4 5 2 . 6 < / b : _ y > < / b : P o i n t > < b : P o i n t > < b : _ x > 8 0 2 . 8 < / b : _ x > < b : _ y > 4 5 2 . 6 < / b : _ y > < / b : P o i n t > < / P o i n t s > < / a : V a l u e > < / a : K e y V a l u e O f D i a g r a m O b j e c t K e y a n y T y p e z b w N T n L X > < a : K e y V a l u e O f D i a g r a m O b j e c t K e y a n y T y p e z b w N T n L X > < a : K e y > < K e y > R e l a t i o n s h i p s \ & l t ; T a b l e s \ O r d e r _ d e t a i l s \ C o l u m n s \ p r o d u c t C o d e & g t ; - & l t ; T a b l e s \ p r o d u c t \ C o l u m n s \ p r o d u c t C o d e & g t ; < / K e y > < / a : K e y > < a : V a l u e   i : t y p e = " D i a g r a m D i s p l a y L i n k V i e w S t a t e " > < A u t o m a t i o n P r o p e r t y H e l p e r T e x t > E n d   p o i n t   1 :   ( 7 8 8 . 4 1 5 2 4 2 2 7 0 6 6 3 , 1 1 9 . 4 ) .   E n d   p o i n t   2 :   ( 6 8 5 . 2 3 0 4 8 4 5 4 1 3 2 7 , 1 3 9 . 4 )   < / A u t o m a t i o n P r o p e r t y H e l p e r T e x t > < L a y e d O u t > t r u e < / L a y e d O u t > < P o i n t s   x m l n s : b = " h t t p : / / s c h e m a s . d a t a c o n t r a c t . o r g / 2 0 0 4 / 0 7 / S y s t e m . W i n d o w s " > < b : P o i n t > < b : _ x > 7 8 8 . 4 1 5 2 4 2 2 7 0 6 6 3 1 6 < / b : _ x > < b : _ y > 1 1 9 . 4 < / b : _ y > < / b : P o i n t > < b : P o i n t > < b : _ x > 7 3 8 . 8 2 2 8 6 3 5 < / b : _ x > < b : _ y > 1 1 9 . 4 < / b : _ y > < / b : P o i n t > < b : P o i n t > < b : _ x > 7 3 6 . 8 2 2 8 6 3 5 < / b : _ x > < b : _ y > 1 2 1 . 4 < / b : _ y > < / b : P o i n t > < b : P o i n t > < b : _ x > 7 3 6 . 8 2 2 8 6 3 5 < / b : _ x > < b : _ y > 1 3 7 . 4 < / b : _ y > < / b : P o i n t > < b : P o i n t > < b : _ x > 7 3 4 . 8 2 2 8 6 3 5 < / b : _ x > < b : _ y > 1 3 9 . 4 < / b : _ y > < / b : P o i n t > < b : P o i n t > < b : _ x > 6 8 5 . 2 3 0 4 8 4 5 4 1 3 2 6 7 5 < / b : _ x > < b : _ y > 1 3 9 . 4 < / b : _ y > < / b : P o i n t > < / P o i n t s > < / a : V a l u e > < / a : K e y V a l u e O f D i a g r a m O b j e c t K e y a n y T y p e z b w N T n L X > < a : K e y V a l u e O f D i a g r a m O b j e c t K e y a n y T y p e z b w N T n L X > < a : K e y > < K e y > R e l a t i o n s h i p s \ & l t ; T a b l e s \ O r d e r _ d e t a i l s \ C o l u m n s \ p r o d u c t C o d e & g t ; - & l t ; T a b l e s \ p r o d u c t \ C o l u m n s \ p r o d u c t C o d e & g t ; \ F K < / K e y > < / a : K e y > < a : V a l u e   i : t y p e = " D i a g r a m D i s p l a y L i n k E n d p o i n t V i e w S t a t e " > < H e i g h t > 1 6 < / H e i g h t > < L a b e l L o c a t i o n   x m l n s : b = " h t t p : / / s c h e m a s . d a t a c o n t r a c t . o r g / 2 0 0 4 / 0 7 / S y s t e m . W i n d o w s " > < b : _ x > 7 8 8 . 4 1 5 2 4 2 2 7 0 6 6 3 1 6 < / b : _ x > < b : _ y > 1 1 1 . 4 < / b : _ y > < / L a b e l L o c a t i o n > < L o c a t i o n   x m l n s : b = " h t t p : / / s c h e m a s . d a t a c o n t r a c t . o r g / 2 0 0 4 / 0 7 / S y s t e m . W i n d o w s " > < b : _ x > 8 0 4 . 4 1 5 2 4 2 2 7 0 6 6 3 1 6 < / b : _ x > < b : _ y > 1 1 9 . 4 < / b : _ y > < / L o c a t i o n > < S h a p e R o t a t e A n g l e > 1 8 0 < / S h a p e R o t a t e A n g l e > < W i d t h > 1 6 < / W i d t h > < / a : V a l u e > < / a : K e y V a l u e O f D i a g r a m O b j e c t K e y a n y T y p e z b w N T n L X > < a : K e y V a l u e O f D i a g r a m O b j e c t K e y a n y T y p e z b w N T n L X > < a : K e y > < K e y > R e l a t i o n s h i p s \ & l t ; T a b l e s \ O r d e r _ d e t a i l s \ C o l u m n s \ p r o d u c t C o d e & g t ; - & l t ; T a b l e s \ p r o d u c t \ C o l u m n s \ p r o d u c t C o d e & g t ; \ P K < / K e y > < / a : K e y > < a : V a l u e   i : t y p e = " D i a g r a m D i s p l a y L i n k E n d p o i n t V i e w S t a t e " > < H e i g h t > 1 6 < / H e i g h t > < L a b e l L o c a t i o n   x m l n s : b = " h t t p : / / s c h e m a s . d a t a c o n t r a c t . o r g / 2 0 0 4 / 0 7 / S y s t e m . W i n d o w s " > < b : _ x > 6 6 9 . 2 3 0 4 8 4 5 4 1 3 2 6 7 5 < / b : _ x > < b : _ y > 1 3 1 . 4 < / b : _ y > < / L a b e l L o c a t i o n > < L o c a t i o n   x m l n s : b = " h t t p : / / s c h e m a s . d a t a c o n t r a c t . o r g / 2 0 0 4 / 0 7 / S y s t e m . W i n d o w s " > < b : _ x > 6 6 9 . 2 3 0 4 8 4 5 4 1 3 2 6 7 5 < / b : _ x > < b : _ y > 1 3 9 . 4 < / b : _ y > < / L o c a t i o n > < S h a p e R o t a t e A n g l e > 3 6 0 < / S h a p e R o t a t e A n g l e > < W i d t h > 1 6 < / W i d t h > < / a : V a l u e > < / a : K e y V a l u e O f D i a g r a m O b j e c t K e y a n y T y p e z b w N T n L X > < a : K e y V a l u e O f D i a g r a m O b j e c t K e y a n y T y p e z b w N T n L X > < a : K e y > < K e y > R e l a t i o n s h i p s \ & l t ; T a b l e s \ O r d e r _ d e t a i l s \ C o l u m n s \ p r o d u c t C o d e & g t ; - & l t ; T a b l e s \ p r o d u c t \ C o l u m n s \ p r o d u c t C o d e & g t ; \ C r o s s F i l t e r < / K e y > < / a : K e y > < a : V a l u e   i : t y p e = " D i a g r a m D i s p l a y L i n k C r o s s F i l t e r V i e w S t a t e " > < P o i n t s   x m l n s : b = " h t t p : / / s c h e m a s . d a t a c o n t r a c t . o r g / 2 0 0 4 / 0 7 / S y s t e m . W i n d o w s " > < b : P o i n t > < b : _ x > 7 8 8 . 4 1 5 2 4 2 2 7 0 6 6 3 1 6 < / b : _ x > < b : _ y > 1 1 9 . 4 < / b : _ y > < / b : P o i n t > < b : P o i n t > < b : _ x > 7 3 8 . 8 2 2 8 6 3 5 < / b : _ x > < b : _ y > 1 1 9 . 4 < / b : _ y > < / b : P o i n t > < b : P o i n t > < b : _ x > 7 3 6 . 8 2 2 8 6 3 5 < / b : _ x > < b : _ y > 1 2 1 . 4 < / b : _ y > < / b : P o i n t > < b : P o i n t > < b : _ x > 7 3 6 . 8 2 2 8 6 3 5 < / b : _ x > < b : _ y > 1 3 7 . 4 < / b : _ y > < / b : P o i n t > < b : P o i n t > < b : _ x > 7 3 4 . 8 2 2 8 6 3 5 < / b : _ x > < b : _ y > 1 3 9 . 4 < / b : _ y > < / b : P o i n t > < b : P o i n t > < b : _ x > 6 8 5 . 2 3 0 4 8 4 5 4 1 3 2 6 7 5 < / b : _ x > < b : _ y > 1 3 9 . 4 < / b : _ y > < / b : P o i n t > < / P o i n t s > < / a : V a l u e > < / a : K e y V a l u e O f D i a g r a m O b j e c t K e y a n y T y p e z b w N T n L X > < a : K e y V a l u e O f D i a g r a m O b j e c t K e y a n y T y p e z b w N T n L X > < a : K e y > < K e y > R e l a t i o n s h i p s \ & l t ; T a b l e s \ p r o d u c t \ C o l u m n s \ p r o d u c t L i n e & g t ; - & l t ; T a b l e s \ P r o d u c t   l i n e s \ C o l u m n s \ p r o d u c t L i n e & g t ; < / K e y > < / a : K e y > < a : V a l u e   i : t y p e = " D i a g r a m D i s p l a y L i n k V i e w S t a t e " > < A u t o m a t i o n P r o p e r t y H e l p e r T e x t > E n d   p o i n t   1 :   ( 5 7 3 . 1 7 4 7 6 9 , 2 8 2 ) .   E n d   p o i n t   2 :   ( 1 1 6 1 . 7 2 6 6 7 3 9 7 3 6 6 , 3 7 5 )   < / A u t o m a t i o n P r o p e r t y H e l p e r T e x t > < L a y e d O u t > t r u e < / L a y e d O u t > < P o i n t s   x m l n s : b = " h t t p : / / s c h e m a s . d a t a c o n t r a c t . o r g / 2 0 0 4 / 0 7 / S y s t e m . W i n d o w s " > < b : P o i n t > < b : _ x > 5 7 3 . 1 7 4 7 6 9 < / b : _ x > < b : _ y > 2 8 2 < / b : _ y > < / b : P o i n t > < b : P o i n t > < b : _ x > 5 7 3 . 1 7 4 7 6 9 < / b : _ x > < b : _ y > 3 0 0 . 3 < / b : _ y > < / b : P o i n t > < b : P o i n t > < b : _ x > 5 7 5 . 1 7 4 7 6 9 < / b : _ x > < b : _ y > 3 0 2 . 3 < / b : _ y > < / b : P o i n t > < b : P o i n t > < b : _ x > 1 0 3 6 . 2 9 9 9 9 9 9 9 5 5 < / b : _ x > < b : _ y > 3 0 2 . 3 < / b : _ y > < / b : P o i n t > < b : P o i n t > < b : _ x > 1 0 3 8 . 2 9 9 9 9 9 9 9 5 5 < / b : _ x > < b : _ y > 3 0 4 . 3 < / b : _ y > < / b : P o i n t > < b : P o i n t > < b : _ x > 1 0 3 8 . 2 9 9 9 9 9 9 9 5 5 < / b : _ x > < b : _ y > 3 7 3 < / b : _ y > < / b : P o i n t > < b : P o i n t > < b : _ x > 1 0 4 0 . 2 9 9 9 9 9 9 9 5 5 < / b : _ x > < b : _ y > 3 7 5 < / b : _ y > < / b : P o i n t > < b : P o i n t > < b : _ x > 1 1 6 1 . 7 2 6 6 7 3 9 7 3 6 6 0 8 < / b : _ x > < b : _ y > 3 7 5 < / b : _ y > < / b : P o i n t > < / P o i n t s > < / a : V a l u e > < / a : K e y V a l u e O f D i a g r a m O b j e c t K e y a n y T y p e z b w N T n L X > < a : K e y V a l u e O f D i a g r a m O b j e c t K e y a n y T y p e z b w N T n L X > < a : K e y > < K e y > R e l a t i o n s h i p s \ & l t ; T a b l e s \ p r o d u c t \ C o l u m n s \ p r o d u c t L i n e & g t ; - & l t ; T a b l e s \ P r o d u c t   l i n e s \ C o l u m n s \ p r o d u c t L i n e & g t ; \ F K < / K e y > < / a : K e y > < a : V a l u e   i : t y p e = " D i a g r a m D i s p l a y L i n k E n d p o i n t V i e w S t a t e " > < H e i g h t > 1 6 < / H e i g h t > < L a b e l L o c a t i o n   x m l n s : b = " h t t p : / / s c h e m a s . d a t a c o n t r a c t . o r g / 2 0 0 4 / 0 7 / S y s t e m . W i n d o w s " > < b : _ x > 5 6 5 . 1 7 4 7 6 9 < / b : _ x > < b : _ y > 2 6 6 < / b : _ y > < / L a b e l L o c a t i o n > < L o c a t i o n   x m l n s : b = " h t t p : / / s c h e m a s . d a t a c o n t r a c t . o r g / 2 0 0 4 / 0 7 / S y s t e m . W i n d o w s " > < b : _ x > 5 7 3 . 1 7 4 7 6 9 < / b : _ x > < b : _ y > 2 6 6 < / b : _ y > < / L o c a t i o n > < S h a p e R o t a t e A n g l e > 9 0 < / S h a p e R o t a t e A n g l e > < W i d t h > 1 6 < / W i d t h > < / a : V a l u e > < / a : K e y V a l u e O f D i a g r a m O b j e c t K e y a n y T y p e z b w N T n L X > < a : K e y V a l u e O f D i a g r a m O b j e c t K e y a n y T y p e z b w N T n L X > < a : K e y > < K e y > R e l a t i o n s h i p s \ & l t ; T a b l e s \ p r o d u c t \ C o l u m n s \ p r o d u c t L i n e & g t ; - & l t ; T a b l e s \ P r o d u c t   l i n e s \ C o l u m n s \ p r o d u c t L i n e & g t ; \ P K < / K e y > < / a : K e y > < a : V a l u e   i : t y p e = " D i a g r a m D i s p l a y L i n k E n d p o i n t V i e w S t a t e " > < H e i g h t > 1 6 < / H e i g h t > < L a b e l L o c a t i o n   x m l n s : b = " h t t p : / / s c h e m a s . d a t a c o n t r a c t . o r g / 2 0 0 4 / 0 7 / S y s t e m . W i n d o w s " > < b : _ x > 1 1 6 1 . 7 2 6 6 7 3 9 7 3 6 6 0 8 < / b : _ x > < b : _ y > 3 6 7 < / b : _ y > < / L a b e l L o c a t i o n > < L o c a t i o n   x m l n s : b = " h t t p : / / s c h e m a s . d a t a c o n t r a c t . o r g / 2 0 0 4 / 0 7 / S y s t e m . W i n d o w s " > < b : _ x > 1 1 7 7 . 7 2 6 6 7 3 9 7 3 6 6 0 8 < / b : _ x > < b : _ y > 3 7 5 < / b : _ y > < / L o c a t i o n > < S h a p e R o t a t e A n g l e > 1 8 0 < / S h a p e R o t a t e A n g l e > < W i d t h > 1 6 < / W i d t h > < / a : V a l u e > < / a : K e y V a l u e O f D i a g r a m O b j e c t K e y a n y T y p e z b w N T n L X > < a : K e y V a l u e O f D i a g r a m O b j e c t K e y a n y T y p e z b w N T n L X > < a : K e y > < K e y > R e l a t i o n s h i p s \ & l t ; T a b l e s \ p r o d u c t \ C o l u m n s \ p r o d u c t L i n e & g t ; - & l t ; T a b l e s \ P r o d u c t   l i n e s \ C o l u m n s \ p r o d u c t L i n e & g t ; \ C r o s s F i l t e r < / K e y > < / a : K e y > < a : V a l u e   i : t y p e = " D i a g r a m D i s p l a y L i n k C r o s s F i l t e r V i e w S t a t e " > < P o i n t s   x m l n s : b = " h t t p : / / s c h e m a s . d a t a c o n t r a c t . o r g / 2 0 0 4 / 0 7 / S y s t e m . W i n d o w s " > < b : P o i n t > < b : _ x > 5 7 3 . 1 7 4 7 6 9 < / b : _ x > < b : _ y > 2 8 2 < / b : _ y > < / b : P o i n t > < b : P o i n t > < b : _ x > 5 7 3 . 1 7 4 7 6 9 < / b : _ x > < b : _ y > 3 0 0 . 3 < / b : _ y > < / b : P o i n t > < b : P o i n t > < b : _ x > 5 7 5 . 1 7 4 7 6 9 < / b : _ x > < b : _ y > 3 0 2 . 3 < / b : _ y > < / b : P o i n t > < b : P o i n t > < b : _ x > 1 0 3 6 . 2 9 9 9 9 9 9 9 5 5 < / b : _ x > < b : _ y > 3 0 2 . 3 < / b : _ y > < / b : P o i n t > < b : P o i n t > < b : _ x > 1 0 3 8 . 2 9 9 9 9 9 9 9 5 5 < / b : _ x > < b : _ y > 3 0 4 . 3 < / b : _ y > < / b : P o i n t > < b : P o i n t > < b : _ x > 1 0 3 8 . 2 9 9 9 9 9 9 9 5 5 < / b : _ x > < b : _ y > 3 7 3 < / b : _ y > < / b : P o i n t > < b : P o i n t > < b : _ x > 1 0 4 0 . 2 9 9 9 9 9 9 9 5 5 < / b : _ x > < b : _ y > 3 7 5 < / b : _ y > < / b : P o i n t > < b : P o i n t > < b : _ x > 1 1 6 1 . 7 2 6 6 7 3 9 7 3 6 6 0 8 < / b : _ x > < b : _ y > 3 7 5 < / b : _ y > < / b : P o i n t > < / P o i n t s > < / a : V a l u e > < / a : K e y V a l u e O f D i a g r a m O b j e c t K e y a n y T y p e z b w N T n L X > < a : K e y V a l u e O f D i a g r a m O b j e c t K e y a n y T y p e z b w N T n L X > < a : K e y > < K e y > R e l a t i o n s h i p s \ & l t ; T a b l e s \ O r d e r _ d e t a i l s \ C o l u m n s \ o r d e r N u m b e r & g t ; - & l t ; T a b l e s \ O r d e r \ C o l u m n s \ o r d e r N u m b e r & g t ; < / K e y > < / a : K e y > < a : V a l u e   i : t y p e = " D i a g r a m D i s p l a y L i n k V i e w S t a t e " > < A u t o m a t i o n P r o p e r t y H e l p e r T e x t > E n d   p o i n t   1 :   ( 9 0 4 . 4 1 5 2 4 2 , 2 6 2 ) .   E n d   p o i n t   2 :   ( 5 7 7 . 1 1 9 0 5 3 , 3 1 8 . 4 )   < / A u t o m a t i o n P r o p e r t y H e l p e r T e x t > < I s F o c u s e d > t r u e < / I s F o c u s e d > < L a y e d O u t > t r u e < / L a y e d O u t > < P o i n t s   x m l n s : b = " h t t p : / / s c h e m a s . d a t a c o n t r a c t . o r g / 2 0 0 4 / 0 7 / S y s t e m . W i n d o w s " > < b : P o i n t > < b : _ x > 9 0 4 . 4 1 5 2 4 2 < / b : _ x > < b : _ y > 2 6 2 < / b : _ y > < / b : P o i n t > < b : P o i n t > < b : _ x > 9 0 4 . 4 1 5 2 4 2 < / b : _ x > < b : _ y > 3 0 5 . 3 < / b : _ y > < / b : P o i n t > < b : P o i n t > < b : _ x > 9 0 2 . 4 1 5 2 4 2 < / b : _ x > < b : _ y > 3 0 7 . 3 < / b : _ y > < / b : P o i n t > < b : P o i n t > < b : _ x > 5 7 9 . 1 1 9 0 5 3 < / b : _ x > < b : _ y > 3 0 7 . 3 < / b : _ y > < / b : P o i n t > < b : P o i n t > < b : _ x > 5 7 7 . 1 1 9 0 5 3 < / b : _ x > < b : _ y > 3 0 9 . 3 < / b : _ y > < / b : P o i n t > < b : P o i n t > < b : _ x > 5 7 7 . 1 1 9 0 5 3 < / b : _ x > < b : _ y > 3 1 8 . 3 9 9 9 9 9 9 9 9 9 9 9 9 2 < / b : _ y > < / b : P o i n t > < / P o i n t s > < / a : V a l u e > < / a : K e y V a l u e O f D i a g r a m O b j e c t K e y a n y T y p e z b w N T n L X > < a : K e y V a l u e O f D i a g r a m O b j e c t K e y a n y T y p e z b w N T n L X > < a : K e y > < K e y > R e l a t i o n s h i p s \ & l t ; T a b l e s \ O r d e r _ d e t a i l s \ C o l u m n s \ o r d e r N u m b e r & g t ; - & l t ; T a b l e s \ O r d e r \ C o l u m n s \ o r d e r N u m b e r & g t ; \ F K < / K e y > < / a : K e y > < a : V a l u e   i : t y p e = " D i a g r a m D i s p l a y L i n k E n d p o i n t V i e w S t a t e " > < H e i g h t > 1 6 < / H e i g h t > < L a b e l L o c a t i o n   x m l n s : b = " h t t p : / / s c h e m a s . d a t a c o n t r a c t . o r g / 2 0 0 4 / 0 7 / S y s t e m . W i n d o w s " > < b : _ x > 8 9 6 . 4 1 5 2 4 2 < / b : _ x > < b : _ y > 2 4 6 < / b : _ y > < / L a b e l L o c a t i o n > < L o c a t i o n   x m l n s : b = " h t t p : / / s c h e m a s . d a t a c o n t r a c t . o r g / 2 0 0 4 / 0 7 / S y s t e m . W i n d o w s " > < b : _ x > 9 0 4 . 4 1 5 2 4 2 < / b : _ x > < b : _ y > 2 4 6 < / b : _ y > < / L o c a t i o n > < S h a p e R o t a t e A n g l e > 9 0 < / S h a p e R o t a t e A n g l e > < W i d t h > 1 6 < / W i d t h > < / a : V a l u e > < / a : K e y V a l u e O f D i a g r a m O b j e c t K e y a n y T y p e z b w N T n L X > < a : K e y V a l u e O f D i a g r a m O b j e c t K e y a n y T y p e z b w N T n L X > < a : K e y > < K e y > R e l a t i o n s h i p s \ & l t ; T a b l e s \ O r d e r _ d e t a i l s \ C o l u m n s \ o r d e r N u m b e r & g t ; - & l t ; T a b l e s \ O r d e r \ C o l u m n s \ o r d e r N u m b e r & g t ; \ P K < / K e y > < / a : K e y > < a : V a l u e   i : t y p e = " D i a g r a m D i s p l a y L i n k E n d p o i n t V i e w S t a t e " > < H e i g h t > 1 6 < / H e i g h t > < L a b e l L o c a t i o n   x m l n s : b = " h t t p : / / s c h e m a s . d a t a c o n t r a c t . o r g / 2 0 0 4 / 0 7 / S y s t e m . W i n d o w s " > < b : _ x > 5 6 9 . 1 1 9 0 5 3 < / b : _ x > < b : _ y > 3 1 8 . 3 9 9 9 9 9 9 9 9 9 9 9 9 2 < / b : _ y > < / L a b e l L o c a t i o n > < L o c a t i o n   x m l n s : b = " h t t p : / / s c h e m a s . d a t a c o n t r a c t . o r g / 2 0 0 4 / 0 7 / S y s t e m . W i n d o w s " > < b : _ x > 5 7 7 . 1 1 9 0 5 3 < / b : _ x > < b : _ y > 3 3 4 . 3 9 9 9 9 9 9 9 9 9 9 9 9 2 < / b : _ y > < / L o c a t i o n > < S h a p e R o t a t e A n g l e > 2 7 0 < / S h a p e R o t a t e A n g l e > < W i d t h > 1 6 < / W i d t h > < / a : V a l u e > < / a : K e y V a l u e O f D i a g r a m O b j e c t K e y a n y T y p e z b w N T n L X > < a : K e y V a l u e O f D i a g r a m O b j e c t K e y a n y T y p e z b w N T n L X > < a : K e y > < K e y > R e l a t i o n s h i p s \ & l t ; T a b l e s \ O r d e r _ d e t a i l s \ C o l u m n s \ o r d e r N u m b e r & g t ; - & l t ; T a b l e s \ O r d e r \ C o l u m n s \ o r d e r N u m b e r & g t ; \ C r o s s F i l t e r < / K e y > < / a : K e y > < a : V a l u e   i : t y p e = " D i a g r a m D i s p l a y L i n k C r o s s F i l t e r V i e w S t a t e " > < P o i n t s   x m l n s : b = " h t t p : / / s c h e m a s . d a t a c o n t r a c t . o r g / 2 0 0 4 / 0 7 / S y s t e m . W i n d o w s " > < b : P o i n t > < b : _ x > 9 0 4 . 4 1 5 2 4 2 < / b : _ x > < b : _ y > 2 6 2 < / b : _ y > < / b : P o i n t > < b : P o i n t > < b : _ x > 9 0 4 . 4 1 5 2 4 2 < / b : _ x > < b : _ y > 3 0 5 . 3 < / b : _ y > < / b : P o i n t > < b : P o i n t > < b : _ x > 9 0 2 . 4 1 5 2 4 2 < / b : _ x > < b : _ y > 3 0 7 . 3 < / b : _ y > < / b : P o i n t > < b : P o i n t > < b : _ x > 5 7 9 . 1 1 9 0 5 3 < / b : _ x > < b : _ y > 3 0 7 . 3 < / b : _ y > < / b : P o i n t > < b : P o i n t > < b : _ x > 5 7 7 . 1 1 9 0 5 3 < / b : _ x > < b : _ y > 3 0 9 . 3 < / b : _ y > < / b : P o i n t > < b : P o i n t > < b : _ x > 5 7 7 . 1 1 9 0 5 3 < / b : _ x > < b : _ y > 3 1 8 . 3 9 9 9 9 9 9 9 9 9 9 9 9 2 < / b : _ y > < / b : P o i n t > < / P o i n t s > < / a : V a l u e > < / a : K e y V a l u e O f D i a g r a m O b j e c t K e y a n y T y p e z b w N T n L X > < / V i e w S t a t e s > < / D i a g r a m M a n a g e r . S e r i a l i z a b l e D i a g r a m > < D i a g r a m M a n a g e r . S e r i a l i z a b l e D i a g r a m > < A d a p t e r   i : t y p e = " M e a s u r e D i a g r a m S a n d b o x A d a p t e r " > < T a b l e N a m e > c l a s s i c _ m o d e l s _ d a t a s e t 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 c l a s s i c _ m o d e l s _ d a t a s e t 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34.xml>��< ? x m l   v e r s i o n = " 1 . 0 "   e n c o d i n g = " U T F - 1 6 " ? > < G e m i n i   x m l n s = " h t t p : / / g e m i n i / p i v o t c u s t o m i z a t i o n / 6 d b 7 6 e a 6 - 3 7 3 4 - 4 4 8 5 - b 4 4 0 - d a 4 9 a 8 8 c c 0 d 1 " > < 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35.xml>��< ? x m l   v e r s i o n = " 1 . 0 "   e n c o d i n g = " U T F - 1 6 " ? > < G e m i n i   x m l n s = " h t t p : / / g e m i n i / p i v o t c u s t o m i z a t i o n / d 6 f 8 3 6 e 0 - 1 6 1 e - 4 e 8 2 - 9 7 4 4 - f f e 4 5 1 4 2 f 1 6 e " > < 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 c l a s s i c _ m o d e l s _ d a t a s e t _ 8 7 2 b 6 6 a 1 - d 6 5 e - 4 0 5 5 - 9 5 d f - b a f e e 2 a 8 1 4 e 3 < / K e y > < V a l u e   x m l n s : a = " h t t p : / / s c h e m a s . d a t a c o n t r a c t . o r g / 2 0 0 4 / 0 7 / M i c r o s o f t . A n a l y s i s S e r v i c e s . C o m m o n " > < a : H a s F o c u s > t r u e < / a : H a s F o c u s > < a : S i z e A t D p i 9 6 > 1 2 5 < / a : S i z e A t D p i 9 6 > < a : V i s i b l e > t r u e < / a : V i s i b l e > < / V a l u e > < / K e y V a l u e O f s t r i n g S a n d b o x E d i t o r . M e a s u r e G r i d S t a t e S c d E 3 5 R y > < K e y V a l u e O f s t r i n g S a n d b o x E d i t o r . M e a s u r e G r i d S t a t e S c d E 3 5 R y > < K e y > E m p _ d a t a _ e 8 b 2 f 8 d 2 - 8 4 0 f - 4 9 d 6 - 8 2 7 6 - 4 5 a 4 f f b f 9 3 5 7 < / K e y > < V a l u e   x m l n s : a = " h t t p : / / s c h e m a s . d a t a c o n t r a c t . o r g / 2 0 0 4 / 0 7 / M i c r o s o f t . A n a l y s i s S e r v i c e s . C o m m o n " > < a : H a s F o c u s > f a l s e < / a : H a s F o c u s > < a : S i z e A t D p i 9 6 > 1 2 3 < / a : S i z e A t D p i 9 6 > < a : V i s i b l e > t r u e < / a : V i s i b l e > < / V a l u e > < / K e y V a l u e O f s t r i n g S a n d b o x E d i t o r . M e a s u r e G r i d S t a t e S c d E 3 5 R y > < K e y V a l u e O f s t r i n g S a n d b o x E d i t o r . M e a s u r e G r i d S t a t e S c d E 3 5 R y > < K e y > C u s t o m e r _ d a t a _ 2 7 b 8 1 1 7 b - 4 5 9 9 - 4 e a 7 - 9 9 8 8 - e 3 2 2 6 f 9 6 4 c 8 3 < / K e y > < V a l u e   x m l n s : a = " h t t p : / / s c h e m a s . d a t a c o n t r a c t . o r g / 2 0 0 4 / 0 7 / M i c r o s o f t . A n a l y s i s S e r v i c e s . C o m m o n " > < a : H a s F o c u s > f a l s e < / a : H a s F o c u s > < a : S i z e A t D p i 9 6 > 1 2 3 < / a : S i z e A t D p i 9 6 > < a : V i s i b l e > t r u e < / a : V i s i b l e > < / V a l u e > < / K e y V a l u e O f s t r i n g S a n d b o x E d i t o r . M e a s u r e G r i d S t a t e S c d E 3 5 R y > < K e y V a l u e O f s t r i n g S a n d b o x E d i t o r . M e a s u r e G r i d S t a t e S c d E 3 5 R y > < K e y > p r o d u c t _ c b 4 d 8 8 0 2 - 3 1 3 7 - 4 e 2 6 - a a c a - 5 9 d 3 9 7 d 0 a d 1 c < / K e y > < V a l u e   x m l n s : a = " h t t p : / / s c h e m a s . d a t a c o n t r a c t . o r g / 2 0 0 4 / 0 7 / M i c r o s o f t . A n a l y s i s S e r v i c e s . C o m m o n " > < a : H a s F o c u s > f a l s e < / a : H a s F o c u s > < a : S i z e A t D p i 9 6 > 1 2 3 < / a : S i z e A t D p i 9 6 > < a : V i s i b l e > t r u e < / a : V i s i b l e > < / V a l u e > < / K e y V a l u e O f s t r i n g S a n d b o x E d i t o r . M e a s u r e G r i d S t a t e S c d E 3 5 R y > < K e y V a l u e O f s t r i n g S a n d b o x E d i t o r . M e a s u r e G r i d S t a t e S c d E 3 5 R y > < K e y > O r d e r _ 4 4 9 7 4 1 b 1 - a 5 4 f - 4 2 b a - b 8 7 e - 5 8 b c a 6 d 7 e 4 f c < / 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 2 0 2 3 - 1 2 - 1 5 T 1 4 : 5 5 : 4 4 . 5 6 4 2 4 8 3 + 0 5 : 3 0 < / L a s t P r o c e s s e d T i m e > < / D a t a M o d e l i n g S a n d b o x . S e r i a l i z e d S a n d b o x E r r o r C a c h e > ] ] > < / C u s t o m C o n t e n t > < / G e m i n i > 
</file>

<file path=customXml/item38.xml>��< ? x m l   v e r s i o n = " 1 . 0 "   e n c o d i n g = " u t f - 1 6 " ? > < D a t a M a s h u p   s q m i d = " 4 8 8 6 9 9 2 a - a e 8 b - 4 4 6 4 - 9 0 3 4 - c 0 a 6 0 4 7 a f 9 2 2 "   x m l n s = " h t t p : / / s c h e m a s . m i c r o s o f t . c o m / D a t a M a s h u p " > A A A A A O Q J A A B Q S w M E F A A C A A g A m Y K T V 1 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C Z g p 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Y K T V 6 c x x s X f B g A A M T A A A B M A H A B G b 3 J t d W x h c y 9 T Z W N 0 a W 9 u M S 5 t I K I Y A C i g F A A A A A A A A A A A A A A A A A A A A A A A A A A A A O U a W U / b S P g d i f 9 g u S / p y h s 1 0 H a P K g 9 s A l q 6 K V C S V l o l C A 3 O Q N z a M + 7 M m B I h / v v O 2 I 4 z p 3 O U B o X l B Z j P 8 9 2 3 T W H I I o y 8 f v G 7 9 W 5 3 Z 3 e H T g C B Y y + M A a V R e J n g M Y z p 5 R g w Q C H z 2 l 4 M 2 e 6 O x 3 / 6 O C M h 5 C d H O B 5 D 0 j y K Y k g b f u f P 0 S c K C R 3 1 I M K 3 e H S K Y J d E t 3 D U h f Q r w + k I 3 o U w H t n x + y 9 3 d y I k 4 5 d 5 6 m S U 4 Q S S / O m f z 0 p Q I H / x Y 3 h G l 2 H J N v V C e t v y O Z s F v / f D F 3 7 B s H c G 2 M R v / y A h P z g B C W z 7 F b 0 m p + d f P A w 7 G D G I 2 E U l 0 H G S Y s K E R v u f B T 8 d e t v s 4 j B L + F O N x 5 Y 3 G H Z h H C U R g 6 T t B 3 7 g d X C c J Y i 2 W / u B d 4 h C P I 7 Q T f v t m 1 e v W o H 3 M c M M 9 t k 0 h u 3 5 n 8 0 T j O D F 3 B 5 n B C d Y s P 8 3 B F x 7 V I g w A F f 8 w R J S n j c 0 S Q N v W D 5 w E M f 9 E M S A 0 D Y j m Y y 7 M w H o h j 8 / m K Z w j n d A A K L X m C Q F 7 w I o s B u M B P f 3 l f p P s u Q K E k 7 0 G L G 3 r 5 v i z k P g S X B u L A 5 l / N x j 8 I 4 V Q G 4 q E L I e o K w O f h Q R x w P p h O v K O A X j M Y G U 9 i I E W 3 X A P Z N g x K b G I W W A W U h j f h 5 3 u D d Y 2 M 4 Q I x Z E g A f q O U w P k z T G U w g r n W n X e f R H r C e c S N X n w 9 x w 5 x A T b g N h 6 s K / 5 t Y r Q e V 5 Q z N y Y D G Z b i S b 3 i 2 2 q r S v K 1 z X 8 U y t l S Z V 5 U n 6 c q t I 0 Y q i i A T f 2 t U g A H M t m B o L D G c w B C k k V M i l M Q g 5 k s 8 g z q B M L T / P T x s m V 4 F / 8 q n X 8 w O U x X F Q P k u U S 8 H M z 9 y y t e q E U 9 g K 7 q 2 q f r A H f m t h 5 B u M i M h 3 m s r u s b x K x R x F F 3 9 H c 3 r i U J w 0 d I 4 C J 3 4 J 5 Y B E S S K u 8 M h x y i D 4 l 2 n n S c v 0 b 4 G j K R A u z l H W R y W 2 P k B y Y / P I D k 6 u u G P N 2 V L 4 D 6 x s G e Q f g h I N m e E T t / + a V l W n 4 X u + X F n y c v I y 8 I + 4 6 3 k 5 C r s X 7 C 3 0 A k 2 u X J F K q u p k h E A U T m 2 2 Z 3 n o n e P v k k L 6 M O a 9 m D h r 6 L w E H g T h x B P l y l D s x w y S C E p 4 T i D l Z e k 9 j l B D p 6 W U o N K B A u 9 U Z A I 7 y M 9 h / J 5 A 9 0 + E x s 0 e v G a n G c f p D M w 9 d 2 B q L H M j F / g f p N b P g k / u A 7 n / b 1 k L C M u I 3 V Q L W N F 7 o h Z Q k 9 f Z A v 4 u d Y C t v T d 7 z 6 I B h D X p X 4 R Y 7 G r u r p 1 d H f 8 N E e U z m g l J Q B Q b p / j 6 O g p h 2 U 1 o 5 A k U G q E D b N z 6 g q 8 G E Y t V 8 u t U F 6 2 / U i V z 1 p V 4 A w V F Z m R O 8 F F L y N L 9 l 1 E 9 S m M + V l O S a 1 6 2 t q t x X q q B 0 7 q R v G 9 7 5 e z c 5 m T 1 v K 4 Q k 7 N 6 4 b N b l t g L p j e V 1 k t q T 5 T U F V m d K f 2 P 5 5 j S 6 / K p d U J + 7 D H c P n G 7 x u q a S Z z b i 0 Q M a 5 f W G R / 1 I X r p 2 V c d d a u x b M 5 Z b S u o 5 I y 8 d b w c Q 8 b z J t 2 i r C H Y 9 m Z s b y h 3 y D S f K o O Y c j v z y J t n m U e E A l x 9 Y U r w O A u Z N W y / Z Q A x n m h O i 4 2 N 7 T J P U I d 8 Q j S m z r w f F N d E A C 5 Y S R y M x 9 W e f S 4 h P y 1 k M 6 L e 8 w 8 S k Y N m 0 + l Q 4 / P i l 2 H F m E O R i 9 s a h S m h x Y q m c 7 x e a i 7 W O h r N A l x v 5 b 8 W y O z / B V P x 4 V 0 K k G B + 9 n j F S A H J / 6 5 U q 0 / G M p V 7 4 U / X E b t M A L m J k C 8 7 T F M D r b v N M L g V u r b T q F G 9 b K 3 W Y h / K K 8 I A 8 4 J w m W o k C o + y M s D 9 S v c 0 u 9 T 7 K 3 l X s c a z c + M U e N 3 F 8 7 4 o m m p C 0 F K A J e q V O H c a x x L v 8 6 C x y q e X X F 0 k o + h u W b H d a J V 9 0 v K 6 q K 7 + 9 r + r q z m w K / X P X G G z V c i 3 L O I u b Q X S S Z S m L h h v W j N q 6 c c T Y U k L o O a d 4 J p v B P I X A h K L K y 6 X l R c A t t X y 0 n O A t l 6 W t L B S Y 2 E s L z y / L 8 T j f s r 1 P q V V Q Z C E v v h 1 W B n 3 Q i 6 7 j I B Q + E h X X K z b V B m 9 h U 6 z m x E g P o 5 o C l Q u u x 0 j H r W C 3 r 8 Q E L t 4 G k 9 c u v z Z U i g h Q F M c N B S B J H L r N k 8 q a 0 L C k q 4 i i Z z 8 V f x y 4 j 8 D 0 9 y w 2 5 P 7 0 x n H m 8 n + M 3 J P l P 9 V a Z 0 V 4 P V z r A A L v 7 q Y w P C r 4 / O C U m / W T A 9 c s 4 Y r Z J S I y Z k V L Z o X 8 2 Y s V 9 m 2 R E 7 B d 8 7 2 p q J H I v l U E W R I / d h R t J K n q 3 H E v b w A m 7 v D 4 t x c G x b n + 4 7 z 1 6 4 d 4 A q h r u 0 D V g v 1 x e X L G u u l l c R 8 Y 9 l v 3 j F u 6 5 B E K b O 9 L 5 u w J K 6 D R w m 4 c b 4 A W 2 s 3 m n + 6 Y Z I t K S 2 / 6 y y l 3 r o U s u H 0 8 c S p Y 5 U 3 3 r X f P H L u t q b 4 1 m 0 u S 5 j 9 Y 8 W a Q C 5 h n y E a Y 0 v J L q B 1 k T x b n h y j P s P h V 7 M l u M q m Z 2 K b Y t 2 Y f u i f n y 2 7 5 l p u U 6 o v a Y p p R t D h Y 8 y M l 8 d b k i 5 a 2 C 3 X 8 v 9 w W B z M v i T 3 C s g W t U A 6 6 y I D f + E T t H c X 0 7 u f n 8 9 c 5 J s 5 e S n B K Z b 8 m S K / + w 9 Q S w E C L Q A U A A I A C A C Z g p N X U j n f 9 6 M A A A D 3 A A A A E g A A A A A A A A A A A A A A A A A A A A A A Q 2 9 u Z m l n L 1 B h Y 2 t h Z 2 U u e G 1 s U E s B A i 0 A F A A C A A g A m Y K T V w / K 6 a u k A A A A 6 Q A A A B M A A A A A A A A A A A A A A A A A 7 w A A A F t D b 2 5 0 Z W 5 0 X 1 R 5 c G V z X S 5 4 b W x Q S w E C L Q A U A A I A C A C Z g p N X p z H G x d 8 G A A A x M A A A E w A A A A A A A A A A A A A A A A D g A Q A A R m 9 y b X V s Y X M v U 2 V j d G l v b j E u b V B L B Q Y A A A A A A w A D A M I A A A A M 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g w A A A A A A A A u 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G F z c 2 l j X 2 1 v Z G V s c 1 9 k 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s Y X N z a W N f b W 9 k Z W x z X 2 R h d G F z Z X Q i I C 8 + P E V u d H J 5 I F R 5 c G U 9 I k Z p b G x l Z E N v b X B s Z X R l U m V z d W x 0 V G 9 X b 3 J r c 2 h l Z X Q i I F Z h b H V l P S J s M S I g L z 4 8 R W 5 0 c n k g V H l w Z T 0 i R m l s b F N 0 Y X R 1 c y I g V m F s d W U 9 I n N F c n J v c i 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M y 0 x M i 0 x N V Q w N z o x M T o x M i 4 y M D M z O T Q w W i I g L z 4 8 R W 5 0 c n k g V H l w Z T 0 i R m l s b E V y c m 9 y T W V z c 2 F n Z S I g V m F s d W U 9 I n N E b 3 d u b G 9 h Z C B m Y W l s Z W Q u I i A v P j x F b n R y e S B U e X B l P S J G a W x s R X J y b 3 J D b 2 R l I i B W Y W x 1 Z T 0 i c 1 V u a 2 5 v d 2 4 i I C 8 + P E V u d H J 5 I F R 5 c G U 9 I k F k Z G V k V G 9 E Y X R h T W 9 k Z W w i I F Z h b H V l P S J s M S I g L z 4 8 R W 5 0 c n k g V H l w Z T 0 i U X V l c n l J R C I g V m F s d W U 9 I n M 2 Z j Y 3 N W M 2 N i 1 k M T A 0 L T Q 3 N j U t Y T Y 0 M S 0 z Y 2 R m Y z Q 1 Y 2 U w N z Q 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j b G F z c 2 l j X 2 1 v Z G V s c 1 9 k Y X R h c 2 V 0 L 1 N v d X J j Z S 5 7 Q 2 9 u d G V u d C w w f S Z x d W 9 0 O y w m c X V v d D t T Z W N 0 a W 9 u M S 9 j b G F z c 2 l j X 2 1 v Z G V s c 1 9 k Y X R h c 2 V 0 L 1 N v d X J j Z S 5 7 T m F t Z S w x f S Z x d W 9 0 O y w m c X V v d D t T Z W N 0 a W 9 u M S 9 j b G F z c 2 l j X 2 1 v Z G V s c 1 9 k Y X R h c 2 V 0 L 1 N v d X J j Z S 5 7 R X h 0 Z W 5 z a W 9 u L D J 9 J n F 1 b 3 Q 7 L C Z x d W 9 0 O 1 N l Y 3 R p b 2 4 x L 2 N s Y X N z a W N f b W 9 k Z W x z X 2 R h d G F z Z X Q v U 2 9 1 c m N l L n t E Y X R l I G F j Y 2 V z c 2 V k L D N 9 J n F 1 b 3 Q 7 L C Z x d W 9 0 O 1 N l Y 3 R p b 2 4 x L 2 N s Y X N z a W N f b W 9 k Z W x z X 2 R h d G F z Z X Q v U 2 9 1 c m N l L n t E Y X R l I G 1 v Z G l m a W V k L D R 9 J n F 1 b 3 Q 7 L C Z x d W 9 0 O 1 N l Y 3 R p b 2 4 x L 2 N s Y X N z a W N f b W 9 k Z W x z X 2 R h d G F z Z X Q v U 2 9 1 c m N l L n t E Y X R l I G N y Z W F 0 Z W Q s N X 0 m c X V v d D s s J n F 1 b 3 Q 7 U 2 V j d G l v b j E v Y 2 x h c 3 N p Y 1 9 t b 2 R l b H N f Z G F 0 Y X N l d C 9 T b 3 V y Y 2 U u e 0 Z v b G R l c i B Q Y X R o L D d 9 J n F 1 b 3 Q 7 X S w m c X V v d D t D b 2 x 1 b W 5 D b 3 V u d C Z x d W 9 0 O z o 3 L C Z x d W 9 0 O 0 t l e U N v b H V t b k 5 h b W V z J n F 1 b 3 Q 7 O l s m c X V v d D t G b 2 x k Z X I g U G F 0 a C Z x d W 9 0 O y w m c X V v d D t O Y W 1 l J n F 1 b 3 Q 7 X S w m c X V v d D t D b 2 x 1 b W 5 J Z G V u d G l 0 a W V z J n F 1 b 3 Q 7 O l s m c X V v d D t T Z W N 0 a W 9 u M S 9 j b G F z c 2 l j X 2 1 v Z G V s c 1 9 k Y X R h c 2 V 0 L 1 N v d X J j Z S 5 7 Q 2 9 u d G V u d C w w f S Z x d W 9 0 O y w m c X V v d D t T Z W N 0 a W 9 u M S 9 j b G F z c 2 l j X 2 1 v Z G V s c 1 9 k Y X R h c 2 V 0 L 1 N v d X J j Z S 5 7 T m F t Z S w x f S Z x d W 9 0 O y w m c X V v d D t T Z W N 0 a W 9 u M S 9 j b G F z c 2 l j X 2 1 v Z G V s c 1 9 k Y X R h c 2 V 0 L 1 N v d X J j Z S 5 7 R X h 0 Z W 5 z a W 9 u L D J 9 J n F 1 b 3 Q 7 L C Z x d W 9 0 O 1 N l Y 3 R p b 2 4 x L 2 N s Y X N z a W N f b W 9 k Z W x z X 2 R h d G F z Z X Q v U 2 9 1 c m N l L n t E Y X R l I G F j Y 2 V z c 2 V k L D N 9 J n F 1 b 3 Q 7 L C Z x d W 9 0 O 1 N l Y 3 R p b 2 4 x L 2 N s Y X N z a W N f b W 9 k Z W x z X 2 R h d G F z Z X Q v U 2 9 1 c m N l L n t E Y X R l I G 1 v Z G l m a W V k L D R 9 J n F 1 b 3 Q 7 L C Z x d W 9 0 O 1 N l Y 3 R p b 2 4 x L 2 N s Y X N z a W N f b W 9 k Z W x z X 2 R h d G F z Z X Q v U 2 9 1 c m N l L n t E Y X R l I G N y Z W F 0 Z W Q s N X 0 m c X V v d D s s J n F 1 b 3 Q 7 U 2 V j d G l v b j E v Y 2 x h c 3 N p Y 1 9 t b 2 R l b H N f Z G F 0 Y X N l d C 9 T b 3 V y Y 2 U u e 0 Z v b G R l c i B Q Y X R o L D d 9 J n F 1 b 3 Q 7 X S w m c X V v d D t S Z W x h d G l v b n N o a X B J b m Z v J n F 1 b 3 Q 7 O l t d f S I g L z 4 8 L 1 N 0 Y W J s Z U V u d H J p Z X M + P C 9 J d G V t P j x J d G V t P j x J d G V t T G 9 j Y X R p b 2 4 + P E l 0 Z W 1 U e X B l P k Z v c m 1 1 b G E 8 L 0 l 0 Z W 1 U e X B l P j x J d G V t U G F 0 a D 5 T Z W N 0 a W 9 u M S 9 j b G F z c 2 l j X 2 1 v Z G V s c 1 9 k Y X R h c 2 V 0 L 1 N v d X J j Z T w v S X R l b V B h d G g + P C 9 J d G V t T G 9 j Y X R p b 2 4 + P F N 0 Y W J s Z U V u d H J p Z X M g L z 4 8 L 0 l 0 Z W 0 + P E l 0 Z W 0 + P E l 0 Z W 1 M b 2 N h d G l v b j 4 8 S X R l b V R 5 c G U + R m 9 y b X V s Y T w v S X R l b V R 5 c G U + P E l 0 Z W 1 Q Y X R o P l N l Y 3 R p b 2 4 x L 0 N 1 c 3 R v b W V y 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3 V z d G 9 t Z X J f Z G F 0 Y S I g L z 4 8 R W 5 0 c n k g V H l w Z T 0 i R m l s b G V k Q 2 9 t c G x l d G V S Z X N 1 b H R U b 1 d v c m t z a G V l d C I g V m F s d W U 9 I m w x I i A v P j x F b n R y e S B U e X B l P S J G a W x s U 3 R h d H V z I i B W Y W x 1 Z T 0 i c 0 N v b X B s Z X R l I i A v P j x F b n R y e S B U e X B l P S J G a W x s Q 2 9 s d W 1 u T m F t Z X M i I F Z h b H V l P S J z W y Z x d W 9 0 O 2 N 1 c 3 R v b W V y T n V t Y m V y J n F 1 b 3 Q 7 L C Z x d W 9 0 O 2 N 1 c 3 R v b W V y T m F t Z S Z x d W 9 0 O y w m c X V v d D t G d W x s I E 5 h b W U m c X V v d D s s J n F 1 b 3 Q 7 Y 2 l 0 e S Z x d W 9 0 O y w m c X V v d D t j b 3 V u d H J 5 J n F 1 b 3 Q 7 L C Z x d W 9 0 O 3 N h b G V z U m V w R W 1 w b G 9 5 Z W V O d W 1 i Z X I m c X V v d D s s J n F 1 b 3 Q 7 Y 3 J l Z G l 0 T G l t a X Q m c X V v d D t d I i A v P j x F b n R y e S B U e X B l P S J G a W x s Q 2 9 s d W 1 u V H l w Z X M i I F Z h b H V l P S J z Q X d Z R 0 J n W U R F U T 0 9 I i A v P j x F b n R y e S B U e X B l P S J G a W x s T G F z d F V w Z G F 0 Z W Q i I F Z h b H V l P S J k M j A y M y 0 x M i 0 x N l Q w N z o y O T o y O S 4 y M j M w M j A 1 W i I g L z 4 8 R W 5 0 c n k g V H l w Z T 0 i R m l s b E V y c m 9 y Q 2 9 1 b n Q i I F Z h b H V l P S J s M C I g L z 4 8 R W 5 0 c n k g V H l w Z T 0 i R m l s b E V y c m 9 y Q 2 9 k Z S I g V m F s d W U 9 I n N V b m t u b 3 d u I i A v P j x F b n R y e S B U e X B l P S J G a W x s Q 2 9 1 b n Q i I F Z h b H V l P S J s M T I y I i A v P j x F b n R y e S B U e X B l P S J B Z G R l Z F R v R G F 0 Y U 1 v Z G V s I i B W Y W x 1 Z T 0 i b D E i I C 8 + P E V u d H J 5 I F R 5 c G U 9 I l F 1 Z X J 5 S U Q i I F Z h b H V l P S J z O D c w N W J h Z T k t N m E x M C 0 0 Y m U 0 L T l l M G I t Z G J l O G N k M m M 5 M j E 2 I i A v P j x F b n R y e S B U e X B l P S J S Z W x h d G l v b n N o a X B J b m Z v Q 2 9 u d G F p b m V y I i B W Y W x 1 Z T 0 i c 3 s m c X V v d D t j b 2 x 1 b W 5 D b 3 V u d C Z x d W 9 0 O z o 3 L C Z x d W 9 0 O 2 t l e U N v b H V t b k 5 h b W V z J n F 1 b 3 Q 7 O l t d L C Z x d W 9 0 O 3 F 1 Z X J 5 U m V s Y X R p b 2 5 z a G l w c y Z x d W 9 0 O z p b X S w m c X V v d D t j b 2 x 1 b W 5 J Z G V u d G l 0 a W V z J n F 1 b 3 Q 7 O l s m c X V v d D t T Z W N 0 a W 9 u M S 9 D d X N 0 b 2 1 l c l 9 k Y X R h L 0 Z p b G x l Z C B E b 3 d u L n t j d X N 0 b 2 1 l c k 5 1 b W J l c i w w f S Z x d W 9 0 O y w m c X V v d D t T Z W N 0 a W 9 u M S 9 D d X N 0 b 2 1 l c l 9 k Y X R h L 0 Z p b G x l Z C B E b 3 d u L n t j d X N 0 b 2 1 l c k 5 h b W U s M X 0 m c X V v d D s s J n F 1 b 3 Q 7 U 2 V j d G l v b j E v Q 3 V z d G 9 t Z X J f Z G F 0 Y S 9 N Z X J n Z W Q g Q 2 9 s d W 1 u c y 5 7 R n V s b C B O Y W 1 l L D J 9 J n F 1 b 3 Q 7 L C Z x d W 9 0 O 1 N l Y 3 R p b 2 4 x L 0 N 1 c 3 R v b W V y X 2 R h d G E v R m l s b G V k I E R v d 2 4 u e 2 N p d H k s N H 0 m c X V v d D s s J n F 1 b 3 Q 7 U 2 V j d G l v b j E v Q 3 V z d G 9 t Z X J f Z G F 0 Y S 9 G a W x s Z W Q g R G 9 3 b i 5 7 Y 2 9 1 b n R y e S w 1 f S Z x d W 9 0 O y w m c X V v d D t T Z W N 0 a W 9 u M S 9 D d X N 0 b 2 1 l c l 9 k Y X R h L 0 Z p b G x l Z C B E b 3 d u L n t z Y W x l c 1 J l c E V t c G x v e W V l T n V t Y m V y L D Z 9 J n F 1 b 3 Q 7 L C Z x d W 9 0 O 1 N l Y 3 R p b 2 4 x L 0 N 1 c 3 R v b W V y X 2 R h d G E v Q 2 h h b m d l Z C B U e X B l M i 5 7 Y 3 J l Z G l 0 T G l t a X Q s N n 0 m c X V v d D t d L C Z x d W 9 0 O 0 N v b H V t b k N v d W 5 0 J n F 1 b 3 Q 7 O j c s J n F 1 b 3 Q 7 S 2 V 5 Q 2 9 s d W 1 u T m F t Z X M m c X V v d D s 6 W 1 0 s J n F 1 b 3 Q 7 Q 2 9 s d W 1 u S W R l b n R p d G l l c y Z x d W 9 0 O z p b J n F 1 b 3 Q 7 U 2 V j d G l v b j E v Q 3 V z d G 9 t Z X J f Z G F 0 Y S 9 G a W x s Z W Q g R G 9 3 b i 5 7 Y 3 V z d G 9 t Z X J O d W 1 i Z X I s M H 0 m c X V v d D s s J n F 1 b 3 Q 7 U 2 V j d G l v b j E v Q 3 V z d G 9 t Z X J f Z G F 0 Y S 9 G a W x s Z W Q g R G 9 3 b i 5 7 Y 3 V z d G 9 t Z X J O Y W 1 l L D F 9 J n F 1 b 3 Q 7 L C Z x d W 9 0 O 1 N l Y 3 R p b 2 4 x L 0 N 1 c 3 R v b W V y X 2 R h d G E v T W V y Z 2 V k I E N v b H V t b n M u e 0 Z 1 b G w g T m F t Z S w y f S Z x d W 9 0 O y w m c X V v d D t T Z W N 0 a W 9 u M S 9 D d X N 0 b 2 1 l c l 9 k Y X R h L 0 Z p b G x l Z C B E b 3 d u L n t j a X R 5 L D R 9 J n F 1 b 3 Q 7 L C Z x d W 9 0 O 1 N l Y 3 R p b 2 4 x L 0 N 1 c 3 R v b W V y X 2 R h d G E v R m l s b G V k I E R v d 2 4 u e 2 N v d W 5 0 c n k s N X 0 m c X V v d D s s J n F 1 b 3 Q 7 U 2 V j d G l v b j E v Q 3 V z d G 9 t Z X J f Z G F 0 Y S 9 G a W x s Z W Q g R G 9 3 b i 5 7 c 2 F s Z X N S Z X B F b X B s b 3 l l Z U 5 1 b W J l c i w 2 f S Z x d W 9 0 O y w m c X V v d D t T Z W N 0 a W 9 u M S 9 D d X N 0 b 2 1 l c l 9 k Y X R h L 0 N o Y W 5 n Z W Q g V H l w Z T I u e 2 N y Z W R p d E x p b W l 0 L D Z 9 J n F 1 b 3 Q 7 X S w m c X V v d D t S Z W x h d G l v b n N o a X B J b m Z v J n F 1 b 3 Q 7 O l t d f S I g L z 4 8 L 1 N 0 Y W J s Z U V u d H J p Z X M + P C 9 J d G V t P j x J d G V t P j x J d G V t T G 9 j Y X R p b 2 4 + P E l 0 Z W 1 U e X B l P k Z v c m 1 1 b G E 8 L 0 l 0 Z W 1 U e X B l P j x J d G V t U G F 0 a D 5 T Z W N 0 a W 9 u M S 9 D d X N 0 b 2 1 l c l 9 k Y X R h L 1 N v d X J j Z T w v S X R l b V B h d G g + P C 9 J d G V t T G 9 j Y X R p b 2 4 + P F N 0 Y W J s Z U V u d H J p Z X M g L z 4 8 L 0 l 0 Z W 0 + P E l 0 Z W 0 + P E l 0 Z W 1 M b 2 N h d G l v b j 4 8 S X R l b V R 5 c G U + R m 9 y b X V s Y T w v S X R l b V R 5 c G U + P E l 0 Z W 1 Q Y X R o P l N l Y 3 R p b 2 4 x L 0 N 1 c 3 R v b W V y X 2 R h d G E v Q y U z Q S U 1 Q 1 V z Z X J z J T V D T G V u b 3 Z v J T V D T 2 5 l R H J p d m U l N U N E Z X N r d G 9 w J T V D Z X h j Z W w l N U N j b G F z c 2 l j X 2 1 v Z G V s c 1 9 k Y X R h c 2 V 0 J T V D X 2 N 1 c 3 R v b W V y c y U y M G N z d j E 8 L 0 l 0 Z W 1 Q Y X R o P j w v S X R l b U x v Y 2 F 0 a W 9 u P j x T d G F i b G V F b n R y a W V z I C 8 + P C 9 J d G V t P j x J d G V t P j x J d G V t T G 9 j Y X R p b 2 4 + P E l 0 Z W 1 U e X B l P k Z v c m 1 1 b G E 8 L 0 l 0 Z W 1 U e X B l P j x J d G V t U G F 0 a D 5 T Z W N 0 a W 9 u M S 9 D d X N 0 b 2 1 l c l 9 k Y X R h L 0 l t c G 9 y d G V k J T I w Q 1 N W P C 9 J d G V t U G F 0 a D 4 8 L 0 l 0 Z W 1 M b 2 N h d G l v b j 4 8 U 3 R h Y m x l R W 5 0 c m l l c y A v P j w v S X R l b T 4 8 S X R l b T 4 8 S X R l b U x v Y 2 F 0 a W 9 u P j x J d G V t V H l w Z T 5 G b 3 J t d W x h P C 9 J d G V t V H l w Z T 4 8 S X R l b V B h d G g + U 2 V j d G l v b j E v Q 3 V z d G 9 t Z X J f Z G F 0 Y S 9 Q c m 9 t b 3 R l Z C U y M E h l Y W R l c n M 8 L 0 l 0 Z W 1 Q Y X R o P j w v S X R l b U x v Y 2 F 0 a W 9 u P j x T d G F i b G V F b n R y a W V z I C 8 + P C 9 J d G V t P j x J d G V t P j x J d G V t T G 9 j Y X R p b 2 4 + P E l 0 Z W 1 U e X B l P k Z v c m 1 1 b G E 8 L 0 l 0 Z W 1 U e X B l P j x J d G V t U G F 0 a D 5 T Z W N 0 a W 9 u M S 9 D d X N 0 b 2 1 l c l 9 k Y X R h L 0 N o Y W 5 n Z W Q l M j B U e X B l P C 9 J d G V t U G F 0 a D 4 8 L 0 l 0 Z W 1 M b 2 N h d G l v b j 4 8 U 3 R h Y m x l R W 5 0 c m l l c y A v P j w v S X R l b T 4 8 S X R l b T 4 8 S X R l b U x v Y 2 F 0 a W 9 u P j x J d G V t V H l w Z T 5 G b 3 J t d W x h P C 9 J d G V t V H l w Z T 4 8 S X R l b V B h d G g + U 2 V j d G l v b j E v Q 3 V z d G 9 t Z X J f Z G F 0 Y S 9 S Z W 9 y Z G V y Z W Q l M j B D b 2 x 1 b W 5 z P C 9 J d G V t U G F 0 a D 4 8 L 0 l 0 Z W 1 M b 2 N h d G l v b j 4 8 U 3 R h Y m x l R W 5 0 c m l l c y A v P j w v S X R l b T 4 8 S X R l b T 4 8 S X R l b U x v Y 2 F 0 a W 9 u P j x J d G V t V H l w Z T 5 G b 3 J t d W x h P C 9 J d G V t V H l w Z T 4 8 S X R l b V B h d G g + U 2 V j d G l v b j E v Q 3 V z d G 9 t Z X J f Z G F 0 Y S 9 S Z W 1 v d m V k J T I w Q 2 9 s d W 1 u c z w v S X R l b V B h d G g + P C 9 J d G V t T G 9 j Y X R p b 2 4 + P F N 0 Y W J s Z U V u d H J p Z X M g L z 4 8 L 0 l 0 Z W 0 + P E l 0 Z W 0 + P E l 0 Z W 1 M b 2 N h d G l v b j 4 8 S X R l b V R 5 c G U + R m 9 y b X V s Y T w v S X R l b V R 5 c G U + P E l 0 Z W 1 Q Y X R o P l N l Y 3 R p b 2 4 x L 0 N 1 c 3 R v b W V y X 2 R h d G E v U m V w b G F j Z W Q l M j B W Y W x 1 Z T w v S X R l b V B h d G g + P C 9 J d G V t T G 9 j Y X R p b 2 4 + P F N 0 Y W J s Z U V u d H J p Z X M g L z 4 8 L 0 l 0 Z W 0 + P E l 0 Z W 0 + P E l 0 Z W 1 M b 2 N h d G l v b j 4 8 S X R l b V R 5 c G U + R m 9 y b X V s Y T w v S X R l b V R 5 c G U + P E l 0 Z W 1 Q Y X R o P l N l Y 3 R p b 2 4 x L 0 N 1 c 3 R v b W V y X 2 R h d G E v U m V t b 3 Z l Z C U y M E N v b H V t b n M x P C 9 J d G V t U G F 0 a D 4 8 L 0 l 0 Z W 1 M b 2 N h d G l v b j 4 8 U 3 R h Y m x l R W 5 0 c m l l c y A v P j w v S X R l b T 4 8 S X R l b T 4 8 S X R l b U x v Y 2 F 0 a W 9 u P j x J d G V t V H l w Z T 5 G b 3 J t d W x h P C 9 J d G V t V H l w Z T 4 8 S X R l b V B h d G g + U 2 V j d G l v b j E v Q 3 V z d G 9 t Z X J f Z G F 0 Y S 9 D a G F u Z 2 V k J T I w V H l w Z T E 8 L 0 l 0 Z W 1 Q Y X R o P j w v S X R l b U x v Y 2 F 0 a W 9 u P j x T d G F i b G V F b n R y a W V z I C 8 + P C 9 J d G V t P j x J d G V t P j x J d G V t T G 9 j Y X R p b 2 4 + P E l 0 Z W 1 U e X B l P k Z v c m 1 1 b G E 8 L 0 l 0 Z W 1 U e X B l P j x J d G V t U G F 0 a D 5 T Z W N 0 a W 9 u M S 9 D d X N 0 b 2 1 l c l 9 k Y X R h L 0 Z p b G x l Z C U y M E R v d 2 4 8 L 0 l 0 Z W 1 Q Y X R o P j w v S X R l b U x v Y 2 F 0 a W 9 u P j x T d G F i b G V F b n R y a W V z I C 8 + P C 9 J d G V t P j x J d G V t P j x J d G V t T G 9 j Y X R p b 2 4 + P E l 0 Z W 1 U e X B l P k Z v c m 1 1 b G E 8 L 0 l 0 Z W 1 U e X B l P j x J d G V t U G F 0 a D 5 T Z W N 0 a W 9 u M S 9 D d X N 0 b 2 1 l c l 9 k Y X R h L 1 R y a W 1 t Z W Q l M j B U Z X h 0 P C 9 J d G V t U G F 0 a D 4 8 L 0 l 0 Z W 1 M b 2 N h d G l v b j 4 8 U 3 R h Y m x l R W 5 0 c m l l c y A v P j w v S X R l b T 4 8 S X R l b T 4 8 S X R l b U x v Y 2 F 0 a W 9 u P j x J d G V t V H l w Z T 5 G b 3 J t d W x h P C 9 J d G V t V H l w Z T 4 8 S X R l b V B h d G g + U 2 V j d G l v b j E v Q 3 V z d G 9 t Z X J f Z G F 0 Y S 9 N Z X J n Z W Q l M j B D b 2 x 1 b W 5 z P C 9 J d G V t U G F 0 a D 4 8 L 0 l 0 Z W 1 M b 2 N h d G l v b j 4 8 U 3 R h Y m x l R W 5 0 c m l l c y A v P j w v S X R l b T 4 8 S X R l b T 4 8 S X R l b U x v Y 2 F 0 a W 9 u P j x J d G V t V H l w Z T 5 G b 3 J t d W x h P C 9 J d G V t V H l w Z T 4 8 S X R l b V B h d G g + U 2 V j d G l v b j E v Q 3 V z d G 9 t Z X J f Z G F 0 Y S 9 D a G F u Z 2 V k J T I w V H l w Z T I 8 L 0 l 0 Z W 1 Q Y X R o P j w v S X R l b U x v Y 2 F 0 a W 9 u P j x T d G F i b G V F b n R y a W V z I C 8 + P C 9 J d G V t P j x J d G V t P j x J d G V t T G 9 j Y X R p b 2 4 + P E l 0 Z W 1 U e X B l P k Z v c m 1 1 b G E 8 L 0 l 0 Z W 1 U e X B l P j x J d G V t U G F 0 a D 5 T Z W N 0 a W 9 u M S 9 D d X N 0 b 2 1 l c l 9 k Y X R h L 0 Z p b H R l c m V k J T I w U m 9 3 c z w v S X R l b V B h d G g + P C 9 J d G V t T G 9 j Y X R p b 2 4 + P F N 0 Y W J s Z U V u d H J p Z X M g L z 4 8 L 0 l 0 Z W 0 + P E l 0 Z W 0 + P E l 0 Z W 1 M b 2 N h d G l v b j 4 8 S X R l b V R 5 c G U + R m 9 y b X V s Y T w v S X R l b V R 5 c G U + P E l 0 Z W 1 Q Y X R o P l N l Y 3 R p b 2 4 x L 0 V t c F 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t c F 9 k Y X R h I i A v P j x F b n R y e S B U e X B l P S J G a W x s Z W R D b 2 1 w b G V 0 Z V J l c 3 V s d F R v V 2 9 y a 3 N o Z W V 0 I i B W Y W x 1 Z T 0 i b D E i I C 8 + P E V u d H J 5 I F R 5 c G U 9 I k F k Z G V k V G 9 E Y X R h T W 9 k Z W w i I F Z h b H V l P S J s M S I g L z 4 8 R W 5 0 c n k g V H l w Z T 0 i R m l s b E N v d W 5 0 I i B W Y W x 1 Z T 0 i b D I z I i A v P j x F b n R y e S B U e X B l P S J G a W x s R X J y b 3 J D b 2 R l I i B W Y W x 1 Z T 0 i c 1 V u a 2 5 v d 2 4 i I C 8 + P E V u d H J 5 I F R 5 c G U 9 I k Z p b G x F c n J v c k N v d W 5 0 I i B W Y W x 1 Z T 0 i b D A i I C 8 + P E V u d H J 5 I F R 5 c G U 9 I k Z p b G x M Y X N 0 V X B k Y X R l Z C I g V m F s d W U 9 I m Q y M D I z L T E y L T E 0 V D A 3 O j M w O j E 2 L j Q y M z k 2 M j R a I i A v P j x F b n R y e S B U e X B l P S J G a W x s Q 2 9 s d W 1 u V H l w Z X M i I F Z h b H V l P S J z Q X d Z R 0 F 3 V U c i I C 8 + P E V u d H J 5 I F R 5 c G U 9 I k Z p b G x D b 2 x 1 b W 5 O Y W 1 l c y I g V m F s d W U 9 I n N b J n F 1 b 3 Q 7 Z W 1 w b G 9 5 Z W V O d W 1 i Z X I m c X V v d D s s J n F 1 b 3 Q 7 R n V s b C B O Y W 1 l J n F 1 b 3 Q 7 L C Z x d W 9 0 O 2 V 4 d G V u c 2 l v b i Z x d W 9 0 O y w m c X V v d D t v Z m Z p Y 2 V D b 2 R l J n F 1 b 3 Q 7 L C Z x d W 9 0 O 3 J l c G 9 y d H N U b y Z x d W 9 0 O y w m c X V v d D t q b 2 J U a X R s 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V t c F 9 k Y X R h L 0 N o Y W 5 n Z W Q g V H l w Z S 5 7 Z W 1 w b G 9 5 Z W V O d W 1 i Z X I s M H 0 m c X V v d D s s J n F 1 b 3 Q 7 U 2 V j d G l v b j E v R W 1 w X 2 R h d G E v T W V y Z 2 V k I E N v b H V t b n M u e 0 Z 1 b G w g T m F t Z S w x f S Z x d W 9 0 O y w m c X V v d D t T Z W N 0 a W 9 u M S 9 F b X B f Z G F 0 Y S 9 D a G F u Z 2 V k I F R 5 c G U u e 2 V 4 d G V u c 2 l v b i w z f S Z x d W 9 0 O y w m c X V v d D t T Z W N 0 a W 9 u M S 9 F b X B f Z G F 0 Y S 9 D a G F u Z 2 V k I F R 5 c G U u e 2 9 m Z m l j Z U N v Z G U s N X 0 m c X V v d D s s J n F 1 b 3 Q 7 U 2 V j d G l v b j E v R W 1 w X 2 R h d G E v U m V w b G F j Z W Q g V m F s d W U u e 3 J l c G 9 y d H N U b y w 0 f S Z x d W 9 0 O y w m c X V v d D t T Z W N 0 a W 9 u M S 9 F b X B f Z G F 0 Y S 9 D a G F u Z 2 V k I F R 5 c G U u e 2 p v Y l R p d G x l L D d 9 J n F 1 b 3 Q 7 X S w m c X V v d D t D b 2 x 1 b W 5 D b 3 V u d C Z x d W 9 0 O z o 2 L C Z x d W 9 0 O 0 t l e U N v b H V t b k 5 h b W V z J n F 1 b 3 Q 7 O l t d L C Z x d W 9 0 O 0 N v b H V t b k l k Z W 5 0 a X R p Z X M m c X V v d D s 6 W y Z x d W 9 0 O 1 N l Y 3 R p b 2 4 x L 0 V t c F 9 k Y X R h L 0 N o Y W 5 n Z W Q g V H l w Z S 5 7 Z W 1 w b G 9 5 Z W V O d W 1 i Z X I s M H 0 m c X V v d D s s J n F 1 b 3 Q 7 U 2 V j d G l v b j E v R W 1 w X 2 R h d G E v T W V y Z 2 V k I E N v b H V t b n M u e 0 Z 1 b G w g T m F t Z S w x f S Z x d W 9 0 O y w m c X V v d D t T Z W N 0 a W 9 u M S 9 F b X B f Z G F 0 Y S 9 D a G F u Z 2 V k I F R 5 c G U u e 2 V 4 d G V u c 2 l v b i w z f S Z x d W 9 0 O y w m c X V v d D t T Z W N 0 a W 9 u M S 9 F b X B f Z G F 0 Y S 9 D a G F u Z 2 V k I F R 5 c G U u e 2 9 m Z m l j Z U N v Z G U s N X 0 m c X V v d D s s J n F 1 b 3 Q 7 U 2 V j d G l v b j E v R W 1 w X 2 R h d G E v U m V w b G F j Z W Q g V m F s d W U u e 3 J l c G 9 y d H N U b y w 0 f S Z x d W 9 0 O y w m c X V v d D t T Z W N 0 a W 9 u M S 9 F b X B f Z G F 0 Y S 9 D a G F u Z 2 V k I F R 5 c G U u e 2 p v Y l R p d G x l L D d 9 J n F 1 b 3 Q 7 X S w m c X V v d D t S Z W x h d G l v b n N o a X B J b m Z v J n F 1 b 3 Q 7 O l t d f S I g L z 4 8 L 1 N 0 Y W J s Z U V u d H J p Z X M + P C 9 J d G V t P j x J d G V t P j x J d G V t T G 9 j Y X R p b 2 4 + P E l 0 Z W 1 U e X B l P k Z v c m 1 1 b G E 8 L 0 l 0 Z W 1 U e X B l P j x J d G V t U G F 0 a D 5 T Z W N 0 a W 9 u M S 9 F b X B f Z G F 0 Y S 9 T b 3 V y Y 2 U 8 L 0 l 0 Z W 1 Q Y X R o P j w v S X R l b U x v Y 2 F 0 a W 9 u P j x T d G F i b G V F b n R y a W V z I C 8 + P C 9 J d G V t P j x J d G V t P j x J d G V t T G 9 j Y X R p b 2 4 + P E l 0 Z W 1 U e X B l P k Z v c m 1 1 b G E 8 L 0 l 0 Z W 1 U e X B l P j x J d G V t U G F 0 a D 5 T Z W N 0 a W 9 u M S 9 F b X B f Z G F 0 Y S 9 D J T N B J T V D V X N l c n M l N U N M Z W 5 v d m 8 l N U N P b m V E c m l 2 Z S U 1 Q 0 R l c 2 t 0 b 3 A l N U N l e G N l b C U 1 Q 2 N s Y X N z a W N f b W 9 k Z W x z X 2 R h d G F z Z X Q l N U N f Z W 1 w b G 9 5 Z W V z J T I w Y 3 N 2 M T w v S X R l b V B h d G g + P C 9 J d G V t T G 9 j Y X R p b 2 4 + P F N 0 Y W J s Z U V u d H J p Z X M g L z 4 8 L 0 l 0 Z W 0 + P E l 0 Z W 0 + P E l 0 Z W 1 M b 2 N h d G l v b j 4 8 S X R l b V R 5 c G U + R m 9 y b X V s Y T w v S X R l b V R 5 c G U + P E l 0 Z W 1 Q Y X R o P l N l Y 3 R p b 2 4 x L 0 V t c F 9 k Y X R h L 0 l t c G 9 y d G V k J T I w Q 1 N W P C 9 J d G V t U G F 0 a D 4 8 L 0 l 0 Z W 1 M b 2 N h d G l v b j 4 8 U 3 R h Y m x l R W 5 0 c m l l c y A v P j w v S X R l b T 4 8 S X R l b T 4 8 S X R l b U x v Y 2 F 0 a W 9 u P j x J d G V t V H l w Z T 5 G b 3 J t d W x h P C 9 J d G V t V H l w Z T 4 8 S X R l b V B h d G g + U 2 V j d G l v b j E v R W 1 w X 2 R h d G E v U H J v b W 9 0 Z W Q l M j B I Z W F k Z X J z P C 9 J d G V t U G F 0 a D 4 8 L 0 l 0 Z W 1 M b 2 N h d G l v b j 4 8 U 3 R h Y m x l R W 5 0 c m l l c y A v P j w v S X R l b T 4 8 S X R l b T 4 8 S X R l b U x v Y 2 F 0 a W 9 u P j x J d G V t V H l w Z T 5 G b 3 J t d W x h P C 9 J d G V t V H l w Z T 4 8 S X R l b V B h d G g + U 2 V j d G l v b j E v R W 1 w X 2 R h d G E v Q 2 h h b m d l Z C U y M F R 5 c G U 8 L 0 l 0 Z W 1 Q Y X R o P j w v S X R l b U x v Y 2 F 0 a W 9 u P j x T d G F i b G V F b n R y a W V z I C 8 + P C 9 J d G V t P j x J d G V t P j x J d G V t T G 9 j Y X R p b 2 4 + P E l 0 Z W 1 U e X B l P k Z v c m 1 1 b G E 8 L 0 l 0 Z W 1 U e X B l P j x J d G V t U G F 0 a D 5 T Z W N 0 a W 9 u M S 9 F b X B f Z G F 0 Y S 9 U c m l t b W V k J T I w V G V 4 d D w v S X R l b V B h d G g + P C 9 J d G V t T G 9 j Y X R p b 2 4 + P F N 0 Y W J s Z U V u d H J p Z X M g L z 4 8 L 0 l 0 Z W 0 + P E l 0 Z W 0 + P E l 0 Z W 1 M b 2 N h d G l v b j 4 8 S X R l b V R 5 c G U + R m 9 y b X V s Y T w v S X R l b V R 5 c G U + P E l 0 Z W 1 Q Y X R o P l N l Y 3 R p b 2 4 x L 0 V t c F 9 k Y X R h L 0 1 l c m d l Z C U y M E N v b H V t b n M 8 L 0 l 0 Z W 1 Q Y X R o P j w v S X R l b U x v Y 2 F 0 a W 9 u P j x T d G F i b G V F b n R y a W V z I C 8 + P C 9 J d G V t P j x J d G V t P j x J d G V t T G 9 j Y X R p b 2 4 + P E l 0 Z W 1 U e X B l P k Z v c m 1 1 b G E 8 L 0 l 0 Z W 1 U e X B l P j x J d G V t U G F 0 a D 5 T Z W N 0 a W 9 u M S 9 F b X B f Z G F 0 Y S 9 S Z W 1 v d m V k J T I w Q 2 9 s d W 1 u c z w v S X R l b V B h d G g + P C 9 J d G V t T G 9 j Y X R p b 2 4 + P F N 0 Y W J s Z U V u d H J p Z X M g L z 4 8 L 0 l 0 Z W 0 + P E l 0 Z W 0 + P E l 0 Z W 1 M b 2 N h d G l v b j 4 8 S X R l b V R 5 c G U + R m 9 y b X V s Y T w v S X R l b V R 5 c G U + P E l 0 Z W 1 Q Y X R o P l N l Y 3 R p b 2 4 x L 0 V t c F 9 k Y X R h L 0 N o Y W 5 n Z W Q l M j B U e X B l M T w v S X R l b V B h d G g + P C 9 J d G V t T G 9 j Y X R p b 2 4 + P F N 0 Y W J s Z U V u d H J p Z X M g L z 4 8 L 0 l 0 Z W 0 + P E l 0 Z W 0 + P E l 0 Z W 1 M b 2 N h d G l v b j 4 8 S X R l b V R 5 c G U + R m 9 y b X V s Y T w v S X R l b V R 5 c G U + P E l 0 Z W 1 Q Y X R o P l N l Y 3 R p b 2 4 x L 0 V t c F 9 k Y X R h L 1 J l c G x h Y 2 V k J T I w V m F s d W U 8 L 0 l 0 Z W 1 Q Y X R o P j w v S X R l b U x v Y 2 F 0 a W 9 u P j x T d G F i b G V F b n R y a W V z I C 8 + P C 9 J d G V t P j x J d G V t P j x J d G V t T G 9 j Y X R p b 2 4 + P E l 0 Z W 1 U e X B l P k Z v c m 1 1 b G E 8 L 0 l 0 Z W 1 U e X B l P j x J d G V t U G F 0 a D 5 T Z W N 0 a W 9 u M S 9 v Z m Z p Y 2 V 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Z m Z p Y 2 V f Z G F 0 Y S I g L z 4 8 R W 5 0 c n k g V H l w Z T 0 i R m l s b G V k Q 2 9 t c G x l d G V S Z X N 1 b H R U b 1 d v c m t z a G V l d C I g V m F s d W U 9 I m w x I i A v P j x F b n R y e S B U e X B l P S J B Z G R l Z F R v R G F 0 Y U 1 v Z G V s I i B W Y W x 1 Z T 0 i b D E i I C 8 + P E V u d H J 5 I F R 5 c G U 9 I k Z p b G x D b 3 V u d C I g V m F s d W U 9 I m w 3 I i A v P j x F b n R y e S B U e X B l P S J G a W x s R X J y b 3 J D b 2 R l I i B W Y W x 1 Z T 0 i c 1 V u a 2 5 v d 2 4 i I C 8 + P E V u d H J 5 I F R 5 c G U 9 I k Z p b G x F c n J v c k N v d W 5 0 I i B W Y W x 1 Z T 0 i b D A i I C 8 + P E V u d H J 5 I F R 5 c G U 9 I k Z p b G x M Y X N 0 V X B k Y X R l Z C I g V m F s d W U 9 I m Q y M D I z L T E y L T E 0 V D A 3 O j M w O j E 2 L j Q z M D I 4 M z N a I i A v P j x F b n R y e S B U e X B l P S J G a W x s Q 2 9 s d W 1 u V H l w Z X M i I F Z h b H V l P S J z Q X d Z R y I g L z 4 8 R W 5 0 c n k g V H l w Z T 0 i R m l s b E N v b H V t b k 5 h b W V z I i B W Y W x 1 Z T 0 i c 1 s m c X V v d D t v Z m Z p Y 2 V D b 2 R l J n F 1 b 3 Q 7 L C Z x d W 9 0 O 2 N p d H k m c X V v d D s s J n F 1 b 3 Q 7 Y 2 9 1 b n R y e 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9 m Z m l j Z V 9 k Y X R h L 0 N o Y W 5 n Z W Q g V H l w Z S 5 7 b 2 Z m a W N l Q 2 9 k Z S w w f S Z x d W 9 0 O y w m c X V v d D t T Z W N 0 a W 9 u M S 9 v Z m Z p Y 2 V f Z G F 0 Y S 9 D a G F u Z 2 V k I F R 5 c G U u e 2 N p d H k s M X 0 m c X V v d D s s J n F 1 b 3 Q 7 U 2 V j d G l v b j E v b 2 Z m a W N l X 2 R h d G E v Q 2 h h b m d l Z C B U e X B l L n t j b 3 V u d H J 5 L D Z 9 J n F 1 b 3 Q 7 X S w m c X V v d D t D b 2 x 1 b W 5 D b 3 V u d C Z x d W 9 0 O z o z L C Z x d W 9 0 O 0 t l e U N v b H V t b k 5 h b W V z J n F 1 b 3 Q 7 O l t d L C Z x d W 9 0 O 0 N v b H V t b k l k Z W 5 0 a X R p Z X M m c X V v d D s 6 W y Z x d W 9 0 O 1 N l Y 3 R p b 2 4 x L 2 9 m Z m l j Z V 9 k Y X R h L 0 N o Y W 5 n Z W Q g V H l w Z S 5 7 b 2 Z m a W N l Q 2 9 k Z S w w f S Z x d W 9 0 O y w m c X V v d D t T Z W N 0 a W 9 u M S 9 v Z m Z p Y 2 V f Z G F 0 Y S 9 D a G F u Z 2 V k I F R 5 c G U u e 2 N p d H k s M X 0 m c X V v d D s s J n F 1 b 3 Q 7 U 2 V j d G l v b j E v b 2 Z m a W N l X 2 R h d G E v Q 2 h h b m d l Z C B U e X B l L n t j b 3 V u d H J 5 L D Z 9 J n F 1 b 3 Q 7 X S w m c X V v d D t S Z W x h d G l v b n N o a X B J b m Z v J n F 1 b 3 Q 7 O l t d f S I g L z 4 8 L 1 N 0 Y W J s Z U V u d H J p Z X M + P C 9 J d G V t P j x J d G V t P j x J d G V t T G 9 j Y X R p b 2 4 + P E l 0 Z W 1 U e X B l P k Z v c m 1 1 b G E 8 L 0 l 0 Z W 1 U e X B l P j x J d G V t U G F 0 a D 5 T Z W N 0 a W 9 u M S 9 v Z m Z p Y 2 V f Z G F 0 Y S 9 T b 3 V y Y 2 U 8 L 0 l 0 Z W 1 Q Y X R o P j w v S X R l b U x v Y 2 F 0 a W 9 u P j x T d G F i b G V F b n R y a W V z I C 8 + P C 9 J d G V t P j x J d G V t P j x J d G V t T G 9 j Y X R p b 2 4 + P E l 0 Z W 1 U e X B l P k Z v c m 1 1 b G E 8 L 0 l 0 Z W 1 U e X B l P j x J d G V t U G F 0 a D 5 T Z W N 0 a W 9 u M S 9 v Z m Z p Y 2 V f Z G F 0 Y S 9 D J T N B J T V D V X N l c n M l N U N M Z W 5 v d m 8 l N U N P b m V E c m l 2 Z S U 1 Q 0 R l c 2 t 0 b 3 A l N U N l e G N l b C U 1 Q 2 N s Y X N z a W N f b W 9 k Z W x z X 2 R h d G F z Z X Q l N U N f b 2 Z m a W N l c y U y M G N z d j E 8 L 0 l 0 Z W 1 Q Y X R o P j w v S X R l b U x v Y 2 F 0 a W 9 u P j x T d G F i b G V F b n R y a W V z I C 8 + P C 9 J d G V t P j x J d G V t P j x J d G V t T G 9 j Y X R p b 2 4 + P E l 0 Z W 1 U e X B l P k Z v c m 1 1 b G E 8 L 0 l 0 Z W 1 U e X B l P j x J d G V t U G F 0 a D 5 T Z W N 0 a W 9 u M S 9 v Z m Z p Y 2 V f Z G F 0 Y S 9 J b X B v c n R l Z C U y M E N T V j w v S X R l b V B h d G g + P C 9 J d G V t T G 9 j Y X R p b 2 4 + P F N 0 Y W J s Z U V u d H J p Z X M g L z 4 8 L 0 l 0 Z W 0 + P E l 0 Z W 0 + P E l 0 Z W 1 M b 2 N h d G l v b j 4 8 S X R l b V R 5 c G U + R m 9 y b X V s Y T w v S X R l b V R 5 c G U + P E l 0 Z W 1 Q Y X R o P l N l Y 3 R p b 2 4 x L 2 9 m Z m l j Z V 9 k Y X R h L 1 B y b 2 1 v d G V k J T I w S G V h Z G V y c z w v S X R l b V B h d G g + P C 9 J d G V t T G 9 j Y X R p b 2 4 + P F N 0 Y W J s Z U V u d H J p Z X M g L z 4 8 L 0 l 0 Z W 0 + P E l 0 Z W 0 + P E l 0 Z W 1 M b 2 N h d G l v b j 4 8 S X R l b V R 5 c G U + R m 9 y b X V s Y T w v S X R l b V R 5 c G U + P E l 0 Z W 1 Q Y X R o P l N l Y 3 R p b 2 4 x L 2 9 m Z m l j Z V 9 k Y X R h L 0 N o Y W 5 n Z W Q l M j B U e X B l P C 9 J d G V t U G F 0 a D 4 8 L 0 l 0 Z W 1 M b 2 N h d G l v b j 4 8 U 3 R h Y m x l R W 5 0 c m l l c y A v P j w v S X R l b T 4 8 S X R l b T 4 8 S X R l b U x v Y 2 F 0 a W 9 u P j x J d G V t V H l w Z T 5 G b 3 J t d W x h P C 9 J d G V t V H l w Z T 4 8 S X R l b V B h d G g + U 2 V j d G l v b j E v b 2 Z m a W N l X 2 R h d G E v U m V t b 3 Z l Z C U y M E N v b H V t b n M 8 L 0 l 0 Z W 1 Q Y X R o P j w v S X R l b U x v Y 2 F 0 a W 9 u P j x T d G F i b G V F b n R y a W V z I C 8 + P C 9 J d G V t P j x J d G V t P j x J d G V t T G 9 j Y X R p b 2 4 + P E l 0 Z W 1 U e X B l P k Z v c m 1 1 b G E 8 L 0 l 0 Z W 1 U e X B l P j x J d G V t U G F 0 a D 5 T Z W N 0 a W 9 u M S 9 P c m R l c l 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X 2 R l d G F p b H M i I C 8 + P E V u d H J 5 I F R 5 c G U 9 I k Z p b G x l Z E N v b X B s Z X R l U m V z d W x 0 V G 9 X b 3 J r c 2 h l Z X Q i I F Z h b H V l P S J s M S I g L z 4 8 R W 5 0 c n k g V H l w Z T 0 i R m l s b F N 0 Y X R 1 c y I g V m F s d W U 9 I n N F c n J v c i I g L z 4 8 R W 5 0 c n k g V H l w Z T 0 i R m l s b E N v b H V t b k 5 h b W V z I i B W Y W x 1 Z T 0 i c 1 s m c X V v d D t v c m R l c k 5 1 b W J l c i Z x d W 9 0 O y w m c X V v d D t w c m 9 k d W N 0 Q 2 9 k Z S Z x d W 9 0 O y w m c X V v d D t x d W F u d G l 0 e U 9 y Z G V y Z W Q m c X V v d D s s J n F 1 b 3 Q 7 c H J p Y 2 V F Y W N o J n F 1 b 3 Q 7 L C Z x d W 9 0 O 3 B y b 2 R 1 Y 3 Q u U H J v Z m l 0 X 2 1 h c m d p b i Z x d W 9 0 O y w m c X V v d D t v c m R l c k x p b m V O d W 1 i Z X I m c X V v d D s s J n F 1 b 3 Q 7 Q W 1 v d W 5 0 J n F 1 b 3 Q 7 L C Z x d W 9 0 O 1 R v d G F s X 3 B y b 2 Z p d F 9 t Y X J n a W 4 m c X V v d D t d I i A v P j x F b n R y e S B U e X B l P S J G a W x s Q 2 9 s d W 1 u V H l w Z X M i I F Z h b H V l P S J z Q X d Z R E V S R U R F U k U 9 I i A v P j x F b n R y e S B U e X B l P S J G a W x s T G F z d F V w Z G F 0 Z W Q i I F Z h b H V l P S J k M j A y M y 0 x M i 0 x N V Q w N z o x M T o x M i 4 0 M j g 5 O D A 0 W i I g L z 4 8 R W 5 0 c n k g V H l w Z T 0 i R m l s b E V y c m 9 y T W V z c 2 F n Z S I g V m F s d W U 9 I n N E b 3 d u b G 9 h Z C B m Y W l s Z W Q u I i A v P j x F b n R y e S B U e X B l P S J G a W x s R X J y b 3 J D b 2 R l I i B W Y W x 1 Z T 0 i c 1 V u a 2 5 v d 2 4 i I C 8 + P E V u d H J 5 I F R 5 c G U 9 I k F k Z G V k V G 9 E Y X R h T W 9 k Z W w i I F Z h b H V l P S J s M S I g L z 4 8 R W 5 0 c n k g V H l w Z T 0 i U X V l c n l J R C I g V m F s d W U 9 I n M 0 O D E 3 M m F i N i 1 i M 2 N j L T Q w Z G E t O D A 1 M i 1 k N D J i N z Q z Z m Q 0 Z W Q i I C 8 + P E V u d H J 5 I F R 5 c G U 9 I l J l b G F 0 a W 9 u c 2 h p c E l u Z m 9 D b 2 5 0 Y W l u Z X I i I F Z h b H V l P S J z e y Z x d W 9 0 O 2 N v b H V t b k N v d W 5 0 J n F 1 b 3 Q 7 O j g s J n F 1 b 3 Q 7 a 2 V 5 Q 2 9 s d W 1 u T m F t Z X M m c X V v d D s 6 W 1 0 s J n F 1 b 3 Q 7 c X V l c n l S Z W x h d G l v b n N o a X B z J n F 1 b 3 Q 7 O l t d L C Z x d W 9 0 O 2 N v b H V t b k l k Z W 5 0 a X R p Z X M m c X V v d D s 6 W y Z x d W 9 0 O 1 N l Y 3 R p b 2 4 x L 0 9 y Z G V y X 2 R l d G F p b H M v Q 2 h h b m d l Z C B U e X B l L n t v c m R l c k 5 1 b W J l c i w w f S Z x d W 9 0 O y w m c X V v d D t T Z W N 0 a W 9 u M S 9 P c m R l c l 9 k Z X R h a W x z L 0 N o Y W 5 n Z W Q g V H l w Z S 5 7 c H J v Z H V j d E N v Z G U s M X 0 m c X V v d D s s J n F 1 b 3 Q 7 U 2 V j d G l v b j E v T 3 J k Z X J f Z G V 0 Y W l s c y 9 D a G F u Z 2 V k I F R 5 c G U u e 3 F 1 Y W 5 0 a X R 5 T 3 J k Z X J l Z C w y f S Z x d W 9 0 O y w m c X V v d D t T Z W N 0 a W 9 u M S 9 P c m R l c l 9 k Z X R h a W x z L 0 N o Y W 5 n Z W Q g V H l w Z S 5 7 c H J p Y 2 V F Y W N o L D N 9 J n F 1 b 3 Q 7 L C Z x d W 9 0 O 1 N l Y 3 R p b 2 4 x L 0 9 y Z G V y X 2 R l d G F p b H M v Q 2 h h b m d l Z C B U e X B l M i 5 7 c H J v Z H V j d C 5 Q c m 9 m a X R f b W F y Z 2 l u L D Z 9 J n F 1 b 3 Q 7 L C Z x d W 9 0 O 1 N l Y 3 R p b 2 4 x L 0 9 y Z G V y X 2 R l d G F p b H M v Q 2 h h b m d l Z C B U e X B l L n t v c m R l c k x p b m V O d W 1 i Z X I s N H 0 m c X V v d D s s J n F 1 b 3 Q 7 U 2 V j d G l v b j E v T 3 J k Z X J f Z G V 0 Y W l s c y 9 D a G F u Z 2 V k I F R 5 c G U x L n t B b W 9 1 b n Q s N X 0 m c X V v d D s s J n F 1 b 3 Q 7 U 2 V j d G l v b j E v T 3 J k Z X J f Z G V 0 Y W l s c y 9 D a G F u Z 2 V k I F R 5 c G U z L n t U b 3 R h b F 9 w c m 9 m a X R f b W F y Z 2 l u L D d 9 J n F 1 b 3 Q 7 X S w m c X V v d D t D b 2 x 1 b W 5 D b 3 V u d C Z x d W 9 0 O z o 4 L C Z x d W 9 0 O 0 t l e U N v b H V t b k 5 h b W V z J n F 1 b 3 Q 7 O l t d L C Z x d W 9 0 O 0 N v b H V t b k l k Z W 5 0 a X R p Z X M m c X V v d D s 6 W y Z x d W 9 0 O 1 N l Y 3 R p b 2 4 x L 0 9 y Z G V y X 2 R l d G F p b H M v Q 2 h h b m d l Z C B U e X B l L n t v c m R l c k 5 1 b W J l c i w w f S Z x d W 9 0 O y w m c X V v d D t T Z W N 0 a W 9 u M S 9 P c m R l c l 9 k Z X R h a W x z L 0 N o Y W 5 n Z W Q g V H l w Z S 5 7 c H J v Z H V j d E N v Z G U s M X 0 m c X V v d D s s J n F 1 b 3 Q 7 U 2 V j d G l v b j E v T 3 J k Z X J f Z G V 0 Y W l s c y 9 D a G F u Z 2 V k I F R 5 c G U u e 3 F 1 Y W 5 0 a X R 5 T 3 J k Z X J l Z C w y f S Z x d W 9 0 O y w m c X V v d D t T Z W N 0 a W 9 u M S 9 P c m R l c l 9 k Z X R h a W x z L 0 N o Y W 5 n Z W Q g V H l w Z S 5 7 c H J p Y 2 V F Y W N o L D N 9 J n F 1 b 3 Q 7 L C Z x d W 9 0 O 1 N l Y 3 R p b 2 4 x L 0 9 y Z G V y X 2 R l d G F p b H M v Q 2 h h b m d l Z C B U e X B l M i 5 7 c H J v Z H V j d C 5 Q c m 9 m a X R f b W F y Z 2 l u L D Z 9 J n F 1 b 3 Q 7 L C Z x d W 9 0 O 1 N l Y 3 R p b 2 4 x L 0 9 y Z G V y X 2 R l d G F p b H M v Q 2 h h b m d l Z C B U e X B l L n t v c m R l c k x p b m V O d W 1 i Z X I s N H 0 m c X V v d D s s J n F 1 b 3 Q 7 U 2 V j d G l v b j E v T 3 J k Z X J f Z G V 0 Y W l s c y 9 D a G F u Z 2 V k I F R 5 c G U x L n t B b W 9 1 b n Q s N X 0 m c X V v d D s s J n F 1 b 3 Q 7 U 2 V j d G l v b j E v T 3 J k Z X J f Z G V 0 Y W l s c y 9 D a G F u Z 2 V k I F R 5 c G U z L n t U b 3 R h b F 9 w c m 9 m a X R f b W F y Z 2 l u L D d 9 J n F 1 b 3 Q 7 X S w m c X V v d D t S Z W x h d G l v b n N o a X B J b m Z v J n F 1 b 3 Q 7 O l t d f S I g L z 4 8 L 1 N 0 Y W J s Z U V u d H J p Z X M + P C 9 J d G V t P j x J d G V t P j x J d G V t T G 9 j Y X R p b 2 4 + P E l 0 Z W 1 U e X B l P k Z v c m 1 1 b G E 8 L 0 l 0 Z W 1 U e X B l P j x J d G V t U G F 0 a D 5 T Z W N 0 a W 9 u M S 9 P c m R l c l 9 k Z X R h a W x z L 1 N v d X J j Z T w v S X R l b V B h d G g + P C 9 J d G V t T G 9 j Y X R p b 2 4 + P F N 0 Y W J s Z U V u d H J p Z X M g L z 4 8 L 0 l 0 Z W 0 + P E l 0 Z W 0 + P E l 0 Z W 1 M b 2 N h d G l v b j 4 8 S X R l b V R 5 c G U + R m 9 y b X V s Y T w v S X R l b V R 5 c G U + P E l 0 Z W 1 Q Y X R o P l N l Y 3 R p b 2 4 x L 0 9 y Z G V y X 2 R l d G F p b H M v Q y U z Q S U 1 Q 1 V z Z X J z J T V D T G V u b 3 Z v J T V D T 2 5 l R H J p d m U l N U N E Z X N r d G 9 w J T V D Z X h j Z W w l N U N j b G F z c 2 l j X 2 1 v Z G V s c 1 9 k Y X R h c 2 V 0 J T V D X 2 9 y Z G V y J T I w Z G V 0 Y W l s c y U y M G N z d j E 8 L 0 l 0 Z W 1 Q Y X R o P j w v S X R l b U x v Y 2 F 0 a W 9 u P j x T d G F i b G V F b n R y a W V z I C 8 + P C 9 J d G V t P j x J d G V t P j x J d G V t T G 9 j Y X R p b 2 4 + P E l 0 Z W 1 U e X B l P k Z v c m 1 1 b G E 8 L 0 l 0 Z W 1 U e X B l P j x J d G V t U G F 0 a D 5 T Z W N 0 a W 9 u M S 9 P c m R l c l 9 k Z X R h a W x z L 0 l t c G 9 y d G V k J T I w Q 1 N W P C 9 J d G V t U G F 0 a D 4 8 L 0 l 0 Z W 1 M b 2 N h d G l v b j 4 8 U 3 R h Y m x l R W 5 0 c m l l c y A v P j w v S X R l b T 4 8 S X R l b T 4 8 S X R l b U x v Y 2 F 0 a W 9 u P j x J d G V t V H l w Z T 5 G b 3 J t d W x h P C 9 J d G V t V H l w Z T 4 8 S X R l b V B h d G g + U 2 V j d G l v b j E v T 3 J k Z X J f Z G V 0 Y W l s c y 9 Q c m 9 t b 3 R l Z C U y M E h l Y W R l c n M 8 L 0 l 0 Z W 1 Q Y X R o P j w v S X R l b U x v Y 2 F 0 a W 9 u P j x T d G F i b G V F b n R y a W V z I C 8 + P C 9 J d G V t P j x J d G V t P j x J d G V t T G 9 j Y X R p b 2 4 + P E l 0 Z W 1 U e X B l P k Z v c m 1 1 b G E 8 L 0 l 0 Z W 1 U e X B l P j x J d G V t U G F 0 a D 5 T Z W N 0 a W 9 u M S 9 P c m R l c l 9 k Z X R h a W x z L 0 N o Y W 5 n Z W Q l M j B U e X B l P C 9 J d G V t U G F 0 a D 4 8 L 0 l 0 Z W 1 M b 2 N h d G l v b j 4 8 U 3 R h Y m x l R W 5 0 c m l l c y A v P j w v S X R l b T 4 8 S X R l b T 4 8 S X R l b U x v Y 2 F 0 a W 9 u P j x J d G V t V H l w Z T 5 G b 3 J t d W x h P C 9 J d G V t V H l w Z T 4 8 S X R l b V B h d G g + U 2 V j d G l v b j E v T 3 J k Z X J f Z G V 0 Y W l s c y 9 B Z G R l Z C U y M E N 1 c 3 R v b T w v S X R l b V B h d G g + P C 9 J d G V t T G 9 j Y X R p b 2 4 + P F N 0 Y W J s Z U V u d H J p Z X M g L z 4 8 L 0 l 0 Z W 0 + P E l 0 Z W 0 + P E l 0 Z W 1 M b 2 N h d G l v b j 4 8 S X R l b V R 5 c G U + R m 9 y b X V s Y T w v S X R l b V R 5 c G U + P E l 0 Z W 1 Q Y X R o P l N l Y 3 R p b 2 4 x L 0 9 y Z G V y X 2 R l d G F p b H M v Q 2 h h b m d l Z C U y M F R 5 c G U x P C 9 J d G V t U G F 0 a D 4 8 L 0 l 0 Z W 1 M b 2 N h d G l v b j 4 8 U 3 R h Y m x l R W 5 0 c m l l c y A v P j w v S X R l b T 4 8 S X R l b T 4 8 S X R l b U x v Y 2 F 0 a W 9 u P j x J d G V t V H l w Z T 5 G b 3 J t d W x h P C 9 J d G V t V H l w Z T 4 8 S X R l b V B h d G g + U 2 V j d G l v b j E v T 3 J k 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I i I C 8 + P E V u d H J 5 I F R 5 c G U 9 I k Z p b G x l Z E N v b X B s Z X R l U m V z d W x 0 V G 9 X b 3 J r c 2 h l Z X Q i I F Z h b H V l P S J s M S I g L z 4 8 R W 5 0 c n k g V H l w Z T 0 i R m l s b E V y c m 9 y Q 2 9 k Z S I g V m F s d W U 9 I n N V b m t u b 3 d u I i A v P j x F b n R y e S B U e X B l P S J G a W x s R X J y b 3 J N Z X N z Y W d l I i B W Y W x 1 Z T 0 i c 0 R v d 2 5 s b 2 F k I G Z h a W x l Z C 4 i I C 8 + P E V u d H J 5 I F R 5 c G U 9 I k Z p b G x M Y X N 0 V X B k Y X R l Z C I g V m F s d W U 9 I m Q y M D I z L T E y L T E 1 V D A 3 O j E x O j E y L j Q 5 M T Y 0 O T F a I i A v P j x F b n R y e S B U e X B l P S J G a W x s Q 2 9 s d W 1 u V H l w Z X M i I F Z h b H V l P S J z Q X d r S k N R W U R B d 0 0 9 I i A v P j x F b n R y e S B U e X B l P S J G a W x s Q 2 9 s d W 1 u T m F t Z X M i I F Z h b H V l P S J z W y Z x d W 9 0 O 2 9 y Z G V y T n V t Y m V y J n F 1 b 3 Q 7 L C Z x d W 9 0 O 2 9 y Z G V y R G F 0 Z S Z x d W 9 0 O y w m c X V v d D t y Z X F 1 a X J l Z E R h d G U m c X V v d D s s J n F 1 b 3 Q 7 c 2 h p c H B l Z E R h d G U m c X V v d D s s J n F 1 b 3 Q 7 c 3 R h d H V z J n F 1 b 3 Q 7 L C Z x d W 9 0 O 2 N 1 c 3 R v b W V y T n V t Y m V y J n F 1 b 3 Q 7 L C Z x d W 9 0 O 1 N o a X B w a W 5 n I G R h e X M m c X V v d D s s J n F 1 b 3 Q 7 W W V h c i Z x d W 9 0 O 1 0 i I C 8 + P E V u d H J 5 I F R 5 c G U 9 I k Z p b G x T d G F 0 d X M i I F Z h b H V l P S J z R X J y b 3 I i I C 8 + P E V u d H J 5 I F R 5 c G U 9 I l J l b G F 0 a W 9 u c 2 h p c E l u Z m 9 D b 2 5 0 Y W l u Z X I i I F Z h b H V l P S J z e y Z x d W 9 0 O 2 N v b H V t b k N v d W 5 0 J n F 1 b 3 Q 7 O j g s J n F 1 b 3 Q 7 a 2 V 5 Q 2 9 s d W 1 u T m F t Z X M m c X V v d D s 6 W 1 0 s J n F 1 b 3 Q 7 c X V l c n l S Z W x h d G l v b n N o a X B z J n F 1 b 3 Q 7 O l t d L C Z x d W 9 0 O 2 N v b H V t b k l k Z W 5 0 a X R p Z X M m c X V v d D s 6 W y Z x d W 9 0 O 1 N l Y 3 R p b 2 4 x L 0 9 y Z G V y L 0 Z p b G x l Z C B E b 3 d u L n t v c m R l c k 5 1 b W J l c i w w f S Z x d W 9 0 O y w m c X V v d D t T Z W N 0 a W 9 u M S 9 P c m R l c i 9 G a W x s Z W Q g R G 9 3 b i 5 7 b 3 J k Z X J E Y X R l L D F 9 J n F 1 b 3 Q 7 L C Z x d W 9 0 O 1 N l Y 3 R p b 2 4 x L 0 9 y Z G V y L 0 Z p b G x l Z C B E b 3 d u L n t y Z X F 1 a X J l Z E R h d G U s M n 0 m c X V v d D s s J n F 1 b 3 Q 7 U 2 V j d G l v b j E v T 3 J k Z X I v R m l s b G V k I E R v d 2 4 u e 3 N o a X B w Z W R E Y X R l L D N 9 J n F 1 b 3 Q 7 L C Z x d W 9 0 O 1 N l Y 3 R p b 2 4 x L 0 9 y Z G V y L 0 Z p b G x l Z C B E b 3 d u L n t z d G F 0 d X M s N H 0 m c X V v d D s s J n F 1 b 3 Q 7 U 2 V j d G l v b j E v T 3 J k Z X I v R m l s b G V k I E R v d 2 4 u e 2 N 1 c 3 R v b W V y T n V t Y m V y L D Z 9 J n F 1 b 3 Q 7 L C Z x d W 9 0 O 1 N l Y 3 R p b 2 4 x L 0 9 y Z G V y L 0 V 4 d H J h Y 3 R l Z C B E Y X l z L n t T a G l w c G l u Z y B k Y X l z L D Z 9 J n F 1 b 3 Q 7 L C Z x d W 9 0 O 1 N l Y 3 R p b 2 4 x L 0 9 y Z G V y L 0 N o Y W 5 n Z W Q g V H l w Z T E u e 1 l l Y X I s N 3 0 m c X V v d D t d L C Z x d W 9 0 O 0 N v b H V t b k N v d W 5 0 J n F 1 b 3 Q 7 O j g s J n F 1 b 3 Q 7 S 2 V 5 Q 2 9 s d W 1 u T m F t Z X M m c X V v d D s 6 W 1 0 s J n F 1 b 3 Q 7 Q 2 9 s d W 1 u S W R l b n R p d G l l c y Z x d W 9 0 O z p b J n F 1 b 3 Q 7 U 2 V j d G l v b j E v T 3 J k Z X I v R m l s b G V k I E R v d 2 4 u e 2 9 y Z G V y T n V t Y m V y L D B 9 J n F 1 b 3 Q 7 L C Z x d W 9 0 O 1 N l Y 3 R p b 2 4 x L 0 9 y Z G V y L 0 Z p b G x l Z C B E b 3 d u L n t v c m R l c k R h d G U s M X 0 m c X V v d D s s J n F 1 b 3 Q 7 U 2 V j d G l v b j E v T 3 J k Z X I v R m l s b G V k I E R v d 2 4 u e 3 J l c X V p c m V k R G F 0 Z S w y f S Z x d W 9 0 O y w m c X V v d D t T Z W N 0 a W 9 u M S 9 P c m R l c i 9 G a W x s Z W Q g R G 9 3 b i 5 7 c 2 h p c H B l Z E R h d G U s M 3 0 m c X V v d D s s J n F 1 b 3 Q 7 U 2 V j d G l v b j E v T 3 J k Z X I v R m l s b G V k I E R v d 2 4 u e 3 N 0 Y X R 1 c y w 0 f S Z x d W 9 0 O y w m c X V v d D t T Z W N 0 a W 9 u M S 9 P c m R l c i 9 G a W x s Z W Q g R G 9 3 b i 5 7 Y 3 V z d G 9 t Z X J O d W 1 i Z X I s N n 0 m c X V v d D s s J n F 1 b 3 Q 7 U 2 V j d G l v b j E v T 3 J k Z X I v R X h 0 c m F j d G V k I E R h e X M u e 1 N o a X B w a W 5 n I G R h e X M s N n 0 m c X V v d D s s J n F 1 b 3 Q 7 U 2 V j d G l v b j E v T 3 J k Z X I v Q 2 h h b m d l Z C B U e X B l M S 5 7 W W V h c i w 3 f S Z x d W 9 0 O 1 0 s J n F 1 b 3 Q 7 U m V s Y X R p b 2 5 z a G l w S W 5 m b y Z x d W 9 0 O z p b X X 0 i I C 8 + P E V u d H J 5 I F R 5 c G U 9 I l F 1 Z X J 5 S U Q i I F Z h b H V l P S J z N T c 0 Z G M 1 M j I t Y z Z k N S 0 0 Y W U x L W F i M z Q t Z D E 3 M z Q 0 Z W U z O D N m I i A v P j x F b n R y e S B U e X B l P S J B Z G R l Z F R v R G F 0 Y U 1 v Z G V s I i B W Y W x 1 Z T 0 i b D E 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Q y U z Q S U 1 Q 1 V z Z X J z J T V D T G V u b 3 Z v J T V D T 2 5 l R H J p d m U l N U N E Z X N r d G 9 w J T V D Z X h j Z W w l N U N j b G F z c 2 l j X 2 1 v Z G V s c 1 9 k Y X R h c 2 V 0 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T 3 J k Z X I v R m l s b G V k J T I w R G 9 3 b j w v S X R l b V B h d G g + P C 9 J d G V t T G 9 j Y X R p b 2 4 + P F N 0 Y W J s Z U V u d H J p Z X M g L z 4 8 L 0 l 0 Z W 0 + P E l 0 Z W 0 + P E l 0 Z W 1 M b 2 N h d G l v b j 4 8 S X R l b V R 5 c G U + R m 9 y b X V s Y T w v S X R l b V R 5 c G U + P E l 0 Z W 1 Q Y X R o P l N l Y 3 R p b 2 4 x L 0 9 y Z G V y L 0 Z p b H R l c m V k J T I w U m 9 3 c z w v S X R l b V B h d G g + P C 9 J d G V t T G 9 j Y X R p b 2 4 + P F N 0 Y W J s Z U V u d H J p Z X M g L z 4 8 L 0 l 0 Z W 0 + P E l 0 Z W 0 + P E l 0 Z W 1 M b 2 N h d G l v b j 4 8 S X R l b V R 5 c G U + R m 9 y b X V s Y T w v S X R l b V R 5 c G U + P E l 0 Z W 1 Q Y X R o P l N l Y 3 R p b 2 4 x L 0 9 y Z G V y L 1 J l b W 9 2 Z W Q l M j B D b 2 x 1 b W 5 z 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F e H R y Y W N 0 Z W Q l M j B E Y X l z P C 9 J d G V t U G F 0 a D 4 8 L 0 l 0 Z W 1 M b 2 N h d G l v b j 4 8 U 3 R h Y m x l R W 5 0 c m l l c y A v P j w v S X R l b T 4 8 S X R l b T 4 8 S X R l b U x v Y 2 F 0 a W 9 u P j x J d G V t V H l w Z T 5 G b 3 J t d W x h P C 9 J d G V t V H l w Z T 4 8 S X R l b V B h d G g + U 2 V j d G l v b j E v U G F 5 b W V u 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F 5 b W V u d H M i I C 8 + P E V u d H J 5 I F R 5 c G U 9 I k Z p b G x l Z E N v b X B s Z X R l U m V z d W x 0 V G 9 X b 3 J r c 2 h l Z X Q i I F Z h b H V l P S J s M S I g L z 4 8 R W 5 0 c n k g V H l w Z T 0 i Q W R k Z W R U b 0 R h d G F N b 2 R l b C I g V m F s d W U 9 I m w x I i A v P j x F b n R y e S B U e X B l P S J G a W x s Q 2 9 1 b n Q i I F Z h b H V l P S J s M j c z I i A v P j x F b n R y e S B U e X B l P S J G a W x s R X J y b 3 J D b 2 R l I i B W Y W x 1 Z T 0 i c 1 V u a 2 5 v d 2 4 i I C 8 + P E V u d H J 5 I F R 5 c G U 9 I k Z p b G x F c n J v c k N v d W 5 0 I i B W Y W x 1 Z T 0 i b D A i I C 8 + P E V u d H J 5 I F R 5 c G U 9 I k Z p b G x M Y X N 0 V X B k Y X R l Z C I g V m F s d W U 9 I m Q y M D I z L T E y L T E 0 V D A 3 O j M w O j E 2 L j Q 0 O D M y N z F a I i A v P j x F b n R y e S B U e X B l P S J G a W x s Q 2 9 s d W 1 u V H l w Z X M i I F Z h b H V l P S J z Q X d Z S k V R P T 0 i I C 8 + P E V u d H J 5 I F R 5 c G U 9 I k Z p b G x D b 2 x 1 b W 5 O Y W 1 l c y I g V m F s d W U 9 I n N b J n F 1 b 3 Q 7 Y 3 V z d G 9 t Z X J O d W 1 i Z X I m c X V v d D s s J n F 1 b 3 Q 7 Y 2 h l Y 2 t O d W 1 i Z X I m c X V v d D s s J n F 1 b 3 Q 7 c G F 5 b W V u d E R h d G U m c X V v d D s s J n F 1 b 3 Q 7 Y W 1 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G F 5 b W V u d H M v Q 2 h h b m d l Z C B U e X B l L n t j d X N 0 b 2 1 l c k 5 1 b W J l c i w w f S Z x d W 9 0 O y w m c X V v d D t T Z W N 0 a W 9 u M S 9 Q Y X l t Z W 5 0 c y 9 D a G F u Z 2 V k I F R 5 c G U u e 2 N o Z W N r T n V t Y m V y L D F 9 J n F 1 b 3 Q 7 L C Z x d W 9 0 O 1 N l Y 3 R p b 2 4 x L 1 B h e W 1 l b n R z L 0 N o Y W 5 n Z W Q g V H l w Z S 5 7 c G F 5 b W V u d E R h d G U s M n 0 m c X V v d D s s J n F 1 b 3 Q 7 U 2 V j d G l v b j E v U G F 5 b W V u d H M v Q 2 h h b m d l Z C B U e X B l L n t h b W 9 1 b n Q s M 3 0 m c X V v d D t d L C Z x d W 9 0 O 0 N v b H V t b k N v d W 5 0 J n F 1 b 3 Q 7 O j Q s J n F 1 b 3 Q 7 S 2 V 5 Q 2 9 s d W 1 u T m F t Z X M m c X V v d D s 6 W 1 0 s J n F 1 b 3 Q 7 Q 2 9 s d W 1 u S W R l b n R p d G l l c y Z x d W 9 0 O z p b J n F 1 b 3 Q 7 U 2 V j d G l v b j E v U G F 5 b W V u d H M v Q 2 h h b m d l Z C B U e X B l L n t j d X N 0 b 2 1 l c k 5 1 b W J l c i w w f S Z x d W 9 0 O y w m c X V v d D t T Z W N 0 a W 9 u M S 9 Q Y X l t Z W 5 0 c y 9 D a G F u Z 2 V k I F R 5 c G U u e 2 N o Z W N r T n V t Y m V y L D F 9 J n F 1 b 3 Q 7 L C Z x d W 9 0 O 1 N l Y 3 R p b 2 4 x L 1 B h e W 1 l b n R z L 0 N o Y W 5 n Z W Q g V H l w Z S 5 7 c G F 5 b W V u d E R h d G U s M n 0 m c X V v d D s s J n F 1 b 3 Q 7 U 2 V j d G l v b j E v U G F 5 b W V u d H M v Q 2 h h b m d l Z C B U e X B l L n t h b W 9 1 b n Q s M 3 0 m c X V v d D t d L C Z x d W 9 0 O 1 J l b G F 0 a W 9 u c 2 h p c E l u Z m 8 m c X V v d D s 6 W 1 1 9 I i A v P j w v U 3 R h Y m x l R W 5 0 c m l l c z 4 8 L 0 l 0 Z W 0 + P E l 0 Z W 0 + P E l 0 Z W 1 M b 2 N h d G l v b j 4 8 S X R l b V R 5 c G U + R m 9 y b X V s Y T w v S X R l b V R 5 c G U + P E l 0 Z W 1 Q Y X R o P l N l Y 3 R p b 2 4 x L 1 B h e W 1 l b n R z L 1 N v d X J j Z T w v S X R l b V B h d G g + P C 9 J d G V t T G 9 j Y X R p b 2 4 + P F N 0 Y W J s Z U V u d H J p Z X M g L z 4 8 L 0 l 0 Z W 0 + P E l 0 Z W 0 + P E l 0 Z W 1 M b 2 N h d G l v b j 4 8 S X R l b V R 5 c G U + R m 9 y b X V s Y T w v S X R l b V R 5 c G U + P E l 0 Z W 1 Q Y X R o P l N l Y 3 R p b 2 4 x L 1 B h e W 1 l b n R z L 0 M l M 0 E l N U N V c 2 V y c y U 1 Q 0 x l b m 9 2 b y U 1 Q 0 9 u Z U R y a X Z l J T V D R G V z a 3 R v c C U 1 Q 2 V 4 Y 2 V s J T V D Y 2 x h c 3 N p Y 1 9 t b 2 R l b H N f Z G F 0 Y X N l d C U 1 Q 1 9 w Y X l t Z W 5 0 c y U y M G N z d j E 8 L 0 l 0 Z W 1 Q Y X R o P j w v S X R l b U x v Y 2 F 0 a W 9 u P j x T d G F i b G V F b n R y a W V z I C 8 + P C 9 J d G V t P j x J d G V t P j x J d G V t T G 9 j Y X R p b 2 4 + P E l 0 Z W 1 U e X B l P k Z v c m 1 1 b G E 8 L 0 l 0 Z W 1 U e X B l P j x J d G V t U G F 0 a D 5 T Z W N 0 a W 9 u M S 9 Q Y X l t Z W 5 0 c y 9 J b X B v c n R l Z C U y M E N T V j w v S X R l b V B h d G g + P C 9 J d G V t T G 9 j Y X R p b 2 4 + P F N 0 Y W J s Z U V u d H J p Z X M g L z 4 8 L 0 l 0 Z W 0 + P E l 0 Z W 0 + P E l 0 Z W 1 M b 2 N h d G l v b j 4 8 S X R l b V R 5 c G U + R m 9 y b X V s Y T w v S X R l b V R 5 c G U + P E l 0 Z W 1 Q Y X R o P l N l Y 3 R p b 2 4 x L 1 B h e W 1 l b n R z L 1 B y b 2 1 v d G V k J T I w S G V h Z G V y c z w v S X R l b V B h d G g + P C 9 J d G V t T G 9 j Y X R p b 2 4 + P F N 0 Y W J s Z U V u d H J p Z X M g L z 4 8 L 0 l 0 Z W 0 + P E l 0 Z W 0 + P E l 0 Z W 1 M b 2 N h d G l v b j 4 8 S X R l b V R 5 c G U + R m 9 y b X V s Y T w v S X R l b V R 5 c G U + P E l 0 Z W 1 Q Y X R o P l N l Y 3 R p b 2 4 x L 1 B h e W 1 l b n R z L 0 N o Y W 5 n Z W Q l M j B U e X B l P C 9 J d G V t U G F 0 a D 4 8 L 0 l 0 Z W 1 M b 2 N h d G l v b j 4 8 U 3 R h Y m x l R W 5 0 c m l l c y A v P j w v S X R l b T 4 8 S X R l b T 4 8 S X R l b U x v Y 2 F 0 a W 9 u P j x J d G V t V H l w Z T 5 G b 3 J t d W x h P C 9 J d G V t V H l w Z T 4 8 S X R l b V B h d G g + U 2 V j d G l v b j E v U H J v Z H V j d C U y M G x p b m V 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f b G l u Z X M i I C 8 + P E V u d H J 5 I F R 5 c G U 9 I k Z p b G x l Z E N v b X B s Z X R l U m V z d W x 0 V G 9 X b 3 J r c 2 h l Z X Q i I F Z h b H V l P S J s M S I g L z 4 8 R W 5 0 c n k g V H l w Z T 0 i Q W R k Z W R U b 0 R h d G F N b 2 R l b C I g V m F s d W U 9 I m w x I i A v P j x F b n R y e S B U e X B l P S J G a W x s Q 2 9 1 b n Q i I F Z h b H V l P S J s N y I g L z 4 8 R W 5 0 c n k g V H l w Z T 0 i R m l s b E V y c m 9 y Q 2 9 k Z S I g V m F s d W U 9 I n N V b m t u b 3 d u I i A v P j x F b n R y e S B U e X B l P S J G a W x s R X J y b 3 J D b 3 V u d C I g V m F s d W U 9 I m w w I i A v P j x F b n R y e S B U e X B l P S J G a W x s T G F z d F V w Z G F 0 Z W Q i I F Z h b H V l P S J k M j A y M y 0 x M i 0 x N F Q w N z o z M D o x N i 4 0 N z k 2 M z Y 4 W i I g L z 4 8 R W 5 0 c n k g V H l w Z T 0 i R m l s b E N v b H V t b l R 5 c G V z I i B W Y W x 1 Z T 0 i c 0 J n W T 0 i I C 8 + P E V u d H J 5 I F R 5 c G U 9 I k Z p b G x D b 2 x 1 b W 5 O Y W 1 l c y I g V m F s d W U 9 I n N b J n F 1 b 3 Q 7 c H J v Z H V j d E x p b m U m c X V v d D s s J n F 1 b 3 Q 7 d G V 4 d E R l c 2 N y a X B 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H J v Z H V j d C B s a W 5 l c y 9 D a G F u Z 2 V k I F R 5 c G U x L n t w c m 9 k d W N 0 T G l u Z S w w f S Z x d W 9 0 O y w m c X V v d D t T Z W N 0 a W 9 u M S 9 Q c m 9 k d W N 0 I G x p b m V z L 0 N o Y W 5 n Z W Q g V H l w Z T E u e 3 R l e H R E Z X N j c m l w d G l v b i w x f S Z x d W 9 0 O 1 0 s J n F 1 b 3 Q 7 Q 2 9 s d W 1 u Q 2 9 1 b n Q m c X V v d D s 6 M i w m c X V v d D t L Z X l D b 2 x 1 b W 5 O Y W 1 l c y Z x d W 9 0 O z p b X S w m c X V v d D t D b 2 x 1 b W 5 J Z G V u d G l 0 a W V z J n F 1 b 3 Q 7 O l s m c X V v d D t T Z W N 0 a W 9 u M S 9 Q c m 9 k d W N 0 I G x p b m V z L 0 N o Y W 5 n Z W Q g V H l w Z T E u e 3 B y b 2 R 1 Y 3 R M a W 5 l L D B 9 J n F 1 b 3 Q 7 L C Z x d W 9 0 O 1 N l Y 3 R p b 2 4 x L 1 B y b 2 R 1 Y 3 Q g b G l u Z X M v Q 2 h h b m d l Z C B U e X B l M S 5 7 d G V 4 d E R l c 2 N y a X B 0 a W 9 u L D F 9 J n F 1 b 3 Q 7 X S w m c X V v d D t S Z W x h d G l v b n N o a X B J b m Z v J n F 1 b 3 Q 7 O l t d f S I g L z 4 8 L 1 N 0 Y W J s Z U V u d H J p Z X M + P C 9 J d G V t P j x J d G V t P j x J d G V t T G 9 j Y X R p b 2 4 + P E l 0 Z W 1 U e X B l P k Z v c m 1 1 b G E 8 L 0 l 0 Z W 1 U e X B l P j x J d G V t U G F 0 a D 5 T Z W N 0 a W 9 u M S 9 Q c m 9 k d W N 0 J T I w b G l u Z X M v U 2 9 1 c m N l P C 9 J d G V t U G F 0 a D 4 8 L 0 l 0 Z W 1 M b 2 N h d G l v b j 4 8 U 3 R h Y m x l R W 5 0 c m l l c y A v P j w v S X R l b T 4 8 S X R l b T 4 8 S X R l b U x v Y 2 F 0 a W 9 u P j x J d G V t V H l w Z T 5 G b 3 J t d W x h P C 9 J d G V t V H l w Z T 4 8 S X R l b V B h d G g + U 2 V j d G l v b j E v U H J v Z H V j d C U y M G x p b m V z L 0 M l M 0 E l N U N V c 2 V y c y U 1 Q 0 x l b m 9 2 b y U 1 Q 0 9 u Z U R y a X Z l J T V D R G V z a 3 R v c C U 1 Q 2 V 4 Y 2 V s J T V D Y 2 x h c 3 N p Y 1 9 t b 2 R l b H N f Z G F 0 Y X N l d C U 1 Q 1 9 w c m 9 k d W N 0 b G l u Z X M l M j B j c 3 Y x P C 9 J d G V t U G F 0 a D 4 8 L 0 l 0 Z W 1 M b 2 N h d G l v b j 4 8 U 3 R h Y m x l R W 5 0 c m l l c y A v P j w v S X R l b T 4 8 S X R l b T 4 8 S X R l b U x v Y 2 F 0 a W 9 u P j x J d G V t V H l w Z T 5 G b 3 J t d W x h P C 9 J d G V t V H l w Z T 4 8 S X R l b V B h d G g + U 2 V j d G l v b j E v U H J v Z H V j d C U y M G x p b m V z L 0 l t c G 9 y d G V k J T I w Q 1 N W P C 9 J d G V t U G F 0 a D 4 8 L 0 l 0 Z W 1 M b 2 N h d G l v b j 4 8 U 3 R h Y m x l R W 5 0 c m l l c y A v P j w v S X R l b T 4 8 S X R l b T 4 8 S X R l b U x v Y 2 F 0 a W 9 u P j x J d G V t V H l w Z T 5 G b 3 J t d W x h P C 9 J d G V t V H l w Z T 4 8 S X R l b V B h d G g + U 2 V j d G l v b j E v U H J v Z H V j d C U y M G x p b m V z L 0 N o Y W 5 n Z W Q l M j B U e X B l P C 9 J d G V t U G F 0 a D 4 8 L 0 l 0 Z W 1 M b 2 N h d G l v b j 4 8 U 3 R h Y m x l R W 5 0 c m l l c y A v P j w v S X R l b T 4 8 S X R l b T 4 8 S X R l b U x v Y 2 F 0 a W 9 u P j x J d G V t V H l w Z T 5 G b 3 J t d W x h P C 9 J d G V t V H l w Z T 4 8 S X R l b V B h d G g + U 2 V j d G l v b j E v U H J v Z H V j d C U y M G x p b m V z L 1 B y b 2 1 v d G V k J T I w S G V h Z G V y c z w v S X R l b V B h d G g + P C 9 J d G V t T G 9 j Y X R p b 2 4 + P F N 0 Y W J s Z U V u d H J p Z X M g L z 4 8 L 0 l 0 Z W 0 + P E l 0 Z W 0 + P E l 0 Z W 1 M b 2 N h d G l v b j 4 8 S X R l b V R 5 c G U + R m 9 y b X V s Y T w v S X R l b V R 5 c G U + P E l 0 Z W 1 Q Y X R o P l N l Y 3 R p b 2 4 x L 1 B y b 2 R 1 Y 3 Q l M j B s a W 5 l c y 9 D a G F u Z 2 V k J T I w V H l w Z T E 8 L 0 l 0 Z W 1 Q Y X R o P j w v S X R l b U x v Y 2 F 0 a W 9 u P j x T d G F i b G V F b n R y a W V z I C 8 + P C 9 J d G V t P j x J d G V t P j x J d G V t T G 9 j Y X R p b 2 4 + P E l 0 Z W 1 U e X B l P k Z v c m 1 1 b G E 8 L 0 l 0 Z W 1 U e X B l P j x J d G V t U G F 0 a D 5 T Z W N 0 a W 9 u M S 9 Q c m 9 k d W N 0 J T I w b G l u Z X M v U m V t b 3 Z l Z C U y M E N v b H V t b n M 8 L 0 l 0 Z W 1 Q Y X R o P j w v S X R l b U x v Y 2 F 0 a W 9 u P j x T d G F i b G V F b n R y a W V z I C 8 + P C 9 J d G V t P j x J d G V t P j x J d G V t T G 9 j Y X R p b 2 4 + P E l 0 Z W 1 U e X B l P k Z v c m 1 1 b G E 8 L 0 l 0 Z W 1 U e X B l P j x J d G V t U G F 0 a D 5 T Z W N 0 a W 9 u M S 9 w c m 9 k d W N 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Q i I C 8 + P E V u d H J 5 I F R 5 c G U 9 I k Z p b G x l Z E N v b X B s Z X R l U m V z d W x 0 V G 9 X b 3 J r c 2 h l Z X Q i I F Z h b H V l P S J s M S I g L z 4 8 R W 5 0 c n k g V H l w Z T 0 i Q W R k Z W R U b 0 R h d G F N b 2 R l b C I g V m F s d W U 9 I m w x I i A v P j x F b n R y e S B U e X B l P S J G a W x s Q 2 9 1 b n Q i I F Z h b H V l P S J s M T E w I i A v P j x F b n R y e S B U e X B l P S J G a W x s R X J y b 3 J D b 2 R l I i B W Y W x 1 Z T 0 i c 1 V u a 2 5 v d 2 4 i I C 8 + P E V u d H J 5 I F R 5 c G U 9 I k Z p b G x F c n J v c k N v d W 5 0 I i B W Y W x 1 Z T 0 i b D A i I C 8 + P E V u d H J 5 I F R 5 c G U 9 I k Z p b G x M Y X N 0 V X B k Y X R l Z C I g V m F s d W U 9 I m Q y M D I z L T E y L T E 0 V D A 3 O j M w O j E 2 L j Q 4 N T Y y M T d a I i A v P j x F b n R y e S B U e X B l P S J G a W x s Q 2 9 s d W 1 u V H l w Z X M i I F Z h b H V l P S J z Q m d Z R 0 J n W U R F U k V S I i A v P j x F b n R y e S B U e X B l P S J G a W x s Q 2 9 s d W 1 u T m F t Z X M i I F Z h b H V l P S J z W y Z x d W 9 0 O 3 B y b 2 R 1 Y 3 R D b 2 R l J n F 1 b 3 Q 7 L C Z x d W 9 0 O 3 B y b 2 R 1 Y 3 R O Y W 1 l J n F 1 b 3 Q 7 L C Z x d W 9 0 O 3 B y b 2 R 1 Y 3 R M a W 5 l J n F 1 b 3 Q 7 L C Z x d W 9 0 O 3 B y b 2 R 1 Y 3 R W Z W 5 k b 3 I m c X V v d D s s J n F 1 b 3 Q 7 c H J v Z H V j d E R l c 2 N y a X B 0 a W 9 u J n F 1 b 3 Q 7 L C Z x d W 9 0 O 3 F 1 Y W 5 0 a X R 5 S W 5 T d G 9 j a y Z x d W 9 0 O y w m c X V v d D t i d X l Q c m l j Z S Z x d W 9 0 O y w m c X V v d D t N U 1 J Q J n F 1 b 3 Q 7 L C Z x d W 9 0 O 1 B y b 2 Z p d F 9 t Y X J n a W 4 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w c m 9 k d W N 0 L 0 N o Y W 5 n Z W Q g V H l w Z S 5 7 c H J v Z H V j d E N v Z G U s M H 0 m c X V v d D s s J n F 1 b 3 Q 7 U 2 V j d G l v b j E v c H J v Z H V j d C 9 D a G F u Z 2 V k I F R 5 c G U u e 3 B y b 2 R 1 Y 3 R O Y W 1 l L D F 9 J n F 1 b 3 Q 7 L C Z x d W 9 0 O 1 N l Y 3 R p b 2 4 x L 3 B y b 2 R 1 Y 3 Q v Q 2 h h b m d l Z C B U e X B l L n t w c m 9 k d W N 0 T G l u Z S w y f S Z x d W 9 0 O y w m c X V v d D t T Z W N 0 a W 9 u M S 9 w c m 9 k d W N 0 L 0 N o Y W 5 n Z W Q g V H l w Z S 5 7 c H J v Z H V j d F Z l b m R v c i w z f S Z x d W 9 0 O y w m c X V v d D t T Z W N 0 a W 9 u M S 9 w c m 9 k d W N 0 L 0 N o Y W 5 n Z W Q g V H l w Z S 5 7 c H J v Z H V j d E R l c 2 N y a X B 0 a W 9 u L D R 9 J n F 1 b 3 Q 7 L C Z x d W 9 0 O 1 N l Y 3 R p b 2 4 x L 3 B y b 2 R 1 Y 3 Q v Q 2 h h b m d l Z C B U e X B l L n t x d W F u d G l 0 e U l u U 3 R v Y 2 s s N X 0 m c X V v d D s s J n F 1 b 3 Q 7 U 2 V j d G l v b j E v c H J v Z H V j d C 9 D a G F u Z 2 V k I F R 5 c G U u e 2 J 1 e V B y a W N l L D Z 9 J n F 1 b 3 Q 7 L C Z x d W 9 0 O 1 N l Y 3 R p b 2 4 x L 3 B y b 2 R 1 Y 3 Q v Q 2 h h b m d l Z C B U e X B l L n t N U 1 J Q L D d 9 J n F 1 b 3 Q 7 L C Z x d W 9 0 O 1 N l Y 3 R p b 2 4 x L 3 B y b 2 R 1 Y 3 Q v Q 2 h h b m d l Z C B U e X B l M S 5 7 U H J v Z m l 0 X 2 1 h c m d p b i w 4 f S Z x d W 9 0 O 1 0 s J n F 1 b 3 Q 7 Q 2 9 s d W 1 u Q 2 9 1 b n Q m c X V v d D s 6 O S w m c X V v d D t L Z X l D b 2 x 1 b W 5 O Y W 1 l c y Z x d W 9 0 O z p b X S w m c X V v d D t D b 2 x 1 b W 5 J Z G V u d G l 0 a W V z J n F 1 b 3 Q 7 O l s m c X V v d D t T Z W N 0 a W 9 u M S 9 w c m 9 k d W N 0 L 0 N o Y W 5 n Z W Q g V H l w Z S 5 7 c H J v Z H V j d E N v Z G U s M H 0 m c X V v d D s s J n F 1 b 3 Q 7 U 2 V j d G l v b j E v c H J v Z H V j d C 9 D a G F u Z 2 V k I F R 5 c G U u e 3 B y b 2 R 1 Y 3 R O Y W 1 l L D F 9 J n F 1 b 3 Q 7 L C Z x d W 9 0 O 1 N l Y 3 R p b 2 4 x L 3 B y b 2 R 1 Y 3 Q v Q 2 h h b m d l Z C B U e X B l L n t w c m 9 k d W N 0 T G l u Z S w y f S Z x d W 9 0 O y w m c X V v d D t T Z W N 0 a W 9 u M S 9 w c m 9 k d W N 0 L 0 N o Y W 5 n Z W Q g V H l w Z S 5 7 c H J v Z H V j d F Z l b m R v c i w z f S Z x d W 9 0 O y w m c X V v d D t T Z W N 0 a W 9 u M S 9 w c m 9 k d W N 0 L 0 N o Y W 5 n Z W Q g V H l w Z S 5 7 c H J v Z H V j d E R l c 2 N y a X B 0 a W 9 u L D R 9 J n F 1 b 3 Q 7 L C Z x d W 9 0 O 1 N l Y 3 R p b 2 4 x L 3 B y b 2 R 1 Y 3 Q v Q 2 h h b m d l Z C B U e X B l L n t x d W F u d G l 0 e U l u U 3 R v Y 2 s s N X 0 m c X V v d D s s J n F 1 b 3 Q 7 U 2 V j d G l v b j E v c H J v Z H V j d C 9 D a G F u Z 2 V k I F R 5 c G U u e 2 J 1 e V B y a W N l L D Z 9 J n F 1 b 3 Q 7 L C Z x d W 9 0 O 1 N l Y 3 R p b 2 4 x L 3 B y b 2 R 1 Y 3 Q v Q 2 h h b m d l Z C B U e X B l L n t N U 1 J Q L D d 9 J n F 1 b 3 Q 7 L C Z x d W 9 0 O 1 N l Y 3 R p b 2 4 x L 3 B y b 2 R 1 Y 3 Q v Q 2 h h b m d l Z C B U e X B l M S 5 7 U H J v Z m l 0 X 2 1 h c m d p b i w 4 f S Z x d W 9 0 O 1 0 s J n F 1 b 3 Q 7 U m V s Y X R p b 2 5 z a G l w S W 5 m b y Z x d W 9 0 O z p b X X 0 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0 M l M 0 E l N U N V c 2 V y c y U 1 Q 0 x l b m 9 2 b y U 1 Q 0 9 u Z U R y a X Z l J T V D R G V z a 3 R v c C U 1 Q 2 V 4 Y 2 V s J T V D Y 2 x h c 3 N p Y 1 9 t b 2 R l b H N f Z G F 0 Y X N l d C U 1 Q 1 9 w c m 9 k d W N 0 c y U y M G N z d j E 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c H J v Z H V j d C 9 B Z G R l Z C U y M E N 1 c 3 R v b T w v S X R l b V B h d G g + P C 9 J d G V t T G 9 j Y X R p b 2 4 + P F N 0 Y W J s Z U V u d H J p Z X M g L z 4 8 L 0 l 0 Z W 0 + P E l 0 Z W 0 + P E l 0 Z W 1 M b 2 N h d G l v b j 4 8 S X R l b V R 5 c G U + R m 9 y b X V s Y T w v S X R l b V R 5 c G U + P E l 0 Z W 1 Q Y X R o P l N l Y 3 R p b 2 4 x L 3 B y b 2 R 1 Y 3 Q v Q 2 h h b m d l Z C U y M F R 5 c G U x P C 9 J d G V t U G F 0 a D 4 8 L 0 l 0 Z W 1 M b 2 N h d G l v b j 4 8 U 3 R h Y m x l R W 5 0 c m l l c y A v P j w v S X R l b T 4 8 S X R l b T 4 8 S X R l b U x v Y 2 F 0 a W 9 u P j x J d G V t V H l w Z T 5 G b 3 J t d W x h P C 9 J d G V t V H l w Z T 4 8 S X R l b V B h d G g + U 2 V j d G l v b j E v T 3 J k Z X J f Z G V 0 Y W l s c y 9 N Z X J n Z W Q l M j B R d W V y a W V z P C 9 J d G V t U G F 0 a D 4 8 L 0 l 0 Z W 1 M b 2 N h d G l v b j 4 8 U 3 R h Y m x l R W 5 0 c m l l c y A v P j w v S X R l b T 4 8 S X R l b T 4 8 S X R l b U x v Y 2 F 0 a W 9 u P j x J d G V t V H l w Z T 5 G b 3 J t d W x h P C 9 J d G V t V H l w Z T 4 8 S X R l b V B h d G g + U 2 V j d G l v b j E v T 3 J k Z X J f Z G V 0 Y W l s c y 9 F e H B h b m R l Z C U y M H B y b 2 R 1 Y 3 Q 8 L 0 l 0 Z W 1 Q Y X R o P j w v S X R l b U x v Y 2 F 0 a W 9 u P j x T d G F i b G V F b n R y a W V z I C 8 + P C 9 J d G V t P j x J d G V t P j x J d G V t T G 9 j Y X R p b 2 4 + P E l 0 Z W 1 U e X B l P k Z v c m 1 1 b G E 8 L 0 l 0 Z W 1 U e X B l P j x J d G V t U G F 0 a D 5 T Z W N 0 a W 9 u M S 9 P c m R l c l 9 k Z X R h a W x z L 0 N o Y W 5 n Z W Q l M j B U e X B l M j w v S X R l b V B h d G g + P C 9 J d G V t T G 9 j Y X R p b 2 4 + P F N 0 Y W J s Z U V u d H J p Z X M g L z 4 8 L 0 l 0 Z W 0 + P E l 0 Z W 0 + P E l 0 Z W 1 M b 2 N h d G l v b j 4 8 S X R l b V R 5 c G U + R m 9 y b X V s Y T w v S X R l b V R 5 c G U + P E l 0 Z W 1 Q Y X R o P l N l Y 3 R p b 2 4 x L 0 9 y Z G V y X 2 R l d G F p b H M v Q W R k Z W Q l M j B D d X N 0 b 2 0 x P C 9 J d G V t U G F 0 a D 4 8 L 0 l 0 Z W 1 M b 2 N h d G l v b j 4 8 U 3 R h Y m x l R W 5 0 c m l l c y A v P j w v S X R l b T 4 8 S X R l b T 4 8 S X R l b U x v Y 2 F 0 a W 9 u P j x J d G V t V H l w Z T 5 G b 3 J t d W x h P C 9 J d G V t V H l w Z T 4 8 S X R l b V B h d G g + U 2 V j d G l v b j E v T 3 J k Z X J f Z G V 0 Y W l s c y 9 D a G F u Z 2 V k J T I w V H l w Z T M 8 L 0 l 0 Z W 1 Q Y X R o P j w v S X R l b U x v Y 2 F 0 a W 9 u P j x T d G F i b G V F b n R y a W V z I C 8 + P C 9 J d G V t P j x J d G V t P j x J d G V t T G 9 j Y X R p b 2 4 + P E l 0 Z W 1 U e X B l P k Z v c m 1 1 b G E 8 L 0 l 0 Z W 1 U e X B l P j x J d G V t U G F 0 a D 5 T Z W N 0 a W 9 u M S 9 P c m R l c l 9 k Z X R h a W x z L 1 J l b 3 J k Z X J l Z C U y M E N v b H V t b n M 8 L 0 l 0 Z W 1 Q Y X R o P j w v S X R l b U x v Y 2 F 0 a W 9 u P j x T d G F i b G V F b n R y a W V z I C 8 + P C 9 J d G V t P j x J d G V t P j x J d G V t T G 9 j Y X R p b 2 4 + P E l 0 Z W 1 U e X B l P k Z v c m 1 1 b G E 8 L 0 l 0 Z W 1 U e X B l P j x J d G V t U G F 0 a D 5 T Z W N 0 a W 9 u M S 9 P c m R l c i 9 J b n N l c n R l Z C U y M F l l Y X I 8 L 0 l 0 Z W 1 Q Y X R o P j w v S X R l b U x v Y 2 F 0 a W 9 u P j x T d G F i b G V F b n R y a W V z I C 8 + P C 9 J d G V t P j x J d G V t P j x J d G V t T G 9 j Y X R p b 2 4 + P E l 0 Z W 1 U e X B l P k Z v c m 1 1 b G E 8 L 0 l 0 Z W 1 U e X B l P j x J d G V t U G F 0 a D 5 T Z W N 0 a W 9 u M S 9 P c m R l c i 9 D a G F u Z 2 V k J T I w V H l w Z T E 8 L 0 l 0 Z W 1 Q Y X R o P j w v S X R l b U x v Y 2 F 0 a W 9 u P j x T d G F i b G V F b n R y a W V z I C 8 + P C 9 J d G V t P j x J d G V t P j x J d G V t T G 9 j Y X R p b 2 4 + P E l 0 Z W 1 U e X B l P k Z v c m 1 1 b G E 8 L 0 l 0 Z W 1 U e X B l P j x J d G V t U G F 0 a D 5 T Z W N 0 a W 9 u M S 9 D d X N 0 b 2 1 l c l 9 k Y X R h L 0 1 l c m d l Z C U y M F F 1 Z X J p Z X M 8 L 0 l 0 Z W 1 Q Y X R o P j w v S X R l b U x v Y 2 F 0 a W 9 u P j x T d G F i b G V F b n R y a W V z I C 8 + P C 9 J d G V t P j x J d G V t P j x J d G V t T G 9 j Y X R p b 2 4 + P E l 0 Z W 1 U e X B l P k Z v c m 1 1 b G E 8 L 0 l 0 Z W 1 U e X B l P j x J d G V t U G F 0 a D 5 T Z W N 0 a W 9 u M S 9 D d X N 0 b 2 1 l c l 9 k Y X R h L 1 J l b W 9 2 Z W Q l M j B D b 2 x 1 b W 5 z M j w v S X R l b V B h d G g + P C 9 J d G V t T G 9 j Y X R p b 2 4 + P F N 0 Y W J s Z U V u d H J p Z X M g L z 4 8 L 0 l 0 Z W 0 + P E l 0 Z W 0 + P E l 0 Z W 1 M b 2 N h d G l v b j 4 8 S X R l b V R 5 c G U + R m 9 y b X V s Y T w v S X R l b V R 5 c G U + P E l 0 Z W 1 Q Y X R o P l N l Y 3 R p b 2 4 x L 0 M l M 0 E l N U N V c 2 V y c y U 1 Q 0 x l b m 9 2 b y U 1 Q 0 9 u Z U R y a X Z l J T V D R G V z a 3 R v c C U 1 Q 2 V 4 Y 2 V s J T V D Y 2 x h c 3 N p Y 1 9 t b 2 R l b H N f Z G F 0 Y X N l d C U 1 Q 1 9 B J T I w Y 2 x h c 3 N p Y y U y M G 1 v Z G V 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Y 2 x h c 3 N p Y 1 9 t b 2 R l b H N f Z G F 0 Y X N l d C I g L z 4 8 R W 5 0 c n k g V H l w Z T 0 i R m l s b G V k Q 2 9 t c G x l d G V S Z X N 1 b H R U b 1 d v c m t z a G V l d C I g V m F s d W U 9 I m w x I i A v P j x F b n R y e S B U e X B l P S J G a W x s R X J y b 3 J D b 2 R l I i B W Y W x 1 Z T 0 i c 0 5 v T G 9 h Z G F i b G V D b 2 x 1 b W 5 z I i A v P j x F b n R y e S B U e X B l P S J G a W x s R X J y b 3 J N Z X N z Y W d l I i B W Y W x 1 Z T 0 i c 1 R o Z S B x d W V y e S B j Y W 5 u b 3 Q g Y m U g b G 9 h Z G V k I H R v I H R o Z S B 3 b 3 J r c 2 h l Z X Q g Y m V j Y X V z Z S B 0 a G V y Z S B h c m U g b m 8 g Z G l z c G x h e W F i b G U g Y 2 9 s d W 1 u c y B p b i B 0 a G U g c m V z d W x 0 L i I g L z 4 8 R W 5 0 c n k g V H l w Z T 0 i R m l s b E x h c 3 R V c G R h d G V k I i B W Y W x 1 Z T 0 i Z D I w M j M t M T I t M T l U M T A 6 N T A 6 N T A u O D k 3 M D I 0 M F o i I C 8 + P E V u d H J 5 I F R 5 c G U 9 I l F 1 Z X J 5 S U Q i I F Z h b H V l P S J z N m Y 2 N z V j N j Y t Z D E w N C 0 0 N z Y 1 L W E 2 N D E t M 2 N k Z m M 0 N W N l M D c 0 I i A v P j x F b n R y e S B U e X B l P S J G a W x s U 3 R h d H V z I i B W Y W x 1 Z T 0 i c 0 V y c m 9 y I i A v P j w v U 3 R h Y m x l R W 5 0 c m l l c z 4 8 L 0 l 0 Z W 0 + P E l 0 Z W 0 + P E l 0 Z W 1 M b 2 N h d G l v b j 4 8 S X R l b V R 5 c G U + R m 9 y b X V s Y T w v S X R l b V R 5 c G U + P E l 0 Z W 1 Q Y X R o P l N l Y 3 R p b 2 4 x L 0 M l M 0 E l N U N V c 2 V y c y U 1 Q 0 x l b m 9 2 b y U 1 Q 0 9 u Z U R y a X Z l J T V D R G V z a 3 R v c C U 1 Q 2 V 4 Y 2 V s J T V D Y 2 x h c 3 N p Y 1 9 t b 2 R l b H N f Z G F 0 Y X N l d C U 1 Q 1 9 B J T I w Y 2 x h c 3 N p Y y U y M G 1 v Z G V s c y 9 T b 3 V y Y 2 U 8 L 0 l 0 Z W 1 Q Y X R o P j w v S X R l b U x v Y 2 F 0 a W 9 u P j x T d G F i b G V F b n R y a W V z I C 8 + P C 9 J d G V t P j x J d G V t P j x J d G V t T G 9 j Y X R p b 2 4 + P E l 0 Z W 1 U e X B l P k Z v c m 1 1 b G E 8 L 0 l 0 Z W 1 U e X B l P j x J d G V t U G F 0 a D 5 T Z W N 0 a W 9 u M S 9 D J T N B J T V D V X N l c n M l N U N M Z W 5 v d m 8 l N U N P b m V E c m l 2 Z S U 1 Q 0 R l c 2 t 0 b 3 A l N U N l e G N l b C U 1 Q 2 N s Y X N z a W N f b W 9 k Z W x z X 2 R h d G F z Z X Q l N U N f Q S U y M G N s Y X N z a W M l M j B t b 2 R l b H M v Q y U z Q S U 1 Q 1 V z Z X J z J T V D T G V u b 3 Z v J T V D T 2 5 l R H J p d m U l N U N E Z X N r d G 9 w J T V D Z X h j Z W w l N U N j b G F z c 2 l j X 2 1 v Z G V s c 1 9 k Y X R h c 2 V 0 J T V D X 0 E l M j B j b G F z c 2 l j J T I w b W 9 k Z W x z J T I w c H J v a m V j d C U y M H h s c 3 g 8 L 0 l 0 Z W 1 Q Y X R o P j w v S X R l b U x v Y 2 F 0 a W 9 u P j x T d G F i b G V F b n R y a W V z I C 8 + P C 9 J d G V t P j w v S X R l b X M + P C 9 M b 2 N h b F B h Y 2 t h Z 2 V N Z X R h Z G F 0 Y U Z p b G U + F g A A A F B L B Q Y A A A A A A A A A A A A A A A A A A A A A A A A m A Q A A A Q A A A N C M n d 8 B F d E R j H o A w E / C l + s B A A A A w Q l E E E m m H E + y q S D X k Z 4 c 9 A A A A A A C A A A A A A A Q Z g A A A A E A A C A A A A A F s c D 2 N T u A 8 7 Y 8 Q H V Q G q 6 w B c J 8 S P p o U Y A C p V f t R P G R q A A A A A A O g A A A A A I A A C A A A A A e k 7 L a 1 1 Y f 2 / A t x q 0 o G 2 g s 9 R q w i Z s C Q A T H a k 9 w 2 / B j 1 V A A A A C h x s i b c d 2 i p O y p N s m W 5 2 f d M g 4 E v C f K Y P 1 A n d b l g b t R H u / I j V 5 y G D Q s X V 6 B i U h p P n I r d d R n 7 t r G B 2 z t w 9 d 2 R 8 o O o M + t G g K y N i p Z y 8 h i p l u C w U A A A A B L 2 r L f J n 6 R U l X o q 8 r r t 5 7 k Q E n / h W 0 U a y d / t Q w 0 a / L 4 K I t I n m i t k K 2 N k x H 9 j P 7 c L n u o 0 U b u a V G 7 z I B s N g I m h b K c < / 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 C o l u m n s \ o f f i c e C o d e < / K e y > < / a : K e y > < a : V a l u e   i : t y p e = " T a b l e W i d g e t B a s e V i e w S t a t e " / > < / a : K e y V a l u e O f D i a g r a m O b j e c t K e y a n y T y p e z b w N T n L X > < a : K e y V a l u e O f D i a g r a m O b j e c t K e y a n y T y p e z b w N T n L X > < a : K e y > < K e y > C o l u m n s \ r e p o r t s T o < / 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 C o l u m n s \ s a l e s R e p E m p l o y e e N u m b e r < / K e y > < / a : K e y > < a : V a l u e   i : t y p e = " T a b l e W i d g e t B a s e V i e w S t a t e " / > < / a : K e y V a l u e O f D i a g r a m O b j e c t K e y a n y T y p e z b w N T n L X > < a : K e y V a l u e O f D i a g r a m O b j e c t K e y a n y T y p e z b w N T n L X > < a : K e y > < K e y > C o l u m n s \ c r e d i t L i m i t 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 C o l u m n s \ p r o d u c t V e n d o r < / 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 C o l u m n s \ q u a n t i t y I n S t o c k < / K e y > < / a : K e y > < a : V a l u e   i : t y p e = " T a b l e W i d g e t B a s e V i e w S t a t e " / > < / a : K e y V a l u e O f D i a g r a m O b j e c t K e y a n y T y p e z b w N T n L X > < a : K e y V a l u e O f D i a g r a m O b j e c t K e y a n y T y p e z b w N T n L X > < a : K e y > < K e y > C o l u m n s \ b u y P r i c e 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 C o l u m n s \ P r o f i t _ m a r g i n 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 C o l u m n s \ c u s t o m e r N u m b e r < / K e y > < / a : K e y > < a : V a l u e   i : t y p e = " T a b l e W i d g e t B a s e V i e w S t a t e " / > < / a : K e y V a l u e O f D i a g r a m O b j e c t K e y a n y T y p e z b w N T n L X > < a : K e y V a l u e O f D i a g r a m O b j e c t K e y a n y T y p e z b w N T n L X > < a : K e y > < K e y > C o l u m n s \ S h i p p i n g 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 c l a s s i c _ m o d e l s _ d a t a s e t 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 c l a s s i c _ m o d e l s _ d a t a s e t 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1 5 5 0 ] ] > < / C u s t o m C o n t e n t > < / G e m i n i > 
</file>

<file path=customXml/item6.xml>��< ? x m l   v e r s i o n = " 1 . 0 "   e n c o d i n g = " U T F - 1 6 " ? > < G e m i n i   x m l n s = " h t t p : / / g e m i n i / p i v o t c u s t o m i z a t i o n / e 4 1 2 9 1 9 5 - 9 2 4 4 - 4 6 3 7 - 9 a 2 6 - 0 8 1 3 a 9 e a 4 9 a b " > < 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7.xml>��< ? x m l   v e r s i o n = " 1 . 0 "   e n c o d i n g = " U T F - 1 6 " ? > < G e m i n i   x m l n s = " h t t p : / / g e m i n i / p i v o t c u s t o m i z a t i o n / c 7 d b 1 d 9 9 - e e 0 e - 4 3 9 1 - b c d 6 - 3 4 2 b 5 5 a 3 1 9 a 4 " > < 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 T r u e < / V i s i b l e > < / i t e m > < i t e m > < M e a s u r e N a m e > 2 0 0 4   s a l e s < / M e a s u r e N a m e > < D i s p l a y N a m e > 2 0 0 4   s a l e s < / D i s p l a y N a m e > < V i s i b l e > T r u e 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8.xml>��< ? x m l   v e r s i o n = " 1 . 0 "   e n c o d i n g = " U T F - 1 6 " ? > < G e m i n i   x m l n s = " h t t p : / / g e m i n i / p i v o t c u s t o m i z a t i o n / 9 f 4 d 3 1 e 3 - 1 f b 8 - 4 f d e - 9 c a 7 - d d b 8 4 5 5 6 e 7 b 8 " > < 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 F a l s e < / V i s i b l e > < / i t e m > < i t e m > < M e a s u r e N a m e > r e s o l v e d < / M e a s u r e N a m e > < D i s p l a y N a m e > r e s o l v e d < / D i s p l a y N a m e > < V i s i b l e > F a l s e < / V i s i b l e > < / i t e m > < / C a l c u l a t e d F i e l d s > < S A H o s t H a s h > 0 < / S A H o s t H a s h > < G e m i n i F i e l d L i s t V i s i b l e > T r u e < / G e m i n i F i e l d L i s t V i s i b l e > < / S e t t i n g s > ] ] > < / C u s t o m C o n t e n t > < / G e m i n i > 
</file>

<file path=customXml/item9.xml>��< ? x m l   v e r s i o n = " 1 . 0 "   e n c o d i n g = " U T F - 1 6 " ? > < G e m i n i   x m l n s = " h t t p : / / g e m i n i / p i v o t c u s t o m i z a t i o n / b 4 1 9 1 1 3 2 - 8 0 4 9 - 4 4 b c - 9 5 6 5 - 4 c d 5 0 7 b b 4 8 7 7 " > < C u s t o m C o n t e n t > < ! [ C D A T A [ < ? x m l   v e r s i o n = " 1 . 0 "   e n c o d i n g = " u t f - 1 6 " ? > < S e t t i n g s > < C a l c u l a t e d F i e l d s > < i t e m > < M e a s u r e N a m e > T o t a l _ s a l e s < / M e a s u r e N a m e > < D i s p l a y N a m e > T o t a l _ s a l e s < / D i s p l a y N a m e > < V i s i b l e > F a l s e < / V i s i b l e > < / i t e m > < i t e m > < M e a s u r e N a m e > T o t a l _ p r o f i t < / M e a s u r e N a m e > < D i s p l a y N a m e > T o t a l _ p r o f i t < / D i s p l a y N a m e > < V i s i b l e > F a l s e < / V i s i b l e > < / i t e m > < i t e m > < M e a s u r e N a m e > m e a s u r e   1 < / M e a s u r e N a m e > < D i s p l a y N a m e > m e a s u r e   1 < / D i s p l a y N a m e > < V i s i b l e > F a l s e < / V i s i b l e > < / i t e m > < i t e m > < M e a s u r e N a m e > 2 0 0 3   s a l e s < / M e a s u r e N a m e > < D i s p l a y N a m e > 2 0 0 3   s a l e s < / D i s p l a y N a m e > < V i s i b l e > F a l s e < / V i s i b l e > < / i t e m > < i t e m > < M e a s u r e N a m e > 2 0 0 4   s a l e s < / M e a s u r e N a m e > < D i s p l a y N a m e > 2 0 0 4   s a l e s < / D i s p l a y N a m e > < V i s i b l e > F a l s e < / V i s i b l e > < / i t e m > < i t e m > < M e a s u r e N a m e > m e a s u r e   2 < / M e a s u r e N a m e > < D i s p l a y N a m e > m e a s u r e   2 < / D i s p l a y N a m e > < V i s i b l e > F a l s e < / V i s i b l e > < / i t e m > < i t e m > < M e a s u r e N a m e > T o t a l _ o r d e r s < / M e a s u r e N a m e > < D i s p l a y N a m e > T o t a l _ o r d e r s < / D i s p l a y N a m e > < V i s i b l e > F a l s e < / V i s i b l e > < / i t e m > < i t e m > < M e a s u r e N a m e > i n   P R O C E S S   A M T < / M e a s u r e N a m e > < D i s p l a y N a m e > i n   P R O C E S S   A M T < / D i s p l a y N a m e > < V i s i b l e > F a l s e < / V i s i b l e > < / i t e m > < i t e m > < M e a s u r e N a m e > D i s p u t e d < / M e a s u r e N a m e > < D i s p l a y N a m e > D i s p u t e d < / D i s p l a y N a m e > < V i s i b l e > F a l s e < / V i s i b l e > < / i t e m > < i t e m > < M e a s u r e N a m e > C a n c e l l e d < / M e a s u r e N a m e > < D i s p l a y N a m e > C a n c e l l e d < / D i s p l a y N a m e > < V i s i b l e > F a l s e < / V i s i b l e > < / i t e m > < i t e m > < M e a s u r e N a m e > m e a s u r e   3 < / M e a s u r e N a m e > < D i s p l a y N a m e > m e a s u r e   3 < / D i s p l a y N a m e > < V i s i b l e > T r u e < / V i s i b l e > < / i t e m > < i t e m > < M e a s u r e N a m e > r e s o l v e d < / M e a s u r e N a m e > < D i s p l a y N a m e > r e s o l v e d < / 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270C37BD-700B-4916-8517-658CA5351E19}">
  <ds:schemaRefs/>
</ds:datastoreItem>
</file>

<file path=customXml/itemProps10.xml><?xml version="1.0" encoding="utf-8"?>
<ds:datastoreItem xmlns:ds="http://schemas.openxmlformats.org/officeDocument/2006/customXml" ds:itemID="{EA04363A-C029-436A-AF84-5637BCA2D2B0}">
  <ds:schemaRefs/>
</ds:datastoreItem>
</file>

<file path=customXml/itemProps11.xml><?xml version="1.0" encoding="utf-8"?>
<ds:datastoreItem xmlns:ds="http://schemas.openxmlformats.org/officeDocument/2006/customXml" ds:itemID="{BCE0243C-215B-44A7-AC7E-B5FC30E1E253}">
  <ds:schemaRefs/>
</ds:datastoreItem>
</file>

<file path=customXml/itemProps12.xml><?xml version="1.0" encoding="utf-8"?>
<ds:datastoreItem xmlns:ds="http://schemas.openxmlformats.org/officeDocument/2006/customXml" ds:itemID="{0946926E-1C5B-4348-98A8-C50C51EBB401}">
  <ds:schemaRefs/>
</ds:datastoreItem>
</file>

<file path=customXml/itemProps13.xml><?xml version="1.0" encoding="utf-8"?>
<ds:datastoreItem xmlns:ds="http://schemas.openxmlformats.org/officeDocument/2006/customXml" ds:itemID="{852472F7-8D4D-4E57-BF11-3478896324C9}">
  <ds:schemaRefs/>
</ds:datastoreItem>
</file>

<file path=customXml/itemProps14.xml><?xml version="1.0" encoding="utf-8"?>
<ds:datastoreItem xmlns:ds="http://schemas.openxmlformats.org/officeDocument/2006/customXml" ds:itemID="{CE8942AB-C35F-4598-BD09-2F7D581D5246}">
  <ds:schemaRefs/>
</ds:datastoreItem>
</file>

<file path=customXml/itemProps15.xml><?xml version="1.0" encoding="utf-8"?>
<ds:datastoreItem xmlns:ds="http://schemas.openxmlformats.org/officeDocument/2006/customXml" ds:itemID="{A95585B5-672A-4B21-AAED-25674BA9BA4E}">
  <ds:schemaRefs/>
</ds:datastoreItem>
</file>

<file path=customXml/itemProps16.xml><?xml version="1.0" encoding="utf-8"?>
<ds:datastoreItem xmlns:ds="http://schemas.openxmlformats.org/officeDocument/2006/customXml" ds:itemID="{F2B94C70-5FDE-4AF6-80BE-CC851A080631}">
  <ds:schemaRefs/>
</ds:datastoreItem>
</file>

<file path=customXml/itemProps17.xml><?xml version="1.0" encoding="utf-8"?>
<ds:datastoreItem xmlns:ds="http://schemas.openxmlformats.org/officeDocument/2006/customXml" ds:itemID="{8B213ADB-9CEF-45BE-B337-3D4A8271F98E}">
  <ds:schemaRefs/>
</ds:datastoreItem>
</file>

<file path=customXml/itemProps18.xml><?xml version="1.0" encoding="utf-8"?>
<ds:datastoreItem xmlns:ds="http://schemas.openxmlformats.org/officeDocument/2006/customXml" ds:itemID="{006D0F5C-765F-482D-AF28-70F278B690A3}">
  <ds:schemaRefs/>
</ds:datastoreItem>
</file>

<file path=customXml/itemProps19.xml><?xml version="1.0" encoding="utf-8"?>
<ds:datastoreItem xmlns:ds="http://schemas.openxmlformats.org/officeDocument/2006/customXml" ds:itemID="{0F266012-469D-4114-9BB2-DE17CF2EEB0C}">
  <ds:schemaRefs/>
</ds:datastoreItem>
</file>

<file path=customXml/itemProps2.xml><?xml version="1.0" encoding="utf-8"?>
<ds:datastoreItem xmlns:ds="http://schemas.openxmlformats.org/officeDocument/2006/customXml" ds:itemID="{B84E96EB-3A1B-41BB-9C90-7FE355D91768}">
  <ds:schemaRefs/>
</ds:datastoreItem>
</file>

<file path=customXml/itemProps20.xml><?xml version="1.0" encoding="utf-8"?>
<ds:datastoreItem xmlns:ds="http://schemas.openxmlformats.org/officeDocument/2006/customXml" ds:itemID="{3DABBB80-7A2E-43E1-8B8E-D21F9EEDBB73}">
  <ds:schemaRefs/>
</ds:datastoreItem>
</file>

<file path=customXml/itemProps21.xml><?xml version="1.0" encoding="utf-8"?>
<ds:datastoreItem xmlns:ds="http://schemas.openxmlformats.org/officeDocument/2006/customXml" ds:itemID="{1FF6F88B-3825-44AB-9871-4E13AE579583}">
  <ds:schemaRefs/>
</ds:datastoreItem>
</file>

<file path=customXml/itemProps22.xml><?xml version="1.0" encoding="utf-8"?>
<ds:datastoreItem xmlns:ds="http://schemas.openxmlformats.org/officeDocument/2006/customXml" ds:itemID="{4F28ADED-5935-474F-9F46-27272A276A2A}">
  <ds:schemaRefs/>
</ds:datastoreItem>
</file>

<file path=customXml/itemProps23.xml><?xml version="1.0" encoding="utf-8"?>
<ds:datastoreItem xmlns:ds="http://schemas.openxmlformats.org/officeDocument/2006/customXml" ds:itemID="{EEAE6928-0EB1-4E4E-A964-CBA4A6C54E3A}">
  <ds:schemaRefs/>
</ds:datastoreItem>
</file>

<file path=customXml/itemProps24.xml><?xml version="1.0" encoding="utf-8"?>
<ds:datastoreItem xmlns:ds="http://schemas.openxmlformats.org/officeDocument/2006/customXml" ds:itemID="{270C956F-52EF-4865-A233-531623B1337D}">
  <ds:schemaRefs/>
</ds:datastoreItem>
</file>

<file path=customXml/itemProps25.xml><?xml version="1.0" encoding="utf-8"?>
<ds:datastoreItem xmlns:ds="http://schemas.openxmlformats.org/officeDocument/2006/customXml" ds:itemID="{139FA068-03B2-4953-8344-F0FF19B53EA0}">
  <ds:schemaRefs/>
</ds:datastoreItem>
</file>

<file path=customXml/itemProps26.xml><?xml version="1.0" encoding="utf-8"?>
<ds:datastoreItem xmlns:ds="http://schemas.openxmlformats.org/officeDocument/2006/customXml" ds:itemID="{C4155DD5-DAC1-4954-A9E2-62166C90A5FC}">
  <ds:schemaRefs/>
</ds:datastoreItem>
</file>

<file path=customXml/itemProps27.xml><?xml version="1.0" encoding="utf-8"?>
<ds:datastoreItem xmlns:ds="http://schemas.openxmlformats.org/officeDocument/2006/customXml" ds:itemID="{32B0048C-8047-437A-92AC-674C7FCE9B43}">
  <ds:schemaRefs/>
</ds:datastoreItem>
</file>

<file path=customXml/itemProps28.xml><?xml version="1.0" encoding="utf-8"?>
<ds:datastoreItem xmlns:ds="http://schemas.openxmlformats.org/officeDocument/2006/customXml" ds:itemID="{B49A2EB4-5BB8-49AD-98AA-2F193986CA04}">
  <ds:schemaRefs/>
</ds:datastoreItem>
</file>

<file path=customXml/itemProps29.xml><?xml version="1.0" encoding="utf-8"?>
<ds:datastoreItem xmlns:ds="http://schemas.openxmlformats.org/officeDocument/2006/customXml" ds:itemID="{75C6820C-3738-446A-8EB8-5D8503ABB932}">
  <ds:schemaRefs/>
</ds:datastoreItem>
</file>

<file path=customXml/itemProps3.xml><?xml version="1.0" encoding="utf-8"?>
<ds:datastoreItem xmlns:ds="http://schemas.openxmlformats.org/officeDocument/2006/customXml" ds:itemID="{58AF9C8C-A094-4943-B7CE-32DDF665A0AC}">
  <ds:schemaRefs/>
</ds:datastoreItem>
</file>

<file path=customXml/itemProps30.xml><?xml version="1.0" encoding="utf-8"?>
<ds:datastoreItem xmlns:ds="http://schemas.openxmlformats.org/officeDocument/2006/customXml" ds:itemID="{82382A57-56C1-4661-9912-0F717CE4E480}">
  <ds:schemaRefs/>
</ds:datastoreItem>
</file>

<file path=customXml/itemProps31.xml><?xml version="1.0" encoding="utf-8"?>
<ds:datastoreItem xmlns:ds="http://schemas.openxmlformats.org/officeDocument/2006/customXml" ds:itemID="{B8A47584-BD8B-492D-8B98-1277360AEDE4}">
  <ds:schemaRefs/>
</ds:datastoreItem>
</file>

<file path=customXml/itemProps32.xml><?xml version="1.0" encoding="utf-8"?>
<ds:datastoreItem xmlns:ds="http://schemas.openxmlformats.org/officeDocument/2006/customXml" ds:itemID="{104BAA4A-567F-403A-B81C-4E9DEF5DB976}">
  <ds:schemaRefs/>
</ds:datastoreItem>
</file>

<file path=customXml/itemProps33.xml><?xml version="1.0" encoding="utf-8"?>
<ds:datastoreItem xmlns:ds="http://schemas.openxmlformats.org/officeDocument/2006/customXml" ds:itemID="{F31F9AAB-9EA5-4B25-8E1A-F6A4EE53ECD6}">
  <ds:schemaRefs/>
</ds:datastoreItem>
</file>

<file path=customXml/itemProps34.xml><?xml version="1.0" encoding="utf-8"?>
<ds:datastoreItem xmlns:ds="http://schemas.openxmlformats.org/officeDocument/2006/customXml" ds:itemID="{35AA247E-6CAF-4374-B9E8-7EC9998E02B2}">
  <ds:schemaRefs/>
</ds:datastoreItem>
</file>

<file path=customXml/itemProps35.xml><?xml version="1.0" encoding="utf-8"?>
<ds:datastoreItem xmlns:ds="http://schemas.openxmlformats.org/officeDocument/2006/customXml" ds:itemID="{B561C665-6F3C-40F2-928B-CABC89C2BF90}">
  <ds:schemaRefs/>
</ds:datastoreItem>
</file>

<file path=customXml/itemProps36.xml><?xml version="1.0" encoding="utf-8"?>
<ds:datastoreItem xmlns:ds="http://schemas.openxmlformats.org/officeDocument/2006/customXml" ds:itemID="{7B2CDFAB-EAE0-4666-A14E-4F9145FEBCBD}">
  <ds:schemaRefs/>
</ds:datastoreItem>
</file>

<file path=customXml/itemProps37.xml><?xml version="1.0" encoding="utf-8"?>
<ds:datastoreItem xmlns:ds="http://schemas.openxmlformats.org/officeDocument/2006/customXml" ds:itemID="{F93CC3AB-9506-4C66-801A-42FCDC49BC6B}">
  <ds:schemaRefs/>
</ds:datastoreItem>
</file>

<file path=customXml/itemProps38.xml><?xml version="1.0" encoding="utf-8"?>
<ds:datastoreItem xmlns:ds="http://schemas.openxmlformats.org/officeDocument/2006/customXml" ds:itemID="{BA634B43-0B3B-458C-9CDC-73C57FAE1EFE}">
  <ds:schemaRefs>
    <ds:schemaRef ds:uri="http://schemas.microsoft.com/DataMashup"/>
  </ds:schemaRefs>
</ds:datastoreItem>
</file>

<file path=customXml/itemProps4.xml><?xml version="1.0" encoding="utf-8"?>
<ds:datastoreItem xmlns:ds="http://schemas.openxmlformats.org/officeDocument/2006/customXml" ds:itemID="{B4E9594C-C93B-4A94-872E-900BC91E9B8D}">
  <ds:schemaRefs/>
</ds:datastoreItem>
</file>

<file path=customXml/itemProps5.xml><?xml version="1.0" encoding="utf-8"?>
<ds:datastoreItem xmlns:ds="http://schemas.openxmlformats.org/officeDocument/2006/customXml" ds:itemID="{78943361-5DFC-4179-B693-239ED8A238E6}">
  <ds:schemaRefs/>
</ds:datastoreItem>
</file>

<file path=customXml/itemProps6.xml><?xml version="1.0" encoding="utf-8"?>
<ds:datastoreItem xmlns:ds="http://schemas.openxmlformats.org/officeDocument/2006/customXml" ds:itemID="{4E81BB99-0188-47BA-960D-50479481B6E7}">
  <ds:schemaRefs/>
</ds:datastoreItem>
</file>

<file path=customXml/itemProps7.xml><?xml version="1.0" encoding="utf-8"?>
<ds:datastoreItem xmlns:ds="http://schemas.openxmlformats.org/officeDocument/2006/customXml" ds:itemID="{46284C7A-719E-4744-8957-456407D11D59}">
  <ds:schemaRefs/>
</ds:datastoreItem>
</file>

<file path=customXml/itemProps8.xml><?xml version="1.0" encoding="utf-8"?>
<ds:datastoreItem xmlns:ds="http://schemas.openxmlformats.org/officeDocument/2006/customXml" ds:itemID="{813A915A-5BC3-4EC5-A21B-4F7FF5F67ADC}">
  <ds:schemaRefs/>
</ds:datastoreItem>
</file>

<file path=customXml/itemProps9.xml><?xml version="1.0" encoding="utf-8"?>
<ds:datastoreItem xmlns:ds="http://schemas.openxmlformats.org/officeDocument/2006/customXml" ds:itemID="{024A083C-A820-4A34-B222-7A8DAE2847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classic_models_dataset</vt:lpstr>
      <vt:lpstr>Customer_data</vt:lpstr>
      <vt:lpstr>Emp_data</vt:lpstr>
      <vt:lpstr>office_data</vt:lpstr>
      <vt:lpstr>Order_details</vt:lpstr>
      <vt:lpstr>Order</vt:lpstr>
      <vt:lpstr>Payments</vt:lpstr>
      <vt:lpstr>Product lines</vt:lpstr>
      <vt:lpstr>product</vt:lpstr>
      <vt:lpstr>OrderDetail_d</vt:lpstr>
      <vt:lpstr>Sales_d</vt:lpstr>
      <vt:lpstr>Company_d</vt: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Kanishka Chandnani</cp:lastModifiedBy>
  <dcterms:created xsi:type="dcterms:W3CDTF">2015-06-05T18:17:20Z</dcterms:created>
  <dcterms:modified xsi:type="dcterms:W3CDTF">2023-12-27T17:56:15Z</dcterms:modified>
</cp:coreProperties>
</file>