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1AE67A0-A522-4878-A722-24D7EEFD74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WIPR Historical Data Forecasti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34" i="2"/>
  <c r="C35" i="2"/>
  <c r="C36" i="2"/>
  <c r="C37" i="2"/>
  <c r="C38" i="2"/>
  <c r="C39" i="2"/>
  <c r="C40" i="2"/>
  <c r="D40" i="2"/>
  <c r="E36" i="2"/>
  <c r="D38" i="2"/>
  <c r="E38" i="2"/>
  <c r="E37" i="2"/>
  <c r="E40" i="2"/>
  <c r="D36" i="2"/>
  <c r="D35" i="2"/>
  <c r="E34" i="2"/>
  <c r="E33" i="2"/>
  <c r="D39" i="2"/>
  <c r="E35" i="2"/>
  <c r="E39" i="2"/>
  <c r="D34" i="2"/>
  <c r="D37" i="2"/>
  <c r="D33" i="2"/>
</calcChain>
</file>

<file path=xl/sharedStrings.xml><?xml version="1.0" encoding="utf-8"?>
<sst xmlns="http://schemas.openxmlformats.org/spreadsheetml/2006/main" count="10" uniqueCount="8">
  <si>
    <t>Timeline</t>
  </si>
  <si>
    <t>Values</t>
  </si>
  <si>
    <t>Forecast</t>
  </si>
  <si>
    <t>Lower Confidence Bound</t>
  </si>
  <si>
    <t>Upper Confidence Bound</t>
  </si>
  <si>
    <t>Forecast(Values)</t>
  </si>
  <si>
    <t>Lower Confidence Bound(Values)</t>
  </si>
  <si>
    <t>Upper Confidence Bound(Values)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</si>
</sst>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Sheet1!$B$2:$B$40</c:f>
              <c:numCache>
                <c:formatCode>General</c:formatCode>
                <c:ptCount val="39"/>
                <c:pt idx="0">
                  <c:v>444.35</c:v>
                </c:pt>
                <c:pt idx="1">
                  <c:v>452.75</c:v>
                </c:pt>
                <c:pt idx="2">
                  <c:v>455.83333329999999</c:v>
                </c:pt>
                <c:pt idx="3">
                  <c:v>458.91666670000001</c:v>
                </c:pt>
                <c:pt idx="4">
                  <c:v>462</c:v>
                </c:pt>
                <c:pt idx="5">
                  <c:v>462.1</c:v>
                </c:pt>
                <c:pt idx="6">
                  <c:v>459.9</c:v>
                </c:pt>
                <c:pt idx="7">
                  <c:v>461</c:v>
                </c:pt>
                <c:pt idx="8">
                  <c:v>464.6</c:v>
                </c:pt>
                <c:pt idx="9">
                  <c:v>464.05</c:v>
                </c:pt>
                <c:pt idx="10">
                  <c:v>463.5</c:v>
                </c:pt>
                <c:pt idx="11">
                  <c:v>462.95</c:v>
                </c:pt>
                <c:pt idx="12">
                  <c:v>462.4</c:v>
                </c:pt>
                <c:pt idx="13">
                  <c:v>459.9</c:v>
                </c:pt>
                <c:pt idx="14">
                  <c:v>457.4</c:v>
                </c:pt>
                <c:pt idx="15">
                  <c:v>457.35</c:v>
                </c:pt>
                <c:pt idx="16">
                  <c:v>457.71666670000002</c:v>
                </c:pt>
                <c:pt idx="17">
                  <c:v>458.08333329999999</c:v>
                </c:pt>
                <c:pt idx="18">
                  <c:v>458.45</c:v>
                </c:pt>
                <c:pt idx="19">
                  <c:v>464.65</c:v>
                </c:pt>
                <c:pt idx="20">
                  <c:v>462.55</c:v>
                </c:pt>
                <c:pt idx="21">
                  <c:v>455.9</c:v>
                </c:pt>
                <c:pt idx="22">
                  <c:v>451.6</c:v>
                </c:pt>
                <c:pt idx="23">
                  <c:v>451.71666670000002</c:v>
                </c:pt>
                <c:pt idx="24">
                  <c:v>451.83333329999999</c:v>
                </c:pt>
                <c:pt idx="25">
                  <c:v>451.95</c:v>
                </c:pt>
                <c:pt idx="26">
                  <c:v>456.35</c:v>
                </c:pt>
                <c:pt idx="27">
                  <c:v>458.75</c:v>
                </c:pt>
                <c:pt idx="28">
                  <c:v>464.05</c:v>
                </c:pt>
                <c:pt idx="29">
                  <c:v>461.15</c:v>
                </c:pt>
                <c:pt idx="30">
                  <c:v>462.55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B-411D-AF05-D5436EE3FF8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Forecast(Values)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Sheet1!$A$2:$A$40</c:f>
              <c:numCache>
                <c:formatCode>m/d/yyyy</c:formatCode>
                <c:ptCount val="39"/>
                <c:pt idx="0">
                  <c:v>45400</c:v>
                </c:pt>
                <c:pt idx="1">
                  <c:v>45401</c:v>
                </c:pt>
                <c:pt idx="2">
                  <c:v>45402</c:v>
                </c:pt>
                <c:pt idx="3">
                  <c:v>45403</c:v>
                </c:pt>
                <c:pt idx="4">
                  <c:v>45404</c:v>
                </c:pt>
                <c:pt idx="5">
                  <c:v>45405</c:v>
                </c:pt>
                <c:pt idx="6">
                  <c:v>45406</c:v>
                </c:pt>
                <c:pt idx="7">
                  <c:v>45407</c:v>
                </c:pt>
                <c:pt idx="8">
                  <c:v>45408</c:v>
                </c:pt>
                <c:pt idx="9">
                  <c:v>45409</c:v>
                </c:pt>
                <c:pt idx="10">
                  <c:v>45410</c:v>
                </c:pt>
                <c:pt idx="11">
                  <c:v>45411</c:v>
                </c:pt>
                <c:pt idx="12">
                  <c:v>45412</c:v>
                </c:pt>
                <c:pt idx="13">
                  <c:v>45413</c:v>
                </c:pt>
                <c:pt idx="14">
                  <c:v>45414</c:v>
                </c:pt>
                <c:pt idx="15">
                  <c:v>45415</c:v>
                </c:pt>
                <c:pt idx="16">
                  <c:v>45416</c:v>
                </c:pt>
                <c:pt idx="17">
                  <c:v>45417</c:v>
                </c:pt>
                <c:pt idx="18">
                  <c:v>45418</c:v>
                </c:pt>
                <c:pt idx="19">
                  <c:v>45419</c:v>
                </c:pt>
                <c:pt idx="20">
                  <c:v>45420</c:v>
                </c:pt>
                <c:pt idx="21">
                  <c:v>45421</c:v>
                </c:pt>
                <c:pt idx="22">
                  <c:v>45422</c:v>
                </c:pt>
                <c:pt idx="23">
                  <c:v>45423</c:v>
                </c:pt>
                <c:pt idx="24">
                  <c:v>45424</c:v>
                </c:pt>
                <c:pt idx="25">
                  <c:v>45425</c:v>
                </c:pt>
                <c:pt idx="26">
                  <c:v>45426</c:v>
                </c:pt>
                <c:pt idx="27">
                  <c:v>45427</c:v>
                </c:pt>
                <c:pt idx="28">
                  <c:v>45428</c:v>
                </c:pt>
                <c:pt idx="29">
                  <c:v>45429</c:v>
                </c:pt>
                <c:pt idx="30">
                  <c:v>45430</c:v>
                </c:pt>
                <c:pt idx="31">
                  <c:v>45431</c:v>
                </c:pt>
                <c:pt idx="32">
                  <c:v>45432</c:v>
                </c:pt>
                <c:pt idx="33">
                  <c:v>45433</c:v>
                </c:pt>
                <c:pt idx="34">
                  <c:v>45434</c:v>
                </c:pt>
                <c:pt idx="35">
                  <c:v>45435</c:v>
                </c:pt>
                <c:pt idx="36">
                  <c:v>45436</c:v>
                </c:pt>
                <c:pt idx="37">
                  <c:v>45437</c:v>
                </c:pt>
                <c:pt idx="38">
                  <c:v>45438</c:v>
                </c:pt>
              </c:numCache>
            </c:numRef>
          </c:cat>
          <c:val>
            <c:numRef>
              <c:f>Sheet1!$C$2:$C$40</c:f>
              <c:numCache>
                <c:formatCode>General</c:formatCode>
                <c:ptCount val="39"/>
                <c:pt idx="30">
                  <c:v>462.55</c:v>
                </c:pt>
                <c:pt idx="31">
                  <c:v>462.5628561827823</c:v>
                </c:pt>
                <c:pt idx="32">
                  <c:v>462.57571236556458</c:v>
                </c:pt>
                <c:pt idx="33">
                  <c:v>462.58856854834687</c:v>
                </c:pt>
                <c:pt idx="34">
                  <c:v>462.60142473112916</c:v>
                </c:pt>
                <c:pt idx="35">
                  <c:v>462.61428091391144</c:v>
                </c:pt>
                <c:pt idx="36">
                  <c:v>462.62713709669373</c:v>
                </c:pt>
                <c:pt idx="37">
                  <c:v>462.63999327947596</c:v>
                </c:pt>
                <c:pt idx="38">
                  <c:v>462.65284946225825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B-411D-AF05-D5436EE3FF8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Bound(Values)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Sheet1!$A$2:$A$40</c:f>
              <c:numCache>
                <c:formatCode>m/d/yyyy</c:formatCode>
                <c:ptCount val="39"/>
                <c:pt idx="0">
                  <c:v>45400</c:v>
                </c:pt>
                <c:pt idx="1">
                  <c:v>45401</c:v>
                </c:pt>
                <c:pt idx="2">
                  <c:v>45402</c:v>
                </c:pt>
                <c:pt idx="3">
                  <c:v>45403</c:v>
                </c:pt>
                <c:pt idx="4">
                  <c:v>45404</c:v>
                </c:pt>
                <c:pt idx="5">
                  <c:v>45405</c:v>
                </c:pt>
                <c:pt idx="6">
                  <c:v>45406</c:v>
                </c:pt>
                <c:pt idx="7">
                  <c:v>45407</c:v>
                </c:pt>
                <c:pt idx="8">
                  <c:v>45408</c:v>
                </c:pt>
                <c:pt idx="9">
                  <c:v>45409</c:v>
                </c:pt>
                <c:pt idx="10">
                  <c:v>45410</c:v>
                </c:pt>
                <c:pt idx="11">
                  <c:v>45411</c:v>
                </c:pt>
                <c:pt idx="12">
                  <c:v>45412</c:v>
                </c:pt>
                <c:pt idx="13">
                  <c:v>45413</c:v>
                </c:pt>
                <c:pt idx="14">
                  <c:v>45414</c:v>
                </c:pt>
                <c:pt idx="15">
                  <c:v>45415</c:v>
                </c:pt>
                <c:pt idx="16">
                  <c:v>45416</c:v>
                </c:pt>
                <c:pt idx="17">
                  <c:v>45417</c:v>
                </c:pt>
                <c:pt idx="18">
                  <c:v>45418</c:v>
                </c:pt>
                <c:pt idx="19">
                  <c:v>45419</c:v>
                </c:pt>
                <c:pt idx="20">
                  <c:v>45420</c:v>
                </c:pt>
                <c:pt idx="21">
                  <c:v>45421</c:v>
                </c:pt>
                <c:pt idx="22">
                  <c:v>45422</c:v>
                </c:pt>
                <c:pt idx="23">
                  <c:v>45423</c:v>
                </c:pt>
                <c:pt idx="24">
                  <c:v>45424</c:v>
                </c:pt>
                <c:pt idx="25">
                  <c:v>45425</c:v>
                </c:pt>
                <c:pt idx="26">
                  <c:v>45426</c:v>
                </c:pt>
                <c:pt idx="27">
                  <c:v>45427</c:v>
                </c:pt>
                <c:pt idx="28">
                  <c:v>45428</c:v>
                </c:pt>
                <c:pt idx="29">
                  <c:v>45429</c:v>
                </c:pt>
                <c:pt idx="30">
                  <c:v>45430</c:v>
                </c:pt>
                <c:pt idx="31">
                  <c:v>45431</c:v>
                </c:pt>
                <c:pt idx="32">
                  <c:v>45432</c:v>
                </c:pt>
                <c:pt idx="33">
                  <c:v>45433</c:v>
                </c:pt>
                <c:pt idx="34">
                  <c:v>45434</c:v>
                </c:pt>
                <c:pt idx="35">
                  <c:v>45435</c:v>
                </c:pt>
                <c:pt idx="36">
                  <c:v>45436</c:v>
                </c:pt>
                <c:pt idx="37">
                  <c:v>45437</c:v>
                </c:pt>
                <c:pt idx="38">
                  <c:v>45438</c:v>
                </c:pt>
              </c:numCache>
            </c:numRef>
          </c:cat>
          <c:val>
            <c:numRef>
              <c:f>Sheet1!$D$2:$D$40</c:f>
              <c:numCache>
                <c:formatCode>General</c:formatCode>
                <c:ptCount val="39"/>
                <c:pt idx="30" formatCode="0.00">
                  <c:v>462.55</c:v>
                </c:pt>
                <c:pt idx="31" formatCode="0.00">
                  <c:v>455.77596146040656</c:v>
                </c:pt>
                <c:pt idx="32" formatCode="0.00">
                  <c:v>452.98239166169895</c:v>
                </c:pt>
                <c:pt idx="33" formatCode="0.00">
                  <c:v>450.83723917249205</c:v>
                </c:pt>
                <c:pt idx="34" formatCode="0.00">
                  <c:v>449.0276318929308</c:v>
                </c:pt>
                <c:pt idx="35" formatCode="0.00">
                  <c:v>447.43224468702186</c:v>
                </c:pt>
                <c:pt idx="36" formatCode="0.00">
                  <c:v>445.98883940238335</c:v>
                </c:pt>
                <c:pt idx="37" formatCode="0.00">
                  <c:v>444.6604459367889</c:v>
                </c:pt>
                <c:pt idx="38" formatCode="0.00">
                  <c:v>443.42298119519091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FB-411D-AF05-D5436EE3FF8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Bound(Values)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Sheet1!$A$2:$A$40</c:f>
              <c:numCache>
                <c:formatCode>m/d/yyyy</c:formatCode>
                <c:ptCount val="39"/>
                <c:pt idx="0">
                  <c:v>45400</c:v>
                </c:pt>
                <c:pt idx="1">
                  <c:v>45401</c:v>
                </c:pt>
                <c:pt idx="2">
                  <c:v>45402</c:v>
                </c:pt>
                <c:pt idx="3">
                  <c:v>45403</c:v>
                </c:pt>
                <c:pt idx="4">
                  <c:v>45404</c:v>
                </c:pt>
                <c:pt idx="5">
                  <c:v>45405</c:v>
                </c:pt>
                <c:pt idx="6">
                  <c:v>45406</c:v>
                </c:pt>
                <c:pt idx="7">
                  <c:v>45407</c:v>
                </c:pt>
                <c:pt idx="8">
                  <c:v>45408</c:v>
                </c:pt>
                <c:pt idx="9">
                  <c:v>45409</c:v>
                </c:pt>
                <c:pt idx="10">
                  <c:v>45410</c:v>
                </c:pt>
                <c:pt idx="11">
                  <c:v>45411</c:v>
                </c:pt>
                <c:pt idx="12">
                  <c:v>45412</c:v>
                </c:pt>
                <c:pt idx="13">
                  <c:v>45413</c:v>
                </c:pt>
                <c:pt idx="14">
                  <c:v>45414</c:v>
                </c:pt>
                <c:pt idx="15">
                  <c:v>45415</c:v>
                </c:pt>
                <c:pt idx="16">
                  <c:v>45416</c:v>
                </c:pt>
                <c:pt idx="17">
                  <c:v>45417</c:v>
                </c:pt>
                <c:pt idx="18">
                  <c:v>45418</c:v>
                </c:pt>
                <c:pt idx="19">
                  <c:v>45419</c:v>
                </c:pt>
                <c:pt idx="20">
                  <c:v>45420</c:v>
                </c:pt>
                <c:pt idx="21">
                  <c:v>45421</c:v>
                </c:pt>
                <c:pt idx="22">
                  <c:v>45422</c:v>
                </c:pt>
                <c:pt idx="23">
                  <c:v>45423</c:v>
                </c:pt>
                <c:pt idx="24">
                  <c:v>45424</c:v>
                </c:pt>
                <c:pt idx="25">
                  <c:v>45425</c:v>
                </c:pt>
                <c:pt idx="26">
                  <c:v>45426</c:v>
                </c:pt>
                <c:pt idx="27">
                  <c:v>45427</c:v>
                </c:pt>
                <c:pt idx="28">
                  <c:v>45428</c:v>
                </c:pt>
                <c:pt idx="29">
                  <c:v>45429</c:v>
                </c:pt>
                <c:pt idx="30">
                  <c:v>45430</c:v>
                </c:pt>
                <c:pt idx="31">
                  <c:v>45431</c:v>
                </c:pt>
                <c:pt idx="32">
                  <c:v>45432</c:v>
                </c:pt>
                <c:pt idx="33">
                  <c:v>45433</c:v>
                </c:pt>
                <c:pt idx="34">
                  <c:v>45434</c:v>
                </c:pt>
                <c:pt idx="35">
                  <c:v>45435</c:v>
                </c:pt>
                <c:pt idx="36">
                  <c:v>45436</c:v>
                </c:pt>
                <c:pt idx="37">
                  <c:v>45437</c:v>
                </c:pt>
                <c:pt idx="38">
                  <c:v>45438</c:v>
                </c:pt>
              </c:numCache>
            </c:numRef>
          </c:cat>
          <c:val>
            <c:numRef>
              <c:f>Sheet1!$E$2:$E$40</c:f>
              <c:numCache>
                <c:formatCode>General</c:formatCode>
                <c:ptCount val="39"/>
                <c:pt idx="30" formatCode="0.00">
                  <c:v>462.55</c:v>
                </c:pt>
                <c:pt idx="31" formatCode="0.00">
                  <c:v>469.34975090515803</c:v>
                </c:pt>
                <c:pt idx="32" formatCode="0.00">
                  <c:v>472.16903306943021</c:v>
                </c:pt>
                <c:pt idx="33" formatCode="0.00">
                  <c:v>474.33989792420169</c:v>
                </c:pt>
                <c:pt idx="34" formatCode="0.00">
                  <c:v>476.17521756932751</c:v>
                </c:pt>
                <c:pt idx="35" formatCode="0.00">
                  <c:v>477.79631714080102</c:v>
                </c:pt>
                <c:pt idx="36" formatCode="0.00">
                  <c:v>479.26543479100411</c:v>
                </c:pt>
                <c:pt idx="37" formatCode="0.00">
                  <c:v>480.61954062216302</c:v>
                </c:pt>
                <c:pt idx="38" formatCode="0.00">
                  <c:v>481.88271772932558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FB-411D-AF05-D5436EE3FF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1514656"/>
        <c:axId val="531517176"/>
      </c:lineChart>
      <c:catAx>
        <c:axId val="5315146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17176"/>
        <c:crosses val="autoZero"/>
        <c:auto val="1"/>
        <c:lblAlgn val="ctr"/>
        <c:lblOffset val="100"/>
        <c:noMultiLvlLbl val="0"/>
      </c:catAx>
      <c:valAx>
        <c:axId val="53151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1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5</xdr:row>
      <xdr:rowOff>80010</xdr:rowOff>
    </xdr:from>
    <xdr:to>
      <xdr:col>14</xdr:col>
      <xdr:colOff>360045</xdr:colOff>
      <xdr:row>25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36A14-3BD5-180E-767A-52D00CE8A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0" totalsRowShown="0">
  <autoFilter ref="A1:E40" xr:uid="{00000000-0009-0000-0100-000001000000}"/>
  <tableColumns count="5">
    <tableColumn id="1" xr3:uid="{00000000-0010-0000-0000-000001000000}" name="Timeline" dataDxfId="2"/>
    <tableColumn id="2" xr3:uid="{00000000-0010-0000-0000-000002000000}" name="Values"/>
    <tableColumn id="3" xr3:uid="{00000000-0010-0000-0000-000003000000}" name="Forecast(Values)">
      <calculatedColumnFormula>_xlfn.FORECAST.ETS(A2,$B$2:$B$32,$A$2:$A$32,1,1)</calculatedColumnFormula>
    </tableColumn>
    <tableColumn id="4" xr3:uid="{00000000-0010-0000-0000-000004000000}" name="Lower Confidence Bound(Values)" dataDxfId="1">
      <calculatedColumnFormula>C2-_xlfn.FORECAST.ETS.CONFINT(A2,$B$2:$B$32,$A$2:$A$32,0.95,1,1)</calculatedColumnFormula>
    </tableColumn>
    <tableColumn id="5" xr3:uid="{00000000-0010-0000-0000-000005000000}" name="Upper Confidence Bound(Values)" dataDxfId="0">
      <calculatedColumnFormula>C2+_xlfn.FORECAST.ETS.CONFINT(A2,$B$2:$B$32,$A$2:$A$32,0.95,1,1)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workbookViewId="0"/>
  </sheetViews>
  <sheetFormatPr defaultRowHeight="14.4" x14ac:dyDescent="0.3"/>
  <cols>
    <col min="1" max="1" width="10.33203125" bestFit="1" customWidth="1"/>
    <col min="2" max="2" width="9" bestFit="1" customWidth="1"/>
    <col min="3" max="3" width="17" customWidth="1"/>
    <col min="4" max="4" width="30" customWidth="1"/>
    <col min="5" max="5" width="30.21875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3">
      <c r="A2" s="1">
        <v>45400</v>
      </c>
      <c r="B2">
        <v>444.35</v>
      </c>
    </row>
    <row r="3" spans="1:5" x14ac:dyDescent="0.3">
      <c r="A3" s="1">
        <v>45401</v>
      </c>
      <c r="B3">
        <v>452.75</v>
      </c>
    </row>
    <row r="4" spans="1:5" x14ac:dyDescent="0.3">
      <c r="A4" s="1">
        <v>45402</v>
      </c>
      <c r="B4">
        <v>455.83333329999999</v>
      </c>
    </row>
    <row r="5" spans="1:5" x14ac:dyDescent="0.3">
      <c r="A5" s="1">
        <v>45403</v>
      </c>
      <c r="B5">
        <v>458.91666670000001</v>
      </c>
    </row>
    <row r="6" spans="1:5" x14ac:dyDescent="0.3">
      <c r="A6" s="1">
        <v>45404</v>
      </c>
      <c r="B6">
        <v>462</v>
      </c>
    </row>
    <row r="7" spans="1:5" x14ac:dyDescent="0.3">
      <c r="A7" s="1">
        <v>45405</v>
      </c>
      <c r="B7">
        <v>462.1</v>
      </c>
    </row>
    <row r="8" spans="1:5" x14ac:dyDescent="0.3">
      <c r="A8" s="1">
        <v>45406</v>
      </c>
      <c r="B8">
        <v>459.9</v>
      </c>
    </row>
    <row r="9" spans="1:5" x14ac:dyDescent="0.3">
      <c r="A9" s="1">
        <v>45407</v>
      </c>
      <c r="B9">
        <v>461</v>
      </c>
    </row>
    <row r="10" spans="1:5" x14ac:dyDescent="0.3">
      <c r="A10" s="1">
        <v>45408</v>
      </c>
      <c r="B10">
        <v>464.6</v>
      </c>
    </row>
    <row r="11" spans="1:5" x14ac:dyDescent="0.3">
      <c r="A11" s="1">
        <v>45409</v>
      </c>
      <c r="B11">
        <v>464.05</v>
      </c>
    </row>
    <row r="12" spans="1:5" x14ac:dyDescent="0.3">
      <c r="A12" s="1">
        <v>45410</v>
      </c>
      <c r="B12">
        <v>463.5</v>
      </c>
    </row>
    <row r="13" spans="1:5" x14ac:dyDescent="0.3">
      <c r="A13" s="1">
        <v>45411</v>
      </c>
      <c r="B13">
        <v>462.95</v>
      </c>
    </row>
    <row r="14" spans="1:5" x14ac:dyDescent="0.3">
      <c r="A14" s="1">
        <v>45412</v>
      </c>
      <c r="B14">
        <v>462.4</v>
      </c>
    </row>
    <row r="15" spans="1:5" x14ac:dyDescent="0.3">
      <c r="A15" s="1">
        <v>45413</v>
      </c>
      <c r="B15">
        <v>459.9</v>
      </c>
    </row>
    <row r="16" spans="1:5" x14ac:dyDescent="0.3">
      <c r="A16" s="1">
        <v>45414</v>
      </c>
      <c r="B16">
        <v>457.4</v>
      </c>
    </row>
    <row r="17" spans="1:5" x14ac:dyDescent="0.3">
      <c r="A17" s="1">
        <v>45415</v>
      </c>
      <c r="B17">
        <v>457.35</v>
      </c>
    </row>
    <row r="18" spans="1:5" x14ac:dyDescent="0.3">
      <c r="A18" s="1">
        <v>45416</v>
      </c>
      <c r="B18">
        <v>457.71666670000002</v>
      </c>
    </row>
    <row r="19" spans="1:5" x14ac:dyDescent="0.3">
      <c r="A19" s="1">
        <v>45417</v>
      </c>
      <c r="B19">
        <v>458.08333329999999</v>
      </c>
    </row>
    <row r="20" spans="1:5" x14ac:dyDescent="0.3">
      <c r="A20" s="1">
        <v>45418</v>
      </c>
      <c r="B20">
        <v>458.45</v>
      </c>
    </row>
    <row r="21" spans="1:5" x14ac:dyDescent="0.3">
      <c r="A21" s="1">
        <v>45419</v>
      </c>
      <c r="B21">
        <v>464.65</v>
      </c>
    </row>
    <row r="22" spans="1:5" x14ac:dyDescent="0.3">
      <c r="A22" s="1">
        <v>45420</v>
      </c>
      <c r="B22">
        <v>462.55</v>
      </c>
    </row>
    <row r="23" spans="1:5" x14ac:dyDescent="0.3">
      <c r="A23" s="1">
        <v>45421</v>
      </c>
      <c r="B23">
        <v>455.9</v>
      </c>
    </row>
    <row r="24" spans="1:5" x14ac:dyDescent="0.3">
      <c r="A24" s="1">
        <v>45422</v>
      </c>
      <c r="B24">
        <v>451.6</v>
      </c>
    </row>
    <row r="25" spans="1:5" x14ac:dyDescent="0.3">
      <c r="A25" s="1">
        <v>45423</v>
      </c>
      <c r="B25">
        <v>451.71666670000002</v>
      </c>
    </row>
    <row r="26" spans="1:5" x14ac:dyDescent="0.3">
      <c r="A26" s="1">
        <v>45424</v>
      </c>
      <c r="B26">
        <v>451.83333329999999</v>
      </c>
    </row>
    <row r="27" spans="1:5" x14ac:dyDescent="0.3">
      <c r="A27" s="1">
        <v>45425</v>
      </c>
      <c r="B27">
        <v>451.95</v>
      </c>
    </row>
    <row r="28" spans="1:5" x14ac:dyDescent="0.3">
      <c r="A28" s="1">
        <v>45426</v>
      </c>
      <c r="B28">
        <v>456.35</v>
      </c>
    </row>
    <row r="29" spans="1:5" x14ac:dyDescent="0.3">
      <c r="A29" s="1">
        <v>45427</v>
      </c>
      <c r="B29">
        <v>458.75</v>
      </c>
    </row>
    <row r="30" spans="1:5" x14ac:dyDescent="0.3">
      <c r="A30" s="1">
        <v>45428</v>
      </c>
      <c r="B30">
        <v>464.05</v>
      </c>
    </row>
    <row r="31" spans="1:5" x14ac:dyDescent="0.3">
      <c r="A31" s="1">
        <v>45429</v>
      </c>
      <c r="B31">
        <v>461.15</v>
      </c>
    </row>
    <row r="32" spans="1:5" x14ac:dyDescent="0.3">
      <c r="A32" s="1">
        <v>45430</v>
      </c>
      <c r="B32">
        <v>462.55</v>
      </c>
      <c r="C32">
        <v>462.55</v>
      </c>
      <c r="D32" s="2">
        <v>462.55</v>
      </c>
      <c r="E32" s="2">
        <v>462.55</v>
      </c>
    </row>
    <row r="33" spans="1:5" x14ac:dyDescent="0.3">
      <c r="A33" s="1">
        <v>45431</v>
      </c>
      <c r="C33">
        <f t="shared" ref="C33:C40" si="0">_xlfn.FORECAST.ETS(A33,$B$2:$B$32,$A$2:$A$32,1,1)</f>
        <v>462.5628561827823</v>
      </c>
      <c r="D33" s="2">
        <f t="shared" ref="D33:D40" si="1">C33-_xlfn.FORECAST.ETS.CONFINT(A33,$B$2:$B$32,$A$2:$A$32,0.95,1,1)</f>
        <v>455.77596146040656</v>
      </c>
      <c r="E33" s="2">
        <f t="shared" ref="E33:E40" si="2">C33+_xlfn.FORECAST.ETS.CONFINT(A33,$B$2:$B$32,$A$2:$A$32,0.95,1,1)</f>
        <v>469.34975090515803</v>
      </c>
    </row>
    <row r="34" spans="1:5" x14ac:dyDescent="0.3">
      <c r="A34" s="1">
        <v>45432</v>
      </c>
      <c r="C34">
        <f t="shared" si="0"/>
        <v>462.57571236556458</v>
      </c>
      <c r="D34" s="2">
        <f t="shared" si="1"/>
        <v>452.98239166169895</v>
      </c>
      <c r="E34" s="2">
        <f t="shared" si="2"/>
        <v>472.16903306943021</v>
      </c>
    </row>
    <row r="35" spans="1:5" x14ac:dyDescent="0.3">
      <c r="A35" s="1">
        <v>45433</v>
      </c>
      <c r="C35">
        <f t="shared" si="0"/>
        <v>462.58856854834687</v>
      </c>
      <c r="D35" s="2">
        <f t="shared" si="1"/>
        <v>450.83723917249205</v>
      </c>
      <c r="E35" s="2">
        <f t="shared" si="2"/>
        <v>474.33989792420169</v>
      </c>
    </row>
    <row r="36" spans="1:5" x14ac:dyDescent="0.3">
      <c r="A36" s="1">
        <v>45434</v>
      </c>
      <c r="C36">
        <f t="shared" si="0"/>
        <v>462.60142473112916</v>
      </c>
      <c r="D36" s="2">
        <f t="shared" si="1"/>
        <v>449.0276318929308</v>
      </c>
      <c r="E36" s="2">
        <f t="shared" si="2"/>
        <v>476.17521756932751</v>
      </c>
    </row>
    <row r="37" spans="1:5" x14ac:dyDescent="0.3">
      <c r="A37" s="1">
        <v>45435</v>
      </c>
      <c r="C37">
        <f t="shared" si="0"/>
        <v>462.61428091391144</v>
      </c>
      <c r="D37" s="2">
        <f t="shared" si="1"/>
        <v>447.43224468702186</v>
      </c>
      <c r="E37" s="2">
        <f t="shared" si="2"/>
        <v>477.79631714080102</v>
      </c>
    </row>
    <row r="38" spans="1:5" x14ac:dyDescent="0.3">
      <c r="A38" s="1">
        <v>45436</v>
      </c>
      <c r="C38">
        <f t="shared" si="0"/>
        <v>462.62713709669373</v>
      </c>
      <c r="D38" s="2">
        <f t="shared" si="1"/>
        <v>445.98883940238335</v>
      </c>
      <c r="E38" s="2">
        <f t="shared" si="2"/>
        <v>479.26543479100411</v>
      </c>
    </row>
    <row r="39" spans="1:5" x14ac:dyDescent="0.3">
      <c r="A39" s="1">
        <v>45437</v>
      </c>
      <c r="C39">
        <f t="shared" si="0"/>
        <v>462.63999327947596</v>
      </c>
      <c r="D39" s="2">
        <f t="shared" si="1"/>
        <v>444.6604459367889</v>
      </c>
      <c r="E39" s="2">
        <f t="shared" si="2"/>
        <v>480.61954062216302</v>
      </c>
    </row>
    <row r="40" spans="1:5" x14ac:dyDescent="0.3">
      <c r="A40" s="1">
        <v>45438</v>
      </c>
      <c r="C40">
        <f t="shared" si="0"/>
        <v>462.65284946225825</v>
      </c>
      <c r="D40" s="2">
        <f t="shared" si="1"/>
        <v>443.42298119519091</v>
      </c>
      <c r="E40" s="2">
        <f t="shared" si="2"/>
        <v>481.88271772932558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topLeftCell="A29" workbookViewId="0">
      <selection sqref="A1:B4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45400</v>
      </c>
      <c r="B2">
        <v>444.35</v>
      </c>
    </row>
    <row r="3" spans="1:5" x14ac:dyDescent="0.3">
      <c r="A3" s="1">
        <v>45401</v>
      </c>
      <c r="B3">
        <v>452.75</v>
      </c>
    </row>
    <row r="4" spans="1:5" x14ac:dyDescent="0.3">
      <c r="A4" s="1">
        <v>45402</v>
      </c>
      <c r="B4">
        <v>455.83333329999999</v>
      </c>
    </row>
    <row r="5" spans="1:5" x14ac:dyDescent="0.3">
      <c r="A5" s="1">
        <v>45403</v>
      </c>
      <c r="B5">
        <v>458.91666670000001</v>
      </c>
    </row>
    <row r="6" spans="1:5" x14ac:dyDescent="0.3">
      <c r="A6" s="1">
        <v>45404</v>
      </c>
      <c r="B6">
        <v>462</v>
      </c>
    </row>
    <row r="7" spans="1:5" x14ac:dyDescent="0.3">
      <c r="A7" s="1">
        <v>45405</v>
      </c>
      <c r="B7">
        <v>462.1</v>
      </c>
    </row>
    <row r="8" spans="1:5" x14ac:dyDescent="0.3">
      <c r="A8" s="1">
        <v>45406</v>
      </c>
      <c r="B8">
        <v>459.9</v>
      </c>
    </row>
    <row r="9" spans="1:5" x14ac:dyDescent="0.3">
      <c r="A9" s="1">
        <v>45407</v>
      </c>
      <c r="B9">
        <v>461</v>
      </c>
    </row>
    <row r="10" spans="1:5" x14ac:dyDescent="0.3">
      <c r="A10" s="1">
        <v>45408</v>
      </c>
      <c r="B10">
        <v>464.6</v>
      </c>
    </row>
    <row r="11" spans="1:5" x14ac:dyDescent="0.3">
      <c r="A11" s="1">
        <v>45409</v>
      </c>
      <c r="B11">
        <v>464.05</v>
      </c>
    </row>
    <row r="12" spans="1:5" x14ac:dyDescent="0.3">
      <c r="A12" s="1">
        <v>45410</v>
      </c>
      <c r="B12">
        <v>463.5</v>
      </c>
    </row>
    <row r="13" spans="1:5" x14ac:dyDescent="0.3">
      <c r="A13" s="1">
        <v>45411</v>
      </c>
      <c r="B13">
        <v>462.95</v>
      </c>
    </row>
    <row r="14" spans="1:5" x14ac:dyDescent="0.3">
      <c r="A14" s="1">
        <v>45412</v>
      </c>
      <c r="B14">
        <v>462.4</v>
      </c>
    </row>
    <row r="15" spans="1:5" x14ac:dyDescent="0.3">
      <c r="A15" s="1">
        <v>45413</v>
      </c>
      <c r="B15">
        <v>459.9</v>
      </c>
    </row>
    <row r="16" spans="1:5" x14ac:dyDescent="0.3">
      <c r="A16" s="1">
        <v>45414</v>
      </c>
      <c r="B16">
        <v>457.4</v>
      </c>
    </row>
    <row r="17" spans="1:5" x14ac:dyDescent="0.3">
      <c r="A17" s="1">
        <v>45415</v>
      </c>
      <c r="B17">
        <v>457.35</v>
      </c>
    </row>
    <row r="18" spans="1:5" x14ac:dyDescent="0.3">
      <c r="A18" s="1">
        <v>45416</v>
      </c>
      <c r="B18">
        <v>457.71666670000002</v>
      </c>
    </row>
    <row r="19" spans="1:5" x14ac:dyDescent="0.3">
      <c r="A19" s="1">
        <v>45417</v>
      </c>
      <c r="B19">
        <v>458.08333329999999</v>
      </c>
    </row>
    <row r="20" spans="1:5" x14ac:dyDescent="0.3">
      <c r="A20" s="1">
        <v>45418</v>
      </c>
      <c r="B20">
        <v>458.45</v>
      </c>
    </row>
    <row r="21" spans="1:5" x14ac:dyDescent="0.3">
      <c r="A21" s="1">
        <v>45419</v>
      </c>
      <c r="B21">
        <v>464.65</v>
      </c>
    </row>
    <row r="22" spans="1:5" x14ac:dyDescent="0.3">
      <c r="A22" s="1">
        <v>45420</v>
      </c>
      <c r="B22">
        <v>462.55</v>
      </c>
    </row>
    <row r="23" spans="1:5" x14ac:dyDescent="0.3">
      <c r="A23" s="1">
        <v>45421</v>
      </c>
      <c r="B23">
        <v>455.9</v>
      </c>
    </row>
    <row r="24" spans="1:5" x14ac:dyDescent="0.3">
      <c r="A24" s="1">
        <v>45422</v>
      </c>
      <c r="B24">
        <v>451.6</v>
      </c>
    </row>
    <row r="25" spans="1:5" x14ac:dyDescent="0.3">
      <c r="A25" s="1">
        <v>45423</v>
      </c>
      <c r="B25">
        <v>451.71666670000002</v>
      </c>
    </row>
    <row r="26" spans="1:5" x14ac:dyDescent="0.3">
      <c r="A26" s="1">
        <v>45424</v>
      </c>
      <c r="B26">
        <v>451.83333329999999</v>
      </c>
    </row>
    <row r="27" spans="1:5" x14ac:dyDescent="0.3">
      <c r="A27" s="1">
        <v>45425</v>
      </c>
      <c r="B27">
        <v>451.95</v>
      </c>
    </row>
    <row r="28" spans="1:5" x14ac:dyDescent="0.3">
      <c r="A28" s="1">
        <v>45426</v>
      </c>
      <c r="B28">
        <v>456.35</v>
      </c>
    </row>
    <row r="29" spans="1:5" x14ac:dyDescent="0.3">
      <c r="A29" s="1">
        <v>45427</v>
      </c>
      <c r="B29">
        <v>458.75</v>
      </c>
    </row>
    <row r="30" spans="1:5" x14ac:dyDescent="0.3">
      <c r="A30" s="1">
        <v>45428</v>
      </c>
      <c r="B30">
        <v>464.05</v>
      </c>
    </row>
    <row r="31" spans="1:5" x14ac:dyDescent="0.3">
      <c r="A31" s="1">
        <v>45429</v>
      </c>
      <c r="B31">
        <v>461.15</v>
      </c>
    </row>
    <row r="32" spans="1:5" x14ac:dyDescent="0.3">
      <c r="A32" s="1">
        <v>45430</v>
      </c>
      <c r="B32">
        <v>462.55</v>
      </c>
      <c r="C32">
        <v>462.55</v>
      </c>
      <c r="D32">
        <v>462.55</v>
      </c>
      <c r="E32">
        <v>462.55</v>
      </c>
    </row>
    <row r="33" spans="1:5" x14ac:dyDescent="0.3">
      <c r="A33" s="1">
        <v>45431</v>
      </c>
      <c r="C33">
        <v>462.5628562</v>
      </c>
      <c r="D33">
        <v>455.78</v>
      </c>
      <c r="E33">
        <v>469.35</v>
      </c>
    </row>
    <row r="34" spans="1:5" x14ac:dyDescent="0.3">
      <c r="A34" s="1">
        <v>45432</v>
      </c>
      <c r="C34">
        <v>462.57571239999999</v>
      </c>
      <c r="D34">
        <v>452.98</v>
      </c>
      <c r="E34">
        <v>472.17</v>
      </c>
    </row>
    <row r="35" spans="1:5" x14ac:dyDescent="0.3">
      <c r="A35" s="1">
        <v>45433</v>
      </c>
      <c r="C35">
        <v>462.58856850000001</v>
      </c>
      <c r="D35">
        <v>450.84</v>
      </c>
      <c r="E35">
        <v>474.34</v>
      </c>
    </row>
    <row r="36" spans="1:5" x14ac:dyDescent="0.3">
      <c r="A36" s="1">
        <v>45434</v>
      </c>
      <c r="C36">
        <v>462.6014247</v>
      </c>
      <c r="D36">
        <v>449.03</v>
      </c>
      <c r="E36">
        <v>476.18</v>
      </c>
    </row>
    <row r="37" spans="1:5" x14ac:dyDescent="0.3">
      <c r="A37" s="1">
        <v>45435</v>
      </c>
      <c r="C37">
        <v>462.61428089999998</v>
      </c>
      <c r="D37">
        <v>447.43</v>
      </c>
      <c r="E37">
        <v>477.8</v>
      </c>
    </row>
    <row r="38" spans="1:5" x14ac:dyDescent="0.3">
      <c r="A38" s="1">
        <v>45436</v>
      </c>
      <c r="C38">
        <v>462.62713710000003</v>
      </c>
      <c r="D38">
        <v>445.99</v>
      </c>
      <c r="E38">
        <v>479.27</v>
      </c>
    </row>
    <row r="39" spans="1:5" x14ac:dyDescent="0.3">
      <c r="A39" s="1">
        <v>45437</v>
      </c>
      <c r="C39">
        <v>462.63999330000001</v>
      </c>
      <c r="D39">
        <v>444.66</v>
      </c>
      <c r="E39">
        <v>480.62</v>
      </c>
    </row>
    <row r="40" spans="1:5" x14ac:dyDescent="0.3">
      <c r="A40" s="1">
        <v>45438</v>
      </c>
      <c r="C40">
        <v>462.6528495</v>
      </c>
      <c r="D40">
        <v>443.42</v>
      </c>
      <c r="E40">
        <v>481.88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WIPR Historical Data Forecastin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THAPAK</dc:creator>
  <cp:lastModifiedBy>Aryan Thapak</cp:lastModifiedBy>
  <dcterms:created xsi:type="dcterms:W3CDTF">2024-05-19T05:56:21Z</dcterms:created>
  <dcterms:modified xsi:type="dcterms:W3CDTF">2024-05-19T05:57:16Z</dcterms:modified>
</cp:coreProperties>
</file>