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yan\Sem-1\BEE\Simulation Project\"/>
    </mc:Choice>
  </mc:AlternateContent>
  <bookViews>
    <workbookView xWindow="0" yWindow="0" windowWidth="19200" windowHeight="8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17" i="1"/>
  <c r="Q10" i="1" l="1"/>
  <c r="Q5" i="1"/>
  <c r="P10" i="1"/>
  <c r="P5" i="1"/>
  <c r="P17" i="1" l="1"/>
  <c r="P18" i="1"/>
  <c r="P19" i="1"/>
  <c r="P20" i="1"/>
  <c r="P21" i="1"/>
  <c r="P22" i="1"/>
  <c r="P23" i="1"/>
  <c r="P24" i="1"/>
  <c r="P25" i="1"/>
  <c r="P26" i="1"/>
  <c r="H17" i="1"/>
  <c r="H18" i="1"/>
  <c r="H19" i="1"/>
  <c r="H20" i="1"/>
  <c r="H21" i="1"/>
  <c r="H22" i="1"/>
  <c r="H23" i="1"/>
  <c r="H24" i="1"/>
  <c r="H25" i="1"/>
  <c r="H26" i="1"/>
  <c r="G17" i="1"/>
  <c r="G18" i="1"/>
  <c r="G19" i="1"/>
  <c r="G20" i="1"/>
  <c r="G21" i="1"/>
  <c r="G22" i="1"/>
  <c r="Q22" i="1" s="1"/>
  <c r="G23" i="1"/>
  <c r="Q23" i="1" s="1"/>
  <c r="G24" i="1"/>
  <c r="Q24" i="1" s="1"/>
  <c r="G25" i="1"/>
  <c r="Q25" i="1" s="1"/>
  <c r="G26" i="1"/>
  <c r="Q26" i="1" s="1"/>
  <c r="E17" i="1"/>
  <c r="E22" i="1"/>
  <c r="F17" i="1"/>
  <c r="F18" i="1"/>
  <c r="E18" i="1" s="1"/>
  <c r="F19" i="1"/>
  <c r="E19" i="1" s="1"/>
  <c r="F20" i="1"/>
  <c r="E20" i="1" s="1"/>
  <c r="F21" i="1"/>
  <c r="E21" i="1" s="1"/>
  <c r="F22" i="1"/>
  <c r="F23" i="1"/>
  <c r="E23" i="1" s="1"/>
  <c r="F24" i="1"/>
  <c r="E24" i="1" s="1"/>
  <c r="F25" i="1"/>
  <c r="E25" i="1" s="1"/>
  <c r="F26" i="1"/>
  <c r="E26" i="1" s="1"/>
  <c r="G14" i="1" l="1"/>
  <c r="E10" i="1"/>
  <c r="E5" i="1"/>
  <c r="F14" i="1"/>
  <c r="E14" i="1" s="1"/>
  <c r="F13" i="1"/>
  <c r="E13" i="1" s="1"/>
  <c r="F12" i="1"/>
  <c r="E12" i="1" s="1"/>
  <c r="F11" i="1"/>
  <c r="E11" i="1" s="1"/>
  <c r="F10" i="1"/>
  <c r="G6" i="1"/>
  <c r="G7" i="1"/>
  <c r="G8" i="1"/>
  <c r="G9" i="1"/>
  <c r="G10" i="1"/>
  <c r="G11" i="1"/>
  <c r="G12" i="1"/>
  <c r="G13" i="1"/>
  <c r="G5" i="1"/>
  <c r="H14" i="1"/>
  <c r="H13" i="1"/>
  <c r="H12" i="1"/>
  <c r="P14" i="1" l="1"/>
  <c r="Q14" i="1"/>
  <c r="Q13" i="1"/>
  <c r="P13" i="1"/>
  <c r="Q12" i="1"/>
  <c r="P12" i="1"/>
  <c r="Q11" i="1"/>
  <c r="P11" i="1"/>
  <c r="H11" i="1"/>
  <c r="H10" i="1"/>
  <c r="H6" i="1" l="1"/>
  <c r="H7" i="1"/>
  <c r="H8" i="1"/>
  <c r="H9" i="1"/>
  <c r="H5" i="1"/>
  <c r="F6" i="1"/>
  <c r="E6" i="1" s="1"/>
  <c r="F7" i="1"/>
  <c r="E7" i="1" s="1"/>
  <c r="F8" i="1"/>
  <c r="E8" i="1" s="1"/>
  <c r="F9" i="1"/>
  <c r="E9" i="1" s="1"/>
  <c r="F5" i="1"/>
  <c r="Q9" i="1" l="1"/>
  <c r="P9" i="1"/>
  <c r="Q8" i="1"/>
  <c r="P8" i="1"/>
  <c r="Q7" i="1"/>
  <c r="P7" i="1"/>
  <c r="Q6" i="1"/>
  <c r="P6" i="1"/>
</calcChain>
</file>

<file path=xl/sharedStrings.xml><?xml version="1.0" encoding="utf-8"?>
<sst xmlns="http://schemas.openxmlformats.org/spreadsheetml/2006/main" count="16" uniqueCount="11">
  <si>
    <t>VCC</t>
  </si>
  <si>
    <t>RC</t>
  </si>
  <si>
    <t>IC</t>
  </si>
  <si>
    <t>VCE</t>
  </si>
  <si>
    <t>VCC/RC</t>
  </si>
  <si>
    <t>ICRC</t>
  </si>
  <si>
    <t>IB</t>
  </si>
  <si>
    <t xml:space="preserve"> </t>
  </si>
  <si>
    <t>X-AXIS</t>
  </si>
  <si>
    <t>Y-AXIS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</si>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</sst>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zoomScaleNormal="100" workbookViewId="0">
      <selection activeCell="P17" sqref="P17:Q21"/>
    </sheetView>
  </sheetViews>
  <sheetFormatPr defaultRowHeight="14.5" x14ac:dyDescent="0.35"/>
  <sheetData>
    <row r="2" spans="1:17" x14ac:dyDescent="0.35">
      <c r="G2" t="s">
        <v>7</v>
      </c>
      <c r="P2" t="s">
        <v>3</v>
      </c>
      <c r="Q2" t="s">
        <v>2</v>
      </c>
    </row>
    <row r="3" spans="1:17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5</v>
      </c>
      <c r="G3" s="1" t="s">
        <v>0</v>
      </c>
      <c r="H3" s="1" t="s">
        <v>4</v>
      </c>
      <c r="I3" s="1" t="s">
        <v>6</v>
      </c>
      <c r="K3" s="1" t="s">
        <v>0</v>
      </c>
      <c r="M3" s="1"/>
      <c r="N3" s="1" t="s">
        <v>4</v>
      </c>
      <c r="P3" t="s">
        <v>8</v>
      </c>
      <c r="Q3" t="s">
        <v>9</v>
      </c>
    </row>
    <row r="5" spans="1:17" x14ac:dyDescent="0.35">
      <c r="A5">
        <v>1</v>
      </c>
      <c r="B5">
        <v>12</v>
      </c>
      <c r="C5">
        <v>1</v>
      </c>
      <c r="D5">
        <v>11.901999999999999</v>
      </c>
      <c r="E5">
        <f>B5-F5</f>
        <v>9.8000000000000753E-2</v>
      </c>
      <c r="F5">
        <f>D5*C5</f>
        <v>11.901999999999999</v>
      </c>
      <c r="G5">
        <f>B5</f>
        <v>12</v>
      </c>
      <c r="H5">
        <f>B5/C5</f>
        <v>12</v>
      </c>
      <c r="I5">
        <v>0.22900000000000001</v>
      </c>
      <c r="P5">
        <f>E5</f>
        <v>9.8000000000000753E-2</v>
      </c>
      <c r="Q5">
        <f>(G5-E5)/C5</f>
        <v>11.901999999999999</v>
      </c>
    </row>
    <row r="6" spans="1:17" x14ac:dyDescent="0.35">
      <c r="A6">
        <v>2</v>
      </c>
      <c r="B6">
        <v>12</v>
      </c>
      <c r="C6">
        <v>1.01</v>
      </c>
      <c r="D6">
        <v>11.784000000000001</v>
      </c>
      <c r="E6">
        <f t="shared" ref="E6:E26" si="0">B6-F6</f>
        <v>9.8160000000000025E-2</v>
      </c>
      <c r="F6">
        <f t="shared" ref="F6:F26" si="1">D6*C6</f>
        <v>11.90184</v>
      </c>
      <c r="G6">
        <f t="shared" ref="G6:G26" si="2">B6</f>
        <v>12</v>
      </c>
      <c r="H6">
        <f t="shared" ref="H6:H26" si="3">B6/C6</f>
        <v>11.881188118811881</v>
      </c>
      <c r="I6">
        <v>0.23100000000000001</v>
      </c>
      <c r="P6">
        <f t="shared" ref="P6:P14" si="4">E6</f>
        <v>9.8160000000000025E-2</v>
      </c>
      <c r="Q6">
        <f t="shared" ref="Q6:Q14" si="5">(G6-E6)/C6</f>
        <v>11.784000000000001</v>
      </c>
    </row>
    <row r="7" spans="1:17" x14ac:dyDescent="0.35">
      <c r="A7">
        <v>3</v>
      </c>
      <c r="B7">
        <v>12</v>
      </c>
      <c r="C7">
        <v>1.02</v>
      </c>
      <c r="D7">
        <v>11.669</v>
      </c>
      <c r="E7">
        <f t="shared" si="0"/>
        <v>9.7619999999999152E-2</v>
      </c>
      <c r="F7">
        <f t="shared" si="1"/>
        <v>11.902380000000001</v>
      </c>
      <c r="G7">
        <f t="shared" si="2"/>
        <v>12</v>
      </c>
      <c r="H7">
        <f t="shared" si="3"/>
        <v>11.76470588235294</v>
      </c>
      <c r="I7">
        <v>0.23300000000000001</v>
      </c>
      <c r="P7">
        <f t="shared" si="4"/>
        <v>9.7619999999999152E-2</v>
      </c>
      <c r="Q7">
        <f t="shared" si="5"/>
        <v>11.669</v>
      </c>
    </row>
    <row r="8" spans="1:17" x14ac:dyDescent="0.35">
      <c r="A8">
        <v>4</v>
      </c>
      <c r="B8">
        <v>12</v>
      </c>
      <c r="C8">
        <v>1.03</v>
      </c>
      <c r="D8">
        <v>11.555999999999999</v>
      </c>
      <c r="E8">
        <f t="shared" si="0"/>
        <v>9.7319999999999851E-2</v>
      </c>
      <c r="F8">
        <f t="shared" si="1"/>
        <v>11.90268</v>
      </c>
      <c r="G8">
        <f t="shared" si="2"/>
        <v>12</v>
      </c>
      <c r="H8">
        <f t="shared" si="3"/>
        <v>11.650485436893204</v>
      </c>
      <c r="I8">
        <v>0.23300000000000001</v>
      </c>
      <c r="P8">
        <f t="shared" si="4"/>
        <v>9.7319999999999851E-2</v>
      </c>
      <c r="Q8">
        <f t="shared" si="5"/>
        <v>11.555999999999999</v>
      </c>
    </row>
    <row r="9" spans="1:17" x14ac:dyDescent="0.35">
      <c r="A9">
        <v>5</v>
      </c>
      <c r="B9">
        <v>12</v>
      </c>
      <c r="C9">
        <v>1.04</v>
      </c>
      <c r="D9">
        <v>11.446</v>
      </c>
      <c r="E9">
        <f t="shared" si="0"/>
        <v>9.6159999999999357E-2</v>
      </c>
      <c r="F9">
        <f t="shared" si="1"/>
        <v>11.903840000000001</v>
      </c>
      <c r="G9">
        <f t="shared" si="2"/>
        <v>12</v>
      </c>
      <c r="H9">
        <f t="shared" si="3"/>
        <v>11.538461538461538</v>
      </c>
      <c r="I9">
        <v>0.23400000000000001</v>
      </c>
      <c r="P9">
        <f t="shared" si="4"/>
        <v>9.6159999999999357E-2</v>
      </c>
      <c r="Q9">
        <f t="shared" si="5"/>
        <v>11.446</v>
      </c>
    </row>
    <row r="10" spans="1:17" x14ac:dyDescent="0.35">
      <c r="A10">
        <v>6</v>
      </c>
      <c r="B10">
        <v>15</v>
      </c>
      <c r="C10">
        <v>1</v>
      </c>
      <c r="D10">
        <v>14.891999999999999</v>
      </c>
      <c r="E10">
        <f t="shared" si="0"/>
        <v>0.10800000000000054</v>
      </c>
      <c r="F10">
        <f t="shared" si="1"/>
        <v>14.891999999999999</v>
      </c>
      <c r="G10">
        <f t="shared" si="2"/>
        <v>15</v>
      </c>
      <c r="H10">
        <f t="shared" si="3"/>
        <v>15</v>
      </c>
      <c r="I10">
        <v>0.22900000000000001</v>
      </c>
      <c r="P10">
        <f t="shared" si="4"/>
        <v>0.10800000000000054</v>
      </c>
      <c r="Q10">
        <f t="shared" si="5"/>
        <v>14.891999999999999</v>
      </c>
    </row>
    <row r="11" spans="1:17" x14ac:dyDescent="0.35">
      <c r="A11">
        <v>7</v>
      </c>
      <c r="B11">
        <v>15</v>
      </c>
      <c r="C11">
        <v>1.01</v>
      </c>
      <c r="D11">
        <v>14.744999999999999</v>
      </c>
      <c r="E11">
        <f t="shared" si="0"/>
        <v>0.10754999999999981</v>
      </c>
      <c r="F11">
        <f t="shared" si="1"/>
        <v>14.89245</v>
      </c>
      <c r="G11">
        <f t="shared" si="2"/>
        <v>15</v>
      </c>
      <c r="H11">
        <f t="shared" si="3"/>
        <v>14.851485148514852</v>
      </c>
      <c r="I11">
        <v>0.23100000000000001</v>
      </c>
      <c r="P11">
        <f t="shared" si="4"/>
        <v>0.10754999999999981</v>
      </c>
      <c r="Q11">
        <f t="shared" si="5"/>
        <v>14.744999999999999</v>
      </c>
    </row>
    <row r="12" spans="1:17" x14ac:dyDescent="0.35">
      <c r="A12">
        <v>8</v>
      </c>
      <c r="B12">
        <v>15</v>
      </c>
      <c r="C12">
        <v>1.02</v>
      </c>
      <c r="D12">
        <v>14.601000000000001</v>
      </c>
      <c r="E12">
        <f t="shared" si="0"/>
        <v>0.1069799999999983</v>
      </c>
      <c r="F12">
        <f t="shared" si="1"/>
        <v>14.893020000000002</v>
      </c>
      <c r="G12">
        <f t="shared" si="2"/>
        <v>15</v>
      </c>
      <c r="H12">
        <f t="shared" si="3"/>
        <v>14.705882352941176</v>
      </c>
      <c r="I12">
        <v>0.23200000000000001</v>
      </c>
      <c r="P12">
        <f t="shared" si="4"/>
        <v>0.1069799999999983</v>
      </c>
      <c r="Q12">
        <f t="shared" si="5"/>
        <v>14.601000000000001</v>
      </c>
    </row>
    <row r="13" spans="1:17" x14ac:dyDescent="0.35">
      <c r="A13">
        <v>9</v>
      </c>
      <c r="B13">
        <v>15</v>
      </c>
      <c r="C13">
        <v>1.03</v>
      </c>
      <c r="D13">
        <v>14.46</v>
      </c>
      <c r="E13">
        <f t="shared" si="0"/>
        <v>0.10619999999999941</v>
      </c>
      <c r="F13">
        <f t="shared" si="1"/>
        <v>14.893800000000001</v>
      </c>
      <c r="G13">
        <f t="shared" si="2"/>
        <v>15</v>
      </c>
      <c r="H13">
        <f t="shared" si="3"/>
        <v>14.563106796116504</v>
      </c>
      <c r="I13">
        <v>0.23300000000000001</v>
      </c>
      <c r="P13">
        <f t="shared" si="4"/>
        <v>0.10619999999999941</v>
      </c>
      <c r="Q13">
        <f t="shared" si="5"/>
        <v>14.46</v>
      </c>
    </row>
    <row r="14" spans="1:17" x14ac:dyDescent="0.35">
      <c r="A14">
        <v>10</v>
      </c>
      <c r="B14">
        <v>15</v>
      </c>
      <c r="C14">
        <v>1.04</v>
      </c>
      <c r="D14">
        <v>14.321</v>
      </c>
      <c r="E14">
        <f t="shared" si="0"/>
        <v>0.10615999999999914</v>
      </c>
      <c r="F14">
        <f t="shared" si="1"/>
        <v>14.893840000000001</v>
      </c>
      <c r="G14">
        <f t="shared" si="2"/>
        <v>15</v>
      </c>
      <c r="H14">
        <f t="shared" si="3"/>
        <v>14.423076923076923</v>
      </c>
      <c r="I14">
        <v>0.23300000000000001</v>
      </c>
      <c r="P14">
        <f t="shared" si="4"/>
        <v>0.10615999999999914</v>
      </c>
      <c r="Q14">
        <f t="shared" si="5"/>
        <v>14.321</v>
      </c>
    </row>
    <row r="16" spans="1:17" x14ac:dyDescent="0.35">
      <c r="J16" s="1" t="s">
        <v>10</v>
      </c>
    </row>
    <row r="17" spans="1:17" x14ac:dyDescent="0.35">
      <c r="A17">
        <v>11</v>
      </c>
      <c r="B17">
        <v>15</v>
      </c>
      <c r="C17">
        <v>1</v>
      </c>
      <c r="D17">
        <v>2.2949999999999999</v>
      </c>
      <c r="E17">
        <f t="shared" si="0"/>
        <v>12.705</v>
      </c>
      <c r="F17">
        <f t="shared" si="1"/>
        <v>2.2949999999999999</v>
      </c>
      <c r="G17">
        <f t="shared" si="2"/>
        <v>15</v>
      </c>
      <c r="H17">
        <f t="shared" si="3"/>
        <v>15</v>
      </c>
      <c r="I17">
        <v>5.0000000000000001E-3</v>
      </c>
      <c r="J17">
        <v>1</v>
      </c>
      <c r="P17">
        <f>B17-(D17*(C17+J17))</f>
        <v>10.41</v>
      </c>
      <c r="Q17">
        <f>100*((G17-0.7)/(111))</f>
        <v>12.882882882882885</v>
      </c>
    </row>
    <row r="18" spans="1:17" x14ac:dyDescent="0.35">
      <c r="A18">
        <v>12</v>
      </c>
      <c r="B18">
        <v>15</v>
      </c>
      <c r="C18">
        <v>1.01</v>
      </c>
      <c r="D18">
        <v>2.2949999999999999</v>
      </c>
      <c r="E18">
        <f t="shared" si="0"/>
        <v>12.68205</v>
      </c>
      <c r="F18">
        <f t="shared" si="1"/>
        <v>2.3179499999999997</v>
      </c>
      <c r="G18">
        <f t="shared" si="2"/>
        <v>15</v>
      </c>
      <c r="H18">
        <f t="shared" si="3"/>
        <v>14.851485148514852</v>
      </c>
      <c r="I18">
        <v>6.0000000000000001E-3</v>
      </c>
      <c r="J18">
        <v>1</v>
      </c>
      <c r="P18">
        <f t="shared" ref="P18:P26" si="6">B18-(D18*(C18+J18))</f>
        <v>10.38705</v>
      </c>
      <c r="Q18">
        <f t="shared" ref="Q18:Q26" si="7">100*((G18-0.7)/(111))</f>
        <v>12.882882882882885</v>
      </c>
    </row>
    <row r="19" spans="1:17" x14ac:dyDescent="0.35">
      <c r="A19">
        <v>13</v>
      </c>
      <c r="B19">
        <v>15</v>
      </c>
      <c r="C19">
        <v>1.02</v>
      </c>
      <c r="D19">
        <v>2.294</v>
      </c>
      <c r="E19">
        <f t="shared" si="0"/>
        <v>12.660119999999999</v>
      </c>
      <c r="F19">
        <f t="shared" si="1"/>
        <v>2.33988</v>
      </c>
      <c r="G19">
        <f t="shared" si="2"/>
        <v>15</v>
      </c>
      <c r="H19">
        <f t="shared" si="3"/>
        <v>14.705882352941176</v>
      </c>
      <c r="I19">
        <v>6.0000000000000001E-3</v>
      </c>
      <c r="J19">
        <v>1</v>
      </c>
      <c r="P19">
        <f t="shared" si="6"/>
        <v>10.366119999999999</v>
      </c>
      <c r="Q19">
        <f t="shared" si="7"/>
        <v>12.882882882882885</v>
      </c>
    </row>
    <row r="20" spans="1:17" x14ac:dyDescent="0.35">
      <c r="A20">
        <v>14</v>
      </c>
      <c r="B20">
        <v>15</v>
      </c>
      <c r="C20">
        <v>1.03</v>
      </c>
      <c r="D20">
        <v>2.294</v>
      </c>
      <c r="E20">
        <f t="shared" si="0"/>
        <v>12.637180000000001</v>
      </c>
      <c r="F20">
        <f t="shared" si="1"/>
        <v>2.3628200000000001</v>
      </c>
      <c r="G20">
        <f t="shared" si="2"/>
        <v>15</v>
      </c>
      <c r="H20">
        <f t="shared" si="3"/>
        <v>14.563106796116504</v>
      </c>
      <c r="I20">
        <v>7.0000000000000001E-3</v>
      </c>
      <c r="J20">
        <v>1</v>
      </c>
      <c r="P20">
        <f t="shared" si="6"/>
        <v>10.34318</v>
      </c>
      <c r="Q20">
        <f t="shared" si="7"/>
        <v>12.882882882882885</v>
      </c>
    </row>
    <row r="21" spans="1:17" x14ac:dyDescent="0.35">
      <c r="A21">
        <v>15</v>
      </c>
      <c r="B21">
        <v>15</v>
      </c>
      <c r="C21">
        <v>1.04</v>
      </c>
      <c r="D21">
        <v>2.294</v>
      </c>
      <c r="E21">
        <f t="shared" si="0"/>
        <v>12.614239999999999</v>
      </c>
      <c r="F21">
        <f t="shared" si="1"/>
        <v>2.3857600000000003</v>
      </c>
      <c r="G21">
        <f t="shared" si="2"/>
        <v>15</v>
      </c>
      <c r="H21">
        <f t="shared" si="3"/>
        <v>14.423076923076923</v>
      </c>
      <c r="I21">
        <v>7.0000000000000001E-3</v>
      </c>
      <c r="J21">
        <v>1</v>
      </c>
      <c r="P21">
        <f t="shared" si="6"/>
        <v>10.32024</v>
      </c>
      <c r="Q21">
        <f t="shared" si="7"/>
        <v>12.882882882882885</v>
      </c>
    </row>
    <row r="22" spans="1:17" x14ac:dyDescent="0.35">
      <c r="A22">
        <v>16</v>
      </c>
      <c r="B22">
        <v>12</v>
      </c>
      <c r="C22">
        <v>1</v>
      </c>
      <c r="D22">
        <v>2.2869999999999999</v>
      </c>
      <c r="E22">
        <f t="shared" si="0"/>
        <v>9.713000000000001</v>
      </c>
      <c r="F22">
        <f t="shared" si="1"/>
        <v>2.2869999999999999</v>
      </c>
      <c r="G22">
        <f t="shared" si="2"/>
        <v>12</v>
      </c>
      <c r="H22">
        <f t="shared" si="3"/>
        <v>12</v>
      </c>
      <c r="I22">
        <v>6.0000000000000001E-3</v>
      </c>
      <c r="J22">
        <v>1</v>
      </c>
      <c r="P22">
        <f t="shared" si="6"/>
        <v>7.4260000000000002</v>
      </c>
      <c r="Q22">
        <f t="shared" si="7"/>
        <v>10.18018018018018</v>
      </c>
    </row>
    <row r="23" spans="1:17" x14ac:dyDescent="0.35">
      <c r="A23">
        <v>17</v>
      </c>
      <c r="B23">
        <v>12</v>
      </c>
      <c r="C23">
        <v>1.01</v>
      </c>
      <c r="D23">
        <v>2.2869999999999999</v>
      </c>
      <c r="E23">
        <f t="shared" si="0"/>
        <v>9.6901299999999999</v>
      </c>
      <c r="F23">
        <f t="shared" si="1"/>
        <v>2.3098700000000001</v>
      </c>
      <c r="G23">
        <f t="shared" si="2"/>
        <v>12</v>
      </c>
      <c r="H23">
        <f t="shared" si="3"/>
        <v>11.881188118811881</v>
      </c>
      <c r="I23">
        <v>6.0000000000000001E-3</v>
      </c>
      <c r="J23">
        <v>1</v>
      </c>
      <c r="P23">
        <f t="shared" si="6"/>
        <v>7.4031300000000009</v>
      </c>
      <c r="Q23">
        <f t="shared" si="7"/>
        <v>10.18018018018018</v>
      </c>
    </row>
    <row r="24" spans="1:17" x14ac:dyDescent="0.35">
      <c r="A24">
        <v>18</v>
      </c>
      <c r="B24">
        <v>12</v>
      </c>
      <c r="C24">
        <v>1.02</v>
      </c>
      <c r="D24">
        <v>2.2869999999999999</v>
      </c>
      <c r="E24">
        <f t="shared" si="0"/>
        <v>9.6672600000000006</v>
      </c>
      <c r="F24">
        <f t="shared" si="1"/>
        <v>2.3327399999999998</v>
      </c>
      <c r="G24">
        <f t="shared" si="2"/>
        <v>12</v>
      </c>
      <c r="H24">
        <f t="shared" si="3"/>
        <v>11.76470588235294</v>
      </c>
      <c r="I24">
        <v>7.0000000000000001E-3</v>
      </c>
      <c r="J24">
        <v>1</v>
      </c>
      <c r="P24">
        <f t="shared" si="6"/>
        <v>7.3802599999999998</v>
      </c>
      <c r="Q24">
        <f t="shared" si="7"/>
        <v>10.18018018018018</v>
      </c>
    </row>
    <row r="25" spans="1:17" x14ac:dyDescent="0.35">
      <c r="A25">
        <v>19</v>
      </c>
      <c r="B25">
        <v>12</v>
      </c>
      <c r="C25">
        <v>1.03</v>
      </c>
      <c r="D25">
        <v>2.2869999999999999</v>
      </c>
      <c r="E25">
        <f t="shared" si="0"/>
        <v>9.6443899999999996</v>
      </c>
      <c r="F25">
        <f t="shared" si="1"/>
        <v>2.35561</v>
      </c>
      <c r="G25">
        <f t="shared" si="2"/>
        <v>12</v>
      </c>
      <c r="H25">
        <f t="shared" si="3"/>
        <v>11.650485436893204</v>
      </c>
      <c r="I25">
        <v>7.0000000000000001E-3</v>
      </c>
      <c r="J25">
        <v>1</v>
      </c>
      <c r="P25">
        <f t="shared" si="6"/>
        <v>7.3573899999999997</v>
      </c>
      <c r="Q25">
        <f t="shared" si="7"/>
        <v>10.18018018018018</v>
      </c>
    </row>
    <row r="26" spans="1:17" x14ac:dyDescent="0.35">
      <c r="A26">
        <v>20</v>
      </c>
      <c r="B26">
        <v>12</v>
      </c>
      <c r="C26">
        <v>1.04</v>
      </c>
      <c r="D26">
        <v>2.2869999999999999</v>
      </c>
      <c r="E26">
        <f t="shared" si="0"/>
        <v>9.6215200000000003</v>
      </c>
      <c r="F26">
        <f t="shared" si="1"/>
        <v>2.3784800000000001</v>
      </c>
      <c r="G26">
        <f t="shared" si="2"/>
        <v>12</v>
      </c>
      <c r="H26">
        <f t="shared" si="3"/>
        <v>11.538461538461538</v>
      </c>
      <c r="I26">
        <v>3.0000000000000001E-3</v>
      </c>
      <c r="J26">
        <v>1</v>
      </c>
      <c r="P26">
        <f t="shared" si="6"/>
        <v>7.3345200000000004</v>
      </c>
      <c r="Q26">
        <f t="shared" si="7"/>
        <v>10.18018018018018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2022-12-28T10:15:15Z</dcterms:created>
  <dcterms:modified xsi:type="dcterms:W3CDTF">2023-01-02T04:39:00Z</dcterms:modified>
</cp:coreProperties>
</file>