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_FilterDatabase" localSheetId="0" hidden="1">Sheet1!$A$1:$K$601</definedName>
  </definedNames>
  <calcPr calcId="144525"/>
</workbook>
</file>

<file path=xl/sharedStrings.xml><?xml version="1.0" encoding="utf-8"?>
<sst xmlns="http://schemas.openxmlformats.org/spreadsheetml/2006/main" count="11" uniqueCount="11">
  <si>
    <t>date</t>
  </si>
  <si>
    <t>RWA(millions)</t>
  </si>
  <si>
    <t>Credit RWA (millions)</t>
  </si>
  <si>
    <t>market RWA(millions)</t>
  </si>
  <si>
    <t>Tier1 (millions)</t>
  </si>
  <si>
    <t>Tier2(millions)</t>
  </si>
  <si>
    <t>CAR</t>
  </si>
  <si>
    <t>Tier1 ratio</t>
  </si>
  <si>
    <t>additional tier 1 capital</t>
  </si>
  <si>
    <t>cet1 capital</t>
  </si>
  <si>
    <t>cet1 ratio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</si>
</sst>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4009]dd/mm/yyyy;@"/>
  </numFmts>
  <fonts count="22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1" applyNumberFormat="0" applyFill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14"/>
    <xf numFmtId="0" fontId="2" fillId="2" borderId="0" xfId="22"/>
    <xf numFmtId="180" fontId="0" fillId="0" borderId="0" xfId="0" applyNumberFormat="1"/>
    <xf numFmtId="180" fontId="1" fillId="0" borderId="1" xfId="14" applyNumberFormat="1"/>
    <xf numFmtId="0" fontId="1" fillId="0" borderId="1" xfId="14" applyAlignment="1">
      <alignment horizontal="left"/>
    </xf>
    <xf numFmtId="0" fontId="1" fillId="0" borderId="1" xfId="14" applyAlignment="1">
      <alignment horizontal="center"/>
    </xf>
    <xf numFmtId="10" fontId="1" fillId="0" borderId="1" xfId="14" applyNumberFormat="1" applyAlignment="1">
      <alignment horizontal="center"/>
    </xf>
    <xf numFmtId="10" fontId="1" fillId="0" borderId="1" xfId="14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0" fontId="2" fillId="2" borderId="0" xfId="22" applyAlignment="1">
      <alignment horizontal="center"/>
    </xf>
    <xf numFmtId="10" fontId="2" fillId="2" borderId="0" xfId="22" applyNumberFormat="1" applyAlignment="1">
      <alignment horizontal="center"/>
    </xf>
    <xf numFmtId="10" fontId="2" fillId="2" borderId="0" xfId="22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0"/>
  <sheetViews>
    <sheetView tabSelected="1" topLeftCell="A677" workbookViewId="0">
      <selection activeCell="D709" sqref="D709"/>
    </sheetView>
  </sheetViews>
  <sheetFormatPr defaultColWidth="9" defaultRowHeight="14.4"/>
  <cols>
    <col min="1" max="1" width="10.3333333333333" style="3" customWidth="1"/>
    <col min="2" max="2" width="12.6666666666667" customWidth="1"/>
    <col min="3" max="3" width="13.4444444444444" customWidth="1"/>
    <col min="4" max="4" width="12.8888888888889" customWidth="1"/>
    <col min="5" max="5" width="13.6666666666667" customWidth="1"/>
    <col min="6" max="6" width="13.5555555555556" customWidth="1"/>
    <col min="9" max="9" width="11.4444444444444" customWidth="1"/>
    <col min="10" max="10" width="13.8888888888889" customWidth="1"/>
  </cols>
  <sheetData>
    <row r="1" s="1" customFormat="1" ht="15.15" spans="1:1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6" t="s">
        <v>9</v>
      </c>
      <c r="K1" s="1" t="s">
        <v>10</v>
      </c>
    </row>
    <row r="2" spans="1:11">
      <c r="A2" s="3">
        <v>44197</v>
      </c>
      <c r="B2" s="9">
        <v>450</v>
      </c>
      <c r="C2" s="9">
        <v>180</v>
      </c>
      <c r="D2" s="9">
        <f t="shared" ref="D2:D29" si="0">B2-C2</f>
        <v>270</v>
      </c>
      <c r="E2" s="9">
        <v>120</v>
      </c>
      <c r="F2" s="9">
        <v>40</v>
      </c>
      <c r="G2" s="10">
        <f t="shared" ref="G2:G65" si="1">(E2+F2)/B2</f>
        <v>0.355555555555556</v>
      </c>
      <c r="H2" s="11">
        <f t="shared" ref="H2:H65" si="2">E2/B2</f>
        <v>0.266666666666667</v>
      </c>
      <c r="I2" s="9">
        <v>20</v>
      </c>
      <c r="J2" s="9">
        <f t="shared" ref="J2:J65" si="3">E2-I2</f>
        <v>100</v>
      </c>
      <c r="K2" s="11">
        <f t="shared" ref="K2:K65" si="4">J2/B2</f>
        <v>0.222222222222222</v>
      </c>
    </row>
    <row r="3" spans="1:11">
      <c r="A3" s="3">
        <v>44199</v>
      </c>
      <c r="B3" s="9">
        <v>720</v>
      </c>
      <c r="C3" s="9">
        <v>310</v>
      </c>
      <c r="D3" s="9">
        <f t="shared" si="0"/>
        <v>410</v>
      </c>
      <c r="E3" s="9">
        <v>205</v>
      </c>
      <c r="F3" s="9">
        <v>68</v>
      </c>
      <c r="G3" s="10">
        <f t="shared" si="1"/>
        <v>0.379166666666667</v>
      </c>
      <c r="H3" s="11">
        <f t="shared" si="2"/>
        <v>0.284722222222222</v>
      </c>
      <c r="I3" s="9">
        <v>33</v>
      </c>
      <c r="J3" s="9">
        <f t="shared" si="3"/>
        <v>172</v>
      </c>
      <c r="K3" s="11">
        <f t="shared" si="4"/>
        <v>0.238888888888889</v>
      </c>
    </row>
    <row r="4" spans="1:11">
      <c r="A4" s="3">
        <v>44201</v>
      </c>
      <c r="B4" s="9">
        <v>490</v>
      </c>
      <c r="C4" s="9">
        <v>300</v>
      </c>
      <c r="D4" s="9">
        <f t="shared" si="0"/>
        <v>190</v>
      </c>
      <c r="E4" s="9">
        <v>135</v>
      </c>
      <c r="F4" s="9">
        <v>43</v>
      </c>
      <c r="G4" s="10">
        <f t="shared" si="1"/>
        <v>0.363265306122449</v>
      </c>
      <c r="H4" s="11">
        <f t="shared" si="2"/>
        <v>0.275510204081633</v>
      </c>
      <c r="I4" s="9">
        <v>20</v>
      </c>
      <c r="J4" s="9">
        <f t="shared" si="3"/>
        <v>115</v>
      </c>
      <c r="K4" s="11">
        <f t="shared" si="4"/>
        <v>0.23469387755102</v>
      </c>
    </row>
    <row r="5" spans="1:11">
      <c r="A5" s="3">
        <v>44203</v>
      </c>
      <c r="B5" s="9">
        <v>490</v>
      </c>
      <c r="C5" s="9">
        <v>240</v>
      </c>
      <c r="D5" s="9">
        <f t="shared" si="0"/>
        <v>250</v>
      </c>
      <c r="E5" s="9">
        <v>130</v>
      </c>
      <c r="F5" s="9">
        <v>44</v>
      </c>
      <c r="G5" s="10">
        <f t="shared" si="1"/>
        <v>0.355102040816327</v>
      </c>
      <c r="H5" s="11">
        <f t="shared" si="2"/>
        <v>0.26530612244898</v>
      </c>
      <c r="I5" s="9">
        <v>14</v>
      </c>
      <c r="J5" s="9">
        <f t="shared" si="3"/>
        <v>116</v>
      </c>
      <c r="K5" s="11">
        <f t="shared" si="4"/>
        <v>0.236734693877551</v>
      </c>
    </row>
    <row r="6" spans="1:11">
      <c r="A6" s="3">
        <v>44205</v>
      </c>
      <c r="B6" s="9">
        <v>730</v>
      </c>
      <c r="C6" s="9">
        <v>330</v>
      </c>
      <c r="D6" s="9">
        <f t="shared" si="0"/>
        <v>400</v>
      </c>
      <c r="E6" s="9">
        <v>200</v>
      </c>
      <c r="F6" s="9">
        <v>69</v>
      </c>
      <c r="G6" s="10">
        <f t="shared" si="1"/>
        <v>0.368493150684931</v>
      </c>
      <c r="H6" s="11">
        <f t="shared" si="2"/>
        <v>0.273972602739726</v>
      </c>
      <c r="I6" s="9">
        <v>27</v>
      </c>
      <c r="J6" s="9">
        <f t="shared" si="3"/>
        <v>173</v>
      </c>
      <c r="K6" s="11">
        <f t="shared" si="4"/>
        <v>0.236986301369863</v>
      </c>
    </row>
    <row r="7" spans="1:11">
      <c r="A7" s="3">
        <v>44207</v>
      </c>
      <c r="B7" s="9">
        <v>590</v>
      </c>
      <c r="C7" s="9">
        <v>300</v>
      </c>
      <c r="D7" s="9">
        <f t="shared" si="0"/>
        <v>290</v>
      </c>
      <c r="E7" s="9">
        <v>185</v>
      </c>
      <c r="F7" s="9">
        <v>66</v>
      </c>
      <c r="G7" s="10">
        <f t="shared" si="1"/>
        <v>0.425423728813559</v>
      </c>
      <c r="H7" s="11">
        <f t="shared" si="2"/>
        <v>0.313559322033898</v>
      </c>
      <c r="I7" s="9">
        <v>30</v>
      </c>
      <c r="J7" s="9">
        <f t="shared" si="3"/>
        <v>155</v>
      </c>
      <c r="K7" s="11">
        <f t="shared" si="4"/>
        <v>0.26271186440678</v>
      </c>
    </row>
    <row r="8" spans="1:11">
      <c r="A8" s="3">
        <v>44209</v>
      </c>
      <c r="B8" s="9">
        <v>550</v>
      </c>
      <c r="C8" s="9">
        <v>250</v>
      </c>
      <c r="D8" s="9">
        <f t="shared" si="0"/>
        <v>300</v>
      </c>
      <c r="E8" s="9">
        <v>160</v>
      </c>
      <c r="F8" s="9">
        <v>55</v>
      </c>
      <c r="G8" s="10">
        <f t="shared" si="1"/>
        <v>0.390909090909091</v>
      </c>
      <c r="H8" s="11">
        <f t="shared" si="2"/>
        <v>0.290909090909091</v>
      </c>
      <c r="I8" s="9">
        <v>15</v>
      </c>
      <c r="J8" s="9">
        <f t="shared" si="3"/>
        <v>145</v>
      </c>
      <c r="K8" s="11">
        <f t="shared" si="4"/>
        <v>0.263636363636364</v>
      </c>
    </row>
    <row r="9" spans="1:11">
      <c r="A9" s="3">
        <v>44211</v>
      </c>
      <c r="B9" s="9">
        <v>720</v>
      </c>
      <c r="C9" s="9">
        <v>310</v>
      </c>
      <c r="D9" s="9">
        <f t="shared" si="0"/>
        <v>410</v>
      </c>
      <c r="E9" s="9">
        <v>205</v>
      </c>
      <c r="F9" s="9">
        <v>68</v>
      </c>
      <c r="G9" s="10">
        <f t="shared" si="1"/>
        <v>0.379166666666667</v>
      </c>
      <c r="H9" s="11">
        <f t="shared" si="2"/>
        <v>0.284722222222222</v>
      </c>
      <c r="I9" s="9">
        <v>33</v>
      </c>
      <c r="J9" s="9">
        <f t="shared" si="3"/>
        <v>172</v>
      </c>
      <c r="K9" s="11">
        <f t="shared" si="4"/>
        <v>0.238888888888889</v>
      </c>
    </row>
    <row r="10" spans="1:11">
      <c r="A10" s="3">
        <v>44213</v>
      </c>
      <c r="B10" s="9">
        <v>800</v>
      </c>
      <c r="C10" s="9">
        <v>590</v>
      </c>
      <c r="D10" s="9">
        <f t="shared" si="0"/>
        <v>210</v>
      </c>
      <c r="E10" s="9">
        <v>220</v>
      </c>
      <c r="F10" s="9">
        <v>80</v>
      </c>
      <c r="G10" s="10">
        <f t="shared" si="1"/>
        <v>0.375</v>
      </c>
      <c r="H10" s="11">
        <f t="shared" si="2"/>
        <v>0.275</v>
      </c>
      <c r="I10" s="9">
        <v>35</v>
      </c>
      <c r="J10" s="9">
        <f t="shared" si="3"/>
        <v>185</v>
      </c>
      <c r="K10" s="11">
        <f t="shared" si="4"/>
        <v>0.23125</v>
      </c>
    </row>
    <row r="11" spans="1:11">
      <c r="A11" s="3">
        <v>44215</v>
      </c>
      <c r="B11" s="9">
        <v>590</v>
      </c>
      <c r="C11" s="9">
        <v>300</v>
      </c>
      <c r="D11" s="9">
        <f t="shared" si="0"/>
        <v>290</v>
      </c>
      <c r="E11" s="9">
        <v>185</v>
      </c>
      <c r="F11" s="9">
        <v>66</v>
      </c>
      <c r="G11" s="10">
        <f t="shared" si="1"/>
        <v>0.425423728813559</v>
      </c>
      <c r="H11" s="11">
        <f t="shared" si="2"/>
        <v>0.313559322033898</v>
      </c>
      <c r="I11" s="9">
        <v>30</v>
      </c>
      <c r="J11" s="9">
        <f t="shared" si="3"/>
        <v>155</v>
      </c>
      <c r="K11" s="11">
        <f t="shared" si="4"/>
        <v>0.26271186440678</v>
      </c>
    </row>
    <row r="12" spans="1:11">
      <c r="A12" s="3">
        <v>44217</v>
      </c>
      <c r="B12" s="9">
        <v>690</v>
      </c>
      <c r="C12" s="9">
        <v>390</v>
      </c>
      <c r="D12" s="9">
        <f t="shared" si="0"/>
        <v>300</v>
      </c>
      <c r="E12" s="9">
        <v>185</v>
      </c>
      <c r="F12" s="9">
        <v>62</v>
      </c>
      <c r="G12" s="10">
        <f t="shared" si="1"/>
        <v>0.357971014492754</v>
      </c>
      <c r="H12" s="11">
        <f t="shared" si="2"/>
        <v>0.268115942028986</v>
      </c>
      <c r="I12" s="9">
        <v>30</v>
      </c>
      <c r="J12" s="9">
        <f t="shared" si="3"/>
        <v>155</v>
      </c>
      <c r="K12" s="11">
        <f t="shared" si="4"/>
        <v>0.22463768115942</v>
      </c>
    </row>
    <row r="13" spans="1:11">
      <c r="A13" s="3">
        <v>44219</v>
      </c>
      <c r="B13" s="9">
        <v>800</v>
      </c>
      <c r="C13" s="9">
        <v>510</v>
      </c>
      <c r="D13" s="9">
        <f t="shared" si="0"/>
        <v>290</v>
      </c>
      <c r="E13" s="9">
        <v>220</v>
      </c>
      <c r="F13" s="9">
        <v>80</v>
      </c>
      <c r="G13" s="10">
        <f t="shared" si="1"/>
        <v>0.375</v>
      </c>
      <c r="H13" s="11">
        <f t="shared" si="2"/>
        <v>0.275</v>
      </c>
      <c r="I13" s="9">
        <v>35</v>
      </c>
      <c r="J13" s="9">
        <f t="shared" si="3"/>
        <v>185</v>
      </c>
      <c r="K13" s="11">
        <f t="shared" si="4"/>
        <v>0.23125</v>
      </c>
    </row>
    <row r="14" spans="1:11">
      <c r="A14" s="3">
        <v>44221</v>
      </c>
      <c r="B14" s="9">
        <v>670</v>
      </c>
      <c r="C14" s="9">
        <v>340</v>
      </c>
      <c r="D14" s="9">
        <f t="shared" si="0"/>
        <v>330</v>
      </c>
      <c r="E14" s="9">
        <v>190</v>
      </c>
      <c r="F14" s="9">
        <v>61</v>
      </c>
      <c r="G14" s="10">
        <f t="shared" si="1"/>
        <v>0.374626865671642</v>
      </c>
      <c r="H14" s="11">
        <f t="shared" si="2"/>
        <v>0.283582089552239</v>
      </c>
      <c r="I14" s="9">
        <v>28</v>
      </c>
      <c r="J14" s="9">
        <f t="shared" si="3"/>
        <v>162</v>
      </c>
      <c r="K14" s="11">
        <f t="shared" si="4"/>
        <v>0.241791044776119</v>
      </c>
    </row>
    <row r="15" spans="1:11">
      <c r="A15" s="3">
        <v>44223</v>
      </c>
      <c r="B15" s="9">
        <v>460</v>
      </c>
      <c r="C15" s="9">
        <v>280</v>
      </c>
      <c r="D15" s="9">
        <f t="shared" si="0"/>
        <v>180</v>
      </c>
      <c r="E15" s="9">
        <v>135</v>
      </c>
      <c r="F15" s="9">
        <v>59</v>
      </c>
      <c r="G15" s="10">
        <f t="shared" si="1"/>
        <v>0.421739130434783</v>
      </c>
      <c r="H15" s="11">
        <f t="shared" si="2"/>
        <v>0.293478260869565</v>
      </c>
      <c r="I15" s="9">
        <v>19</v>
      </c>
      <c r="J15" s="9">
        <f t="shared" si="3"/>
        <v>116</v>
      </c>
      <c r="K15" s="11">
        <f t="shared" si="4"/>
        <v>0.252173913043478</v>
      </c>
    </row>
    <row r="16" spans="1:11">
      <c r="A16" s="3">
        <v>44225</v>
      </c>
      <c r="B16" s="9">
        <v>620</v>
      </c>
      <c r="C16" s="9">
        <v>330</v>
      </c>
      <c r="D16" s="9">
        <f t="shared" si="0"/>
        <v>290</v>
      </c>
      <c r="E16" s="9">
        <v>85</v>
      </c>
      <c r="F16" s="9">
        <v>68</v>
      </c>
      <c r="G16" s="10">
        <f t="shared" si="1"/>
        <v>0.246774193548387</v>
      </c>
      <c r="H16" s="11">
        <f t="shared" si="2"/>
        <v>0.137096774193548</v>
      </c>
      <c r="I16" s="9">
        <v>24</v>
      </c>
      <c r="J16" s="9">
        <f t="shared" si="3"/>
        <v>61</v>
      </c>
      <c r="K16" s="11">
        <f t="shared" si="4"/>
        <v>0.0983870967741935</v>
      </c>
    </row>
    <row r="17" spans="1:11">
      <c r="A17" s="3">
        <v>44227</v>
      </c>
      <c r="B17" s="9">
        <v>700</v>
      </c>
      <c r="C17" s="9">
        <v>380</v>
      </c>
      <c r="D17" s="9">
        <f t="shared" si="0"/>
        <v>320</v>
      </c>
      <c r="E17" s="9">
        <v>190</v>
      </c>
      <c r="F17" s="9">
        <v>63</v>
      </c>
      <c r="G17" s="10">
        <f t="shared" si="1"/>
        <v>0.361428571428571</v>
      </c>
      <c r="H17" s="11">
        <f t="shared" si="2"/>
        <v>0.271428571428571</v>
      </c>
      <c r="I17" s="9">
        <v>31</v>
      </c>
      <c r="J17" s="9">
        <f t="shared" si="3"/>
        <v>159</v>
      </c>
      <c r="K17" s="11">
        <f t="shared" si="4"/>
        <v>0.227142857142857</v>
      </c>
    </row>
    <row r="18" spans="1:11">
      <c r="A18" s="3">
        <v>44229</v>
      </c>
      <c r="B18" s="9">
        <v>490</v>
      </c>
      <c r="C18" s="9">
        <v>300</v>
      </c>
      <c r="D18" s="9">
        <f t="shared" si="0"/>
        <v>190</v>
      </c>
      <c r="E18" s="9">
        <v>75</v>
      </c>
      <c r="F18" s="9">
        <v>43</v>
      </c>
      <c r="G18" s="10">
        <f t="shared" si="1"/>
        <v>0.240816326530612</v>
      </c>
      <c r="H18" s="11">
        <f t="shared" si="2"/>
        <v>0.153061224489796</v>
      </c>
      <c r="I18" s="9">
        <v>20</v>
      </c>
      <c r="J18" s="9">
        <f t="shared" si="3"/>
        <v>55</v>
      </c>
      <c r="K18" s="11">
        <f t="shared" si="4"/>
        <v>0.112244897959184</v>
      </c>
    </row>
    <row r="19" spans="1:11">
      <c r="A19" s="3">
        <v>44231</v>
      </c>
      <c r="B19" s="9">
        <v>470</v>
      </c>
      <c r="C19" s="9">
        <v>250</v>
      </c>
      <c r="D19" s="9">
        <f t="shared" si="0"/>
        <v>220</v>
      </c>
      <c r="E19" s="9">
        <v>115</v>
      </c>
      <c r="F19" s="9">
        <v>47</v>
      </c>
      <c r="G19" s="10">
        <f t="shared" si="1"/>
        <v>0.34468085106383</v>
      </c>
      <c r="H19" s="11">
        <f t="shared" si="2"/>
        <v>0.24468085106383</v>
      </c>
      <c r="I19" s="9">
        <v>17</v>
      </c>
      <c r="J19" s="9">
        <f t="shared" si="3"/>
        <v>98</v>
      </c>
      <c r="K19" s="11">
        <f t="shared" si="4"/>
        <v>0.208510638297872</v>
      </c>
    </row>
    <row r="20" spans="1:11">
      <c r="A20" s="3">
        <v>44233</v>
      </c>
      <c r="B20" s="9">
        <v>660</v>
      </c>
      <c r="C20" s="9">
        <v>340</v>
      </c>
      <c r="D20" s="9">
        <f t="shared" si="0"/>
        <v>320</v>
      </c>
      <c r="E20" s="9">
        <v>185</v>
      </c>
      <c r="F20" s="9">
        <v>62</v>
      </c>
      <c r="G20" s="10">
        <f t="shared" si="1"/>
        <v>0.374242424242424</v>
      </c>
      <c r="H20" s="11">
        <f t="shared" si="2"/>
        <v>0.28030303030303</v>
      </c>
      <c r="I20" s="9">
        <v>31</v>
      </c>
      <c r="J20" s="9">
        <f t="shared" si="3"/>
        <v>154</v>
      </c>
      <c r="K20" s="11">
        <f t="shared" si="4"/>
        <v>0.233333333333333</v>
      </c>
    </row>
    <row r="21" spans="1:11">
      <c r="A21" s="3">
        <v>44235</v>
      </c>
      <c r="B21" s="9">
        <v>510</v>
      </c>
      <c r="C21" s="9">
        <v>220</v>
      </c>
      <c r="D21" s="9">
        <f t="shared" si="0"/>
        <v>290</v>
      </c>
      <c r="E21" s="9">
        <v>145</v>
      </c>
      <c r="F21" s="9">
        <v>49</v>
      </c>
      <c r="G21" s="10">
        <f t="shared" si="1"/>
        <v>0.380392156862745</v>
      </c>
      <c r="H21" s="11">
        <f t="shared" si="2"/>
        <v>0.284313725490196</v>
      </c>
      <c r="I21" s="9">
        <v>20</v>
      </c>
      <c r="J21" s="9">
        <f t="shared" si="3"/>
        <v>125</v>
      </c>
      <c r="K21" s="11">
        <f t="shared" si="4"/>
        <v>0.245098039215686</v>
      </c>
    </row>
    <row r="22" spans="1:11">
      <c r="A22" s="3">
        <v>44237</v>
      </c>
      <c r="B22" s="9">
        <v>700</v>
      </c>
      <c r="C22" s="9">
        <v>500</v>
      </c>
      <c r="D22" s="9">
        <f t="shared" si="0"/>
        <v>200</v>
      </c>
      <c r="E22" s="9">
        <v>200</v>
      </c>
      <c r="F22" s="9">
        <v>70</v>
      </c>
      <c r="G22" s="10">
        <f t="shared" si="1"/>
        <v>0.385714285714286</v>
      </c>
      <c r="H22" s="11">
        <f t="shared" si="2"/>
        <v>0.285714285714286</v>
      </c>
      <c r="I22" s="9">
        <v>25</v>
      </c>
      <c r="J22" s="9">
        <f t="shared" si="3"/>
        <v>175</v>
      </c>
      <c r="K22" s="11">
        <f t="shared" si="4"/>
        <v>0.25</v>
      </c>
    </row>
    <row r="23" spans="1:11">
      <c r="A23" s="3">
        <v>44239</v>
      </c>
      <c r="B23" s="9">
        <v>780</v>
      </c>
      <c r="C23" s="9">
        <v>340</v>
      </c>
      <c r="D23" s="9">
        <f t="shared" si="0"/>
        <v>440</v>
      </c>
      <c r="E23" s="9">
        <v>120</v>
      </c>
      <c r="F23" s="9">
        <v>42</v>
      </c>
      <c r="G23" s="10">
        <f t="shared" si="1"/>
        <v>0.207692307692308</v>
      </c>
      <c r="H23" s="11">
        <f t="shared" si="2"/>
        <v>0.153846153846154</v>
      </c>
      <c r="I23" s="9">
        <v>38</v>
      </c>
      <c r="J23" s="9">
        <f t="shared" si="3"/>
        <v>82</v>
      </c>
      <c r="K23" s="11">
        <f t="shared" si="4"/>
        <v>0.105128205128205</v>
      </c>
    </row>
    <row r="24" spans="1:11">
      <c r="A24" s="3">
        <v>44241</v>
      </c>
      <c r="B24" s="9">
        <v>700</v>
      </c>
      <c r="C24" s="9">
        <v>380</v>
      </c>
      <c r="D24" s="9">
        <f t="shared" si="0"/>
        <v>320</v>
      </c>
      <c r="E24" s="9">
        <v>190</v>
      </c>
      <c r="F24" s="9">
        <v>63</v>
      </c>
      <c r="G24" s="10">
        <f t="shared" si="1"/>
        <v>0.361428571428571</v>
      </c>
      <c r="H24" s="11">
        <f t="shared" si="2"/>
        <v>0.271428571428571</v>
      </c>
      <c r="I24" s="9">
        <v>31</v>
      </c>
      <c r="J24" s="9">
        <f t="shared" si="3"/>
        <v>159</v>
      </c>
      <c r="K24" s="11">
        <f t="shared" si="4"/>
        <v>0.227142857142857</v>
      </c>
    </row>
    <row r="25" spans="1:11">
      <c r="A25" s="3">
        <v>44243</v>
      </c>
      <c r="B25" s="9">
        <v>720</v>
      </c>
      <c r="C25" s="9">
        <v>310</v>
      </c>
      <c r="D25" s="9">
        <f t="shared" si="0"/>
        <v>410</v>
      </c>
      <c r="E25" s="9">
        <v>130</v>
      </c>
      <c r="F25" s="9">
        <v>68</v>
      </c>
      <c r="G25" s="10">
        <f t="shared" si="1"/>
        <v>0.275</v>
      </c>
      <c r="H25" s="11">
        <f t="shared" si="2"/>
        <v>0.180555555555556</v>
      </c>
      <c r="I25" s="9">
        <v>33</v>
      </c>
      <c r="J25" s="9">
        <f t="shared" si="3"/>
        <v>97</v>
      </c>
      <c r="K25" s="11">
        <f t="shared" si="4"/>
        <v>0.134722222222222</v>
      </c>
    </row>
    <row r="26" spans="1:11">
      <c r="A26" s="3">
        <v>44245</v>
      </c>
      <c r="B26" s="9">
        <v>470</v>
      </c>
      <c r="C26" s="9">
        <v>250</v>
      </c>
      <c r="D26" s="9">
        <f t="shared" si="0"/>
        <v>220</v>
      </c>
      <c r="E26" s="9">
        <v>115</v>
      </c>
      <c r="F26" s="9">
        <v>47</v>
      </c>
      <c r="G26" s="10">
        <f t="shared" si="1"/>
        <v>0.34468085106383</v>
      </c>
      <c r="H26" s="11">
        <f t="shared" si="2"/>
        <v>0.24468085106383</v>
      </c>
      <c r="I26" s="9">
        <v>17</v>
      </c>
      <c r="J26" s="9">
        <f t="shared" si="3"/>
        <v>98</v>
      </c>
      <c r="K26" s="11">
        <f t="shared" si="4"/>
        <v>0.208510638297872</v>
      </c>
    </row>
    <row r="27" spans="1:11">
      <c r="A27" s="3">
        <v>44247</v>
      </c>
      <c r="B27" s="9">
        <v>480</v>
      </c>
      <c r="C27" s="9">
        <v>190</v>
      </c>
      <c r="D27" s="9">
        <f t="shared" si="0"/>
        <v>290</v>
      </c>
      <c r="E27" s="9">
        <v>140</v>
      </c>
      <c r="F27" s="9">
        <v>48</v>
      </c>
      <c r="G27" s="10">
        <f t="shared" si="1"/>
        <v>0.391666666666667</v>
      </c>
      <c r="H27" s="11">
        <f t="shared" si="2"/>
        <v>0.291666666666667</v>
      </c>
      <c r="I27" s="9">
        <v>16</v>
      </c>
      <c r="J27" s="9">
        <f t="shared" si="3"/>
        <v>124</v>
      </c>
      <c r="K27" s="11">
        <f t="shared" si="4"/>
        <v>0.258333333333333</v>
      </c>
    </row>
    <row r="28" spans="1:11">
      <c r="A28" s="3">
        <v>44249</v>
      </c>
      <c r="B28" s="9">
        <v>470</v>
      </c>
      <c r="C28" s="9">
        <v>290</v>
      </c>
      <c r="D28" s="9">
        <f t="shared" si="0"/>
        <v>180</v>
      </c>
      <c r="E28" s="9">
        <v>135</v>
      </c>
      <c r="F28" s="9">
        <v>46</v>
      </c>
      <c r="G28" s="10">
        <f t="shared" si="1"/>
        <v>0.385106382978723</v>
      </c>
      <c r="H28" s="11">
        <f t="shared" si="2"/>
        <v>0.287234042553192</v>
      </c>
      <c r="I28" s="9">
        <v>18</v>
      </c>
      <c r="J28" s="9">
        <f t="shared" si="3"/>
        <v>117</v>
      </c>
      <c r="K28" s="11">
        <f t="shared" si="4"/>
        <v>0.248936170212766</v>
      </c>
    </row>
    <row r="29" spans="1:11">
      <c r="A29" s="3">
        <v>44251</v>
      </c>
      <c r="B29" s="9">
        <v>580</v>
      </c>
      <c r="C29" s="9">
        <v>260</v>
      </c>
      <c r="D29" s="9">
        <f t="shared" si="0"/>
        <v>320</v>
      </c>
      <c r="E29" s="9">
        <v>170</v>
      </c>
      <c r="F29" s="9">
        <v>58</v>
      </c>
      <c r="G29" s="10">
        <f t="shared" si="1"/>
        <v>0.393103448275862</v>
      </c>
      <c r="H29" s="11">
        <f t="shared" si="2"/>
        <v>0.293103448275862</v>
      </c>
      <c r="I29" s="9">
        <v>26</v>
      </c>
      <c r="J29" s="9">
        <f t="shared" si="3"/>
        <v>144</v>
      </c>
      <c r="K29" s="11">
        <f t="shared" si="4"/>
        <v>0.248275862068966</v>
      </c>
    </row>
    <row r="30" spans="1:11">
      <c r="A30" s="3">
        <v>44253</v>
      </c>
      <c r="B30" s="9">
        <v>640</v>
      </c>
      <c r="C30" s="9">
        <v>400</v>
      </c>
      <c r="D30" s="9">
        <v>240</v>
      </c>
      <c r="E30" s="9">
        <v>185</v>
      </c>
      <c r="F30" s="9">
        <v>58</v>
      </c>
      <c r="G30" s="10">
        <f t="shared" si="1"/>
        <v>0.3796875</v>
      </c>
      <c r="H30" s="11">
        <f t="shared" si="2"/>
        <v>0.2890625</v>
      </c>
      <c r="I30" s="9">
        <v>30</v>
      </c>
      <c r="J30" s="9">
        <f t="shared" si="3"/>
        <v>155</v>
      </c>
      <c r="K30" s="11">
        <f t="shared" si="4"/>
        <v>0.2421875</v>
      </c>
    </row>
    <row r="31" spans="1:11">
      <c r="A31" s="3">
        <v>44255</v>
      </c>
      <c r="B31" s="9">
        <v>510</v>
      </c>
      <c r="C31" s="9">
        <v>220</v>
      </c>
      <c r="D31" s="9">
        <f t="shared" ref="D31:D94" si="5">B31-C31</f>
        <v>290</v>
      </c>
      <c r="E31" s="9">
        <v>145</v>
      </c>
      <c r="F31" s="9">
        <v>49</v>
      </c>
      <c r="G31" s="10">
        <f t="shared" si="1"/>
        <v>0.380392156862745</v>
      </c>
      <c r="H31" s="11">
        <f t="shared" si="2"/>
        <v>0.284313725490196</v>
      </c>
      <c r="I31" s="9">
        <v>20</v>
      </c>
      <c r="J31" s="9">
        <f t="shared" si="3"/>
        <v>125</v>
      </c>
      <c r="K31" s="11">
        <f t="shared" si="4"/>
        <v>0.245098039215686</v>
      </c>
    </row>
    <row r="32" spans="1:11">
      <c r="A32" s="3">
        <v>44257</v>
      </c>
      <c r="B32" s="9">
        <v>490</v>
      </c>
      <c r="C32" s="9">
        <v>240</v>
      </c>
      <c r="D32" s="9">
        <f t="shared" si="5"/>
        <v>250</v>
      </c>
      <c r="E32" s="9">
        <v>130</v>
      </c>
      <c r="F32" s="9">
        <v>44</v>
      </c>
      <c r="G32" s="10">
        <f t="shared" si="1"/>
        <v>0.355102040816327</v>
      </c>
      <c r="H32" s="11">
        <f t="shared" si="2"/>
        <v>0.26530612244898</v>
      </c>
      <c r="I32" s="9">
        <v>14</v>
      </c>
      <c r="J32" s="9">
        <f t="shared" si="3"/>
        <v>116</v>
      </c>
      <c r="K32" s="11">
        <f t="shared" si="4"/>
        <v>0.236734693877551</v>
      </c>
    </row>
    <row r="33" spans="1:11">
      <c r="A33" s="3">
        <v>44259</v>
      </c>
      <c r="B33" s="9">
        <v>530</v>
      </c>
      <c r="C33" s="9">
        <v>320</v>
      </c>
      <c r="D33" s="9">
        <f t="shared" si="5"/>
        <v>210</v>
      </c>
      <c r="E33" s="9">
        <v>155</v>
      </c>
      <c r="F33" s="9">
        <v>77</v>
      </c>
      <c r="G33" s="10">
        <f t="shared" si="1"/>
        <v>0.437735849056604</v>
      </c>
      <c r="H33" s="11">
        <f t="shared" si="2"/>
        <v>0.292452830188679</v>
      </c>
      <c r="I33" s="9">
        <v>23</v>
      </c>
      <c r="J33" s="9">
        <f t="shared" si="3"/>
        <v>132</v>
      </c>
      <c r="K33" s="11">
        <f t="shared" si="4"/>
        <v>0.249056603773585</v>
      </c>
    </row>
    <row r="34" spans="1:11">
      <c r="A34" s="3">
        <v>44261</v>
      </c>
      <c r="B34" s="9">
        <v>460</v>
      </c>
      <c r="C34" s="9">
        <v>280</v>
      </c>
      <c r="D34" s="9">
        <f t="shared" si="5"/>
        <v>180</v>
      </c>
      <c r="E34" s="9">
        <v>110</v>
      </c>
      <c r="F34" s="9">
        <v>59</v>
      </c>
      <c r="G34" s="10">
        <f t="shared" si="1"/>
        <v>0.367391304347826</v>
      </c>
      <c r="H34" s="11">
        <f t="shared" si="2"/>
        <v>0.239130434782609</v>
      </c>
      <c r="I34" s="9">
        <v>19</v>
      </c>
      <c r="J34" s="9">
        <f t="shared" si="3"/>
        <v>91</v>
      </c>
      <c r="K34" s="11">
        <f t="shared" si="4"/>
        <v>0.197826086956522</v>
      </c>
    </row>
    <row r="35" spans="1:11">
      <c r="A35" s="3">
        <v>44263</v>
      </c>
      <c r="B35" s="9">
        <v>460</v>
      </c>
      <c r="C35" s="9">
        <v>320</v>
      </c>
      <c r="D35" s="9">
        <f t="shared" si="5"/>
        <v>140</v>
      </c>
      <c r="E35" s="9">
        <v>135</v>
      </c>
      <c r="F35" s="9">
        <v>59</v>
      </c>
      <c r="G35" s="10">
        <f t="shared" si="1"/>
        <v>0.421739130434783</v>
      </c>
      <c r="H35" s="11">
        <f t="shared" si="2"/>
        <v>0.293478260869565</v>
      </c>
      <c r="I35" s="9">
        <v>19</v>
      </c>
      <c r="J35" s="9">
        <f t="shared" si="3"/>
        <v>116</v>
      </c>
      <c r="K35" s="11">
        <f t="shared" si="4"/>
        <v>0.252173913043478</v>
      </c>
    </row>
    <row r="36" spans="1:11">
      <c r="A36" s="3">
        <v>44265</v>
      </c>
      <c r="B36" s="9">
        <v>530</v>
      </c>
      <c r="C36" s="9">
        <v>320</v>
      </c>
      <c r="D36" s="9">
        <f t="shared" si="5"/>
        <v>210</v>
      </c>
      <c r="E36" s="9">
        <v>155</v>
      </c>
      <c r="F36" s="9">
        <v>77</v>
      </c>
      <c r="G36" s="10">
        <f t="shared" si="1"/>
        <v>0.437735849056604</v>
      </c>
      <c r="H36" s="11">
        <f t="shared" si="2"/>
        <v>0.292452830188679</v>
      </c>
      <c r="I36" s="9">
        <v>23</v>
      </c>
      <c r="J36" s="9">
        <f t="shared" si="3"/>
        <v>132</v>
      </c>
      <c r="K36" s="11">
        <f t="shared" si="4"/>
        <v>0.249056603773585</v>
      </c>
    </row>
    <row r="37" spans="1:11">
      <c r="A37" s="3">
        <v>44267</v>
      </c>
      <c r="B37" s="9">
        <v>720</v>
      </c>
      <c r="C37" s="9">
        <v>310</v>
      </c>
      <c r="D37" s="9">
        <f t="shared" si="5"/>
        <v>410</v>
      </c>
      <c r="E37" s="9">
        <v>205</v>
      </c>
      <c r="F37" s="9">
        <v>68</v>
      </c>
      <c r="G37" s="10">
        <f t="shared" si="1"/>
        <v>0.379166666666667</v>
      </c>
      <c r="H37" s="11">
        <f t="shared" si="2"/>
        <v>0.284722222222222</v>
      </c>
      <c r="I37" s="9">
        <v>33</v>
      </c>
      <c r="J37" s="9">
        <f t="shared" si="3"/>
        <v>172</v>
      </c>
      <c r="K37" s="11">
        <f t="shared" si="4"/>
        <v>0.238888888888889</v>
      </c>
    </row>
    <row r="38" spans="1:11">
      <c r="A38" s="3">
        <v>44269</v>
      </c>
      <c r="B38" s="9">
        <v>550</v>
      </c>
      <c r="C38" s="9">
        <v>250</v>
      </c>
      <c r="D38" s="9">
        <f t="shared" si="5"/>
        <v>300</v>
      </c>
      <c r="E38" s="9">
        <v>160</v>
      </c>
      <c r="F38" s="9">
        <v>55</v>
      </c>
      <c r="G38" s="10">
        <f t="shared" si="1"/>
        <v>0.390909090909091</v>
      </c>
      <c r="H38" s="11">
        <f t="shared" si="2"/>
        <v>0.290909090909091</v>
      </c>
      <c r="I38" s="9">
        <v>15</v>
      </c>
      <c r="J38" s="9">
        <f t="shared" si="3"/>
        <v>145</v>
      </c>
      <c r="K38" s="11">
        <f t="shared" si="4"/>
        <v>0.263636363636364</v>
      </c>
    </row>
    <row r="39" spans="1:11">
      <c r="A39" s="3">
        <v>44271</v>
      </c>
      <c r="B39" s="9">
        <v>780</v>
      </c>
      <c r="C39" s="9">
        <v>470</v>
      </c>
      <c r="D39" s="9">
        <f t="shared" si="5"/>
        <v>310</v>
      </c>
      <c r="E39" s="9">
        <v>225</v>
      </c>
      <c r="F39" s="9">
        <v>42</v>
      </c>
      <c r="G39" s="10">
        <f t="shared" si="1"/>
        <v>0.342307692307692</v>
      </c>
      <c r="H39" s="11">
        <f t="shared" si="2"/>
        <v>0.288461538461538</v>
      </c>
      <c r="I39" s="9">
        <v>38</v>
      </c>
      <c r="J39" s="9">
        <f t="shared" si="3"/>
        <v>187</v>
      </c>
      <c r="K39" s="11">
        <f t="shared" si="4"/>
        <v>0.23974358974359</v>
      </c>
    </row>
    <row r="40" spans="1:11">
      <c r="A40" s="3">
        <v>44273</v>
      </c>
      <c r="B40" s="9">
        <v>630</v>
      </c>
      <c r="C40" s="9">
        <v>330</v>
      </c>
      <c r="D40" s="9">
        <f t="shared" si="5"/>
        <v>300</v>
      </c>
      <c r="E40" s="9">
        <v>180</v>
      </c>
      <c r="F40" s="9">
        <v>63</v>
      </c>
      <c r="G40" s="10">
        <f t="shared" si="1"/>
        <v>0.385714285714286</v>
      </c>
      <c r="H40" s="11">
        <f t="shared" si="2"/>
        <v>0.285714285714286</v>
      </c>
      <c r="I40" s="9">
        <v>29</v>
      </c>
      <c r="J40" s="9">
        <f t="shared" si="3"/>
        <v>151</v>
      </c>
      <c r="K40" s="11">
        <f t="shared" si="4"/>
        <v>0.23968253968254</v>
      </c>
    </row>
    <row r="41" spans="1:11">
      <c r="A41" s="3">
        <v>44275</v>
      </c>
      <c r="B41" s="9">
        <v>540</v>
      </c>
      <c r="C41" s="9">
        <v>250</v>
      </c>
      <c r="D41" s="9">
        <f t="shared" si="5"/>
        <v>290</v>
      </c>
      <c r="E41" s="9">
        <v>155</v>
      </c>
      <c r="F41" s="9">
        <v>55</v>
      </c>
      <c r="G41" s="10">
        <f t="shared" si="1"/>
        <v>0.388888888888889</v>
      </c>
      <c r="H41" s="11">
        <f t="shared" si="2"/>
        <v>0.287037037037037</v>
      </c>
      <c r="I41" s="9">
        <v>22</v>
      </c>
      <c r="J41" s="9">
        <f t="shared" si="3"/>
        <v>133</v>
      </c>
      <c r="K41" s="11">
        <f t="shared" si="4"/>
        <v>0.246296296296296</v>
      </c>
    </row>
    <row r="42" spans="1:11">
      <c r="A42" s="3">
        <v>44277</v>
      </c>
      <c r="B42" s="9">
        <v>700</v>
      </c>
      <c r="C42" s="9">
        <v>380</v>
      </c>
      <c r="D42" s="9">
        <f t="shared" si="5"/>
        <v>320</v>
      </c>
      <c r="E42" s="9">
        <v>90</v>
      </c>
      <c r="F42" s="9">
        <v>63</v>
      </c>
      <c r="G42" s="10">
        <f t="shared" si="1"/>
        <v>0.218571428571429</v>
      </c>
      <c r="H42" s="11">
        <f t="shared" si="2"/>
        <v>0.128571428571429</v>
      </c>
      <c r="I42" s="9">
        <v>31</v>
      </c>
      <c r="J42" s="9">
        <f t="shared" si="3"/>
        <v>59</v>
      </c>
      <c r="K42" s="11">
        <f t="shared" si="4"/>
        <v>0.0842857142857143</v>
      </c>
    </row>
    <row r="43" spans="1:11">
      <c r="A43" s="3">
        <v>44279</v>
      </c>
      <c r="B43" s="9">
        <v>690</v>
      </c>
      <c r="C43" s="9">
        <v>490</v>
      </c>
      <c r="D43" s="9">
        <f t="shared" si="5"/>
        <v>200</v>
      </c>
      <c r="E43" s="9">
        <v>185</v>
      </c>
      <c r="F43" s="9">
        <v>62</v>
      </c>
      <c r="G43" s="10">
        <f t="shared" si="1"/>
        <v>0.357971014492754</v>
      </c>
      <c r="H43" s="11">
        <f t="shared" si="2"/>
        <v>0.268115942028986</v>
      </c>
      <c r="I43" s="9">
        <v>30</v>
      </c>
      <c r="J43" s="9">
        <f t="shared" si="3"/>
        <v>155</v>
      </c>
      <c r="K43" s="11">
        <f t="shared" si="4"/>
        <v>0.22463768115942</v>
      </c>
    </row>
    <row r="44" spans="1:11">
      <c r="A44" s="3">
        <v>44281</v>
      </c>
      <c r="B44" s="9">
        <v>600</v>
      </c>
      <c r="C44" s="9">
        <v>380</v>
      </c>
      <c r="D44" s="9">
        <f t="shared" si="5"/>
        <v>220</v>
      </c>
      <c r="E44" s="9">
        <v>110</v>
      </c>
      <c r="F44" s="9">
        <v>60</v>
      </c>
      <c r="G44" s="10">
        <f t="shared" si="1"/>
        <v>0.283333333333333</v>
      </c>
      <c r="H44" s="11">
        <f t="shared" si="2"/>
        <v>0.183333333333333</v>
      </c>
      <c r="I44" s="9">
        <v>30</v>
      </c>
      <c r="J44" s="9">
        <f t="shared" si="3"/>
        <v>80</v>
      </c>
      <c r="K44" s="11">
        <f t="shared" si="4"/>
        <v>0.133333333333333</v>
      </c>
    </row>
    <row r="45" spans="1:11">
      <c r="A45" s="3">
        <v>44283</v>
      </c>
      <c r="B45" s="9">
        <v>510</v>
      </c>
      <c r="C45" s="9">
        <v>410</v>
      </c>
      <c r="D45" s="9">
        <f t="shared" si="5"/>
        <v>100</v>
      </c>
      <c r="E45" s="9">
        <v>145</v>
      </c>
      <c r="F45" s="9">
        <v>49</v>
      </c>
      <c r="G45" s="10">
        <f t="shared" si="1"/>
        <v>0.380392156862745</v>
      </c>
      <c r="H45" s="11">
        <f t="shared" si="2"/>
        <v>0.284313725490196</v>
      </c>
      <c r="I45" s="9">
        <v>20</v>
      </c>
      <c r="J45" s="9">
        <f t="shared" si="3"/>
        <v>125</v>
      </c>
      <c r="K45" s="11">
        <f t="shared" si="4"/>
        <v>0.245098039215686</v>
      </c>
    </row>
    <row r="46" spans="1:11">
      <c r="A46" s="3">
        <v>44285</v>
      </c>
      <c r="B46" s="9">
        <v>470</v>
      </c>
      <c r="C46" s="9">
        <v>290</v>
      </c>
      <c r="D46" s="9">
        <f t="shared" si="5"/>
        <v>180</v>
      </c>
      <c r="E46" s="9">
        <v>135</v>
      </c>
      <c r="F46" s="9">
        <v>46</v>
      </c>
      <c r="G46" s="10">
        <f t="shared" si="1"/>
        <v>0.385106382978723</v>
      </c>
      <c r="H46" s="11">
        <f t="shared" si="2"/>
        <v>0.287234042553192</v>
      </c>
      <c r="I46" s="9">
        <v>18</v>
      </c>
      <c r="J46" s="9">
        <f t="shared" si="3"/>
        <v>117</v>
      </c>
      <c r="K46" s="11">
        <f t="shared" si="4"/>
        <v>0.248936170212766</v>
      </c>
    </row>
    <row r="47" spans="1:11">
      <c r="A47" s="3">
        <v>44287</v>
      </c>
      <c r="B47" s="9">
        <v>510</v>
      </c>
      <c r="C47" s="9">
        <v>220</v>
      </c>
      <c r="D47" s="9">
        <f t="shared" si="5"/>
        <v>290</v>
      </c>
      <c r="E47" s="9">
        <v>145</v>
      </c>
      <c r="F47" s="9">
        <v>49</v>
      </c>
      <c r="G47" s="10">
        <f t="shared" si="1"/>
        <v>0.380392156862745</v>
      </c>
      <c r="H47" s="11">
        <f t="shared" si="2"/>
        <v>0.284313725490196</v>
      </c>
      <c r="I47" s="9">
        <v>20</v>
      </c>
      <c r="J47" s="9">
        <f t="shared" si="3"/>
        <v>125</v>
      </c>
      <c r="K47" s="11">
        <f t="shared" si="4"/>
        <v>0.245098039215686</v>
      </c>
    </row>
    <row r="48" spans="1:11">
      <c r="A48" s="3">
        <v>44289</v>
      </c>
      <c r="B48" s="9">
        <v>490</v>
      </c>
      <c r="C48" s="9">
        <v>240</v>
      </c>
      <c r="D48" s="9">
        <f t="shared" si="5"/>
        <v>250</v>
      </c>
      <c r="E48" s="9">
        <v>130</v>
      </c>
      <c r="F48" s="9">
        <v>44</v>
      </c>
      <c r="G48" s="10">
        <f t="shared" si="1"/>
        <v>0.355102040816327</v>
      </c>
      <c r="H48" s="11">
        <f t="shared" si="2"/>
        <v>0.26530612244898</v>
      </c>
      <c r="I48" s="9">
        <v>14</v>
      </c>
      <c r="J48" s="9">
        <f t="shared" si="3"/>
        <v>116</v>
      </c>
      <c r="K48" s="11">
        <f t="shared" si="4"/>
        <v>0.236734693877551</v>
      </c>
    </row>
    <row r="49" spans="1:11">
      <c r="A49" s="3">
        <v>44291</v>
      </c>
      <c r="B49" s="9">
        <v>600</v>
      </c>
      <c r="C49" s="9">
        <v>320</v>
      </c>
      <c r="D49" s="9">
        <f t="shared" si="5"/>
        <v>280</v>
      </c>
      <c r="E49" s="9">
        <v>97</v>
      </c>
      <c r="F49" s="9">
        <v>60</v>
      </c>
      <c r="G49" s="10">
        <f t="shared" si="1"/>
        <v>0.261666666666667</v>
      </c>
      <c r="H49" s="11">
        <f t="shared" si="2"/>
        <v>0.161666666666667</v>
      </c>
      <c r="I49" s="9">
        <v>30</v>
      </c>
      <c r="J49" s="9">
        <f t="shared" si="3"/>
        <v>67</v>
      </c>
      <c r="K49" s="11">
        <f t="shared" si="4"/>
        <v>0.111666666666667</v>
      </c>
    </row>
    <row r="50" spans="1:11">
      <c r="A50" s="3">
        <v>44293</v>
      </c>
      <c r="B50" s="9">
        <v>630</v>
      </c>
      <c r="C50" s="9">
        <v>330</v>
      </c>
      <c r="D50" s="9">
        <f t="shared" si="5"/>
        <v>300</v>
      </c>
      <c r="E50" s="9">
        <v>180</v>
      </c>
      <c r="F50" s="9">
        <v>63</v>
      </c>
      <c r="G50" s="10">
        <f t="shared" si="1"/>
        <v>0.385714285714286</v>
      </c>
      <c r="H50" s="11">
        <f t="shared" si="2"/>
        <v>0.285714285714286</v>
      </c>
      <c r="I50" s="9">
        <v>29</v>
      </c>
      <c r="J50" s="9">
        <f t="shared" si="3"/>
        <v>151</v>
      </c>
      <c r="K50" s="11">
        <f t="shared" si="4"/>
        <v>0.23968253968254</v>
      </c>
    </row>
    <row r="51" spans="1:11">
      <c r="A51" s="3">
        <v>44295</v>
      </c>
      <c r="B51" s="9">
        <v>580</v>
      </c>
      <c r="C51" s="9">
        <v>280</v>
      </c>
      <c r="D51" s="9">
        <f t="shared" si="5"/>
        <v>300</v>
      </c>
      <c r="E51" s="9">
        <v>165</v>
      </c>
      <c r="F51" s="9">
        <v>54</v>
      </c>
      <c r="G51" s="10">
        <f t="shared" si="1"/>
        <v>0.377586206896552</v>
      </c>
      <c r="H51" s="11">
        <f t="shared" si="2"/>
        <v>0.28448275862069</v>
      </c>
      <c r="I51" s="9">
        <v>25</v>
      </c>
      <c r="J51" s="9">
        <f t="shared" si="3"/>
        <v>140</v>
      </c>
      <c r="K51" s="11">
        <f t="shared" si="4"/>
        <v>0.241379310344828</v>
      </c>
    </row>
    <row r="52" spans="1:11">
      <c r="A52" s="3">
        <v>44297</v>
      </c>
      <c r="B52" s="9">
        <v>480</v>
      </c>
      <c r="C52" s="9">
        <v>190</v>
      </c>
      <c r="D52" s="9">
        <f t="shared" si="5"/>
        <v>290</v>
      </c>
      <c r="E52" s="9">
        <v>140</v>
      </c>
      <c r="F52" s="9">
        <v>48</v>
      </c>
      <c r="G52" s="10">
        <f t="shared" si="1"/>
        <v>0.391666666666667</v>
      </c>
      <c r="H52" s="11">
        <f t="shared" si="2"/>
        <v>0.291666666666667</v>
      </c>
      <c r="I52" s="9">
        <v>16</v>
      </c>
      <c r="J52" s="9">
        <f t="shared" si="3"/>
        <v>124</v>
      </c>
      <c r="K52" s="11">
        <f t="shared" si="4"/>
        <v>0.258333333333333</v>
      </c>
    </row>
    <row r="53" spans="1:11">
      <c r="A53" s="3">
        <v>44299</v>
      </c>
      <c r="B53" s="9">
        <v>710</v>
      </c>
      <c r="C53" s="9">
        <v>520</v>
      </c>
      <c r="D53" s="9">
        <f t="shared" si="5"/>
        <v>190</v>
      </c>
      <c r="E53" s="9">
        <v>195</v>
      </c>
      <c r="F53" s="9">
        <v>72</v>
      </c>
      <c r="G53" s="10">
        <f t="shared" si="1"/>
        <v>0.376056338028169</v>
      </c>
      <c r="H53" s="11">
        <f t="shared" si="2"/>
        <v>0.274647887323944</v>
      </c>
      <c r="I53" s="9">
        <v>34</v>
      </c>
      <c r="J53" s="9">
        <f t="shared" si="3"/>
        <v>161</v>
      </c>
      <c r="K53" s="11">
        <f t="shared" si="4"/>
        <v>0.226760563380282</v>
      </c>
    </row>
    <row r="54" spans="1:11">
      <c r="A54" s="3">
        <v>44301</v>
      </c>
      <c r="B54" s="9">
        <v>580</v>
      </c>
      <c r="C54" s="9">
        <v>260</v>
      </c>
      <c r="D54" s="9">
        <f t="shared" si="5"/>
        <v>320</v>
      </c>
      <c r="E54" s="9">
        <v>170</v>
      </c>
      <c r="F54" s="9">
        <v>58</v>
      </c>
      <c r="G54" s="10">
        <f t="shared" si="1"/>
        <v>0.393103448275862</v>
      </c>
      <c r="H54" s="11">
        <f t="shared" si="2"/>
        <v>0.293103448275862</v>
      </c>
      <c r="I54" s="9">
        <v>26</v>
      </c>
      <c r="J54" s="9">
        <f t="shared" si="3"/>
        <v>144</v>
      </c>
      <c r="K54" s="11">
        <f t="shared" si="4"/>
        <v>0.248275862068966</v>
      </c>
    </row>
    <row r="55" spans="1:11">
      <c r="A55" s="3">
        <v>44303</v>
      </c>
      <c r="B55" s="9">
        <v>680</v>
      </c>
      <c r="C55" s="9">
        <v>280</v>
      </c>
      <c r="D55" s="9">
        <f t="shared" si="5"/>
        <v>400</v>
      </c>
      <c r="E55" s="9">
        <v>195</v>
      </c>
      <c r="F55" s="9">
        <v>52</v>
      </c>
      <c r="G55" s="10">
        <f t="shared" si="1"/>
        <v>0.363235294117647</v>
      </c>
      <c r="H55" s="11">
        <f t="shared" si="2"/>
        <v>0.286764705882353</v>
      </c>
      <c r="I55" s="9">
        <v>28</v>
      </c>
      <c r="J55" s="9">
        <f t="shared" si="3"/>
        <v>167</v>
      </c>
      <c r="K55" s="11">
        <f t="shared" si="4"/>
        <v>0.245588235294118</v>
      </c>
    </row>
    <row r="56" spans="1:11">
      <c r="A56" s="3">
        <v>44305</v>
      </c>
      <c r="B56" s="9">
        <v>530</v>
      </c>
      <c r="C56" s="9">
        <v>420</v>
      </c>
      <c r="D56" s="9">
        <f t="shared" si="5"/>
        <v>110</v>
      </c>
      <c r="E56" s="9">
        <v>155</v>
      </c>
      <c r="F56" s="9">
        <v>77</v>
      </c>
      <c r="G56" s="10">
        <f t="shared" si="1"/>
        <v>0.437735849056604</v>
      </c>
      <c r="H56" s="11">
        <f t="shared" si="2"/>
        <v>0.292452830188679</v>
      </c>
      <c r="I56" s="9">
        <v>23</v>
      </c>
      <c r="J56" s="9">
        <f t="shared" si="3"/>
        <v>132</v>
      </c>
      <c r="K56" s="11">
        <f t="shared" si="4"/>
        <v>0.249056603773585</v>
      </c>
    </row>
    <row r="57" spans="1:11">
      <c r="A57" s="3">
        <v>44307</v>
      </c>
      <c r="B57" s="9">
        <v>730</v>
      </c>
      <c r="C57" s="9">
        <v>540</v>
      </c>
      <c r="D57" s="9">
        <f t="shared" si="5"/>
        <v>190</v>
      </c>
      <c r="E57" s="9">
        <v>200</v>
      </c>
      <c r="F57" s="9">
        <v>69</v>
      </c>
      <c r="G57" s="10">
        <f t="shared" si="1"/>
        <v>0.368493150684931</v>
      </c>
      <c r="H57" s="11">
        <f t="shared" si="2"/>
        <v>0.273972602739726</v>
      </c>
      <c r="I57" s="9">
        <v>27</v>
      </c>
      <c r="J57" s="9">
        <f t="shared" si="3"/>
        <v>173</v>
      </c>
      <c r="K57" s="11">
        <f t="shared" si="4"/>
        <v>0.236986301369863</v>
      </c>
    </row>
    <row r="58" spans="1:11">
      <c r="A58" s="3">
        <v>44309</v>
      </c>
      <c r="B58" s="9">
        <v>780</v>
      </c>
      <c r="C58" s="9">
        <v>340</v>
      </c>
      <c r="D58" s="9">
        <f t="shared" si="5"/>
        <v>440</v>
      </c>
      <c r="E58" s="9">
        <v>225</v>
      </c>
      <c r="F58" s="9">
        <v>42</v>
      </c>
      <c r="G58" s="10">
        <f t="shared" si="1"/>
        <v>0.342307692307692</v>
      </c>
      <c r="H58" s="11">
        <f t="shared" si="2"/>
        <v>0.288461538461538</v>
      </c>
      <c r="I58" s="9">
        <v>38</v>
      </c>
      <c r="J58" s="9">
        <f t="shared" si="3"/>
        <v>187</v>
      </c>
      <c r="K58" s="11">
        <f t="shared" si="4"/>
        <v>0.23974358974359</v>
      </c>
    </row>
    <row r="59" spans="1:11">
      <c r="A59" s="3">
        <v>44311</v>
      </c>
      <c r="B59" s="9">
        <v>540</v>
      </c>
      <c r="C59" s="9">
        <v>230</v>
      </c>
      <c r="D59" s="9">
        <f t="shared" si="5"/>
        <v>310</v>
      </c>
      <c r="E59" s="9">
        <v>160</v>
      </c>
      <c r="F59" s="9">
        <v>56</v>
      </c>
      <c r="G59" s="10">
        <f t="shared" si="1"/>
        <v>0.4</v>
      </c>
      <c r="H59" s="11">
        <f t="shared" si="2"/>
        <v>0.296296296296296</v>
      </c>
      <c r="I59" s="9">
        <v>27</v>
      </c>
      <c r="J59" s="9">
        <f t="shared" si="3"/>
        <v>133</v>
      </c>
      <c r="K59" s="11">
        <f t="shared" si="4"/>
        <v>0.246296296296296</v>
      </c>
    </row>
    <row r="60" spans="1:11">
      <c r="A60" s="3">
        <v>44313</v>
      </c>
      <c r="B60" s="9">
        <v>540</v>
      </c>
      <c r="C60" s="9">
        <v>250</v>
      </c>
      <c r="D60" s="9">
        <f t="shared" si="5"/>
        <v>290</v>
      </c>
      <c r="E60" s="9">
        <v>155</v>
      </c>
      <c r="F60" s="9">
        <v>55</v>
      </c>
      <c r="G60" s="10">
        <f t="shared" si="1"/>
        <v>0.388888888888889</v>
      </c>
      <c r="H60" s="11">
        <f t="shared" si="2"/>
        <v>0.287037037037037</v>
      </c>
      <c r="I60" s="9">
        <v>22</v>
      </c>
      <c r="J60" s="9">
        <f t="shared" si="3"/>
        <v>133</v>
      </c>
      <c r="K60" s="11">
        <f t="shared" si="4"/>
        <v>0.246296296296296</v>
      </c>
    </row>
    <row r="61" spans="1:11">
      <c r="A61" s="3">
        <v>44315</v>
      </c>
      <c r="B61" s="9">
        <v>480</v>
      </c>
      <c r="C61" s="9">
        <v>190</v>
      </c>
      <c r="D61" s="9">
        <f t="shared" si="5"/>
        <v>290</v>
      </c>
      <c r="E61" s="9">
        <v>140</v>
      </c>
      <c r="F61" s="9">
        <v>48</v>
      </c>
      <c r="G61" s="10">
        <f t="shared" si="1"/>
        <v>0.391666666666667</v>
      </c>
      <c r="H61" s="11">
        <f t="shared" si="2"/>
        <v>0.291666666666667</v>
      </c>
      <c r="I61" s="9">
        <v>16</v>
      </c>
      <c r="J61" s="9">
        <f t="shared" si="3"/>
        <v>124</v>
      </c>
      <c r="K61" s="11">
        <f t="shared" si="4"/>
        <v>0.258333333333333</v>
      </c>
    </row>
    <row r="62" spans="1:11">
      <c r="A62" s="3">
        <v>44317</v>
      </c>
      <c r="B62" s="9">
        <v>530</v>
      </c>
      <c r="C62" s="9">
        <v>320</v>
      </c>
      <c r="D62" s="9">
        <f t="shared" si="5"/>
        <v>210</v>
      </c>
      <c r="E62" s="9">
        <v>155</v>
      </c>
      <c r="F62" s="9">
        <v>77</v>
      </c>
      <c r="G62" s="10">
        <f t="shared" si="1"/>
        <v>0.437735849056604</v>
      </c>
      <c r="H62" s="11">
        <f t="shared" si="2"/>
        <v>0.292452830188679</v>
      </c>
      <c r="I62" s="9">
        <v>23</v>
      </c>
      <c r="J62" s="9">
        <f t="shared" si="3"/>
        <v>132</v>
      </c>
      <c r="K62" s="11">
        <f t="shared" si="4"/>
        <v>0.249056603773585</v>
      </c>
    </row>
    <row r="63" spans="1:11">
      <c r="A63" s="3">
        <v>44319</v>
      </c>
      <c r="B63" s="9">
        <v>670</v>
      </c>
      <c r="C63" s="9">
        <v>340</v>
      </c>
      <c r="D63" s="9">
        <f t="shared" si="5"/>
        <v>330</v>
      </c>
      <c r="E63" s="9">
        <v>190</v>
      </c>
      <c r="F63" s="9">
        <v>61</v>
      </c>
      <c r="G63" s="10">
        <f t="shared" si="1"/>
        <v>0.374626865671642</v>
      </c>
      <c r="H63" s="11">
        <f t="shared" si="2"/>
        <v>0.283582089552239</v>
      </c>
      <c r="I63" s="9">
        <v>28</v>
      </c>
      <c r="J63" s="9">
        <f t="shared" si="3"/>
        <v>162</v>
      </c>
      <c r="K63" s="11">
        <f t="shared" si="4"/>
        <v>0.241791044776119</v>
      </c>
    </row>
    <row r="64" spans="1:11">
      <c r="A64" s="3">
        <v>44321</v>
      </c>
      <c r="B64" s="9">
        <v>520</v>
      </c>
      <c r="C64" s="9">
        <v>290</v>
      </c>
      <c r="D64" s="9">
        <f t="shared" si="5"/>
        <v>230</v>
      </c>
      <c r="E64" s="9">
        <v>150</v>
      </c>
      <c r="F64" s="9">
        <v>50</v>
      </c>
      <c r="G64" s="10">
        <f t="shared" si="1"/>
        <v>0.384615384615385</v>
      </c>
      <c r="H64" s="11">
        <f t="shared" si="2"/>
        <v>0.288461538461538</v>
      </c>
      <c r="I64" s="9">
        <v>22</v>
      </c>
      <c r="J64" s="9">
        <f t="shared" si="3"/>
        <v>128</v>
      </c>
      <c r="K64" s="11">
        <f t="shared" si="4"/>
        <v>0.246153846153846</v>
      </c>
    </row>
    <row r="65" spans="1:11">
      <c r="A65" s="3">
        <v>44323</v>
      </c>
      <c r="B65" s="9">
        <v>720</v>
      </c>
      <c r="C65" s="9">
        <v>400</v>
      </c>
      <c r="D65" s="9">
        <f t="shared" si="5"/>
        <v>320</v>
      </c>
      <c r="E65" s="9">
        <v>205</v>
      </c>
      <c r="F65" s="9">
        <v>68</v>
      </c>
      <c r="G65" s="10">
        <f t="shared" si="1"/>
        <v>0.379166666666667</v>
      </c>
      <c r="H65" s="11">
        <f t="shared" si="2"/>
        <v>0.284722222222222</v>
      </c>
      <c r="I65" s="9">
        <v>33</v>
      </c>
      <c r="J65" s="9">
        <f t="shared" si="3"/>
        <v>172</v>
      </c>
      <c r="K65" s="11">
        <f t="shared" si="4"/>
        <v>0.238888888888889</v>
      </c>
    </row>
    <row r="66" spans="1:11">
      <c r="A66" s="3">
        <v>44325</v>
      </c>
      <c r="B66" s="9">
        <v>540</v>
      </c>
      <c r="C66" s="9">
        <v>230</v>
      </c>
      <c r="D66" s="9">
        <f t="shared" si="5"/>
        <v>310</v>
      </c>
      <c r="E66" s="9">
        <v>160</v>
      </c>
      <c r="F66" s="9">
        <v>56</v>
      </c>
      <c r="G66" s="10">
        <f t="shared" ref="G66:G100" si="6">(E66+F66)/B66</f>
        <v>0.4</v>
      </c>
      <c r="H66" s="11">
        <f t="shared" ref="H66:H100" si="7">E66/B66</f>
        <v>0.296296296296296</v>
      </c>
      <c r="I66" s="9">
        <v>27</v>
      </c>
      <c r="J66" s="9">
        <f t="shared" ref="J66:J100" si="8">E66-I66</f>
        <v>133</v>
      </c>
      <c r="K66" s="11">
        <f t="shared" ref="K66:K100" si="9">J66/B66</f>
        <v>0.246296296296296</v>
      </c>
    </row>
    <row r="67" spans="1:11">
      <c r="A67" s="3">
        <v>44327</v>
      </c>
      <c r="B67" s="9">
        <v>540</v>
      </c>
      <c r="C67" s="9">
        <v>250</v>
      </c>
      <c r="D67" s="9">
        <f t="shared" si="5"/>
        <v>290</v>
      </c>
      <c r="E67" s="9">
        <v>102</v>
      </c>
      <c r="F67" s="9">
        <v>55</v>
      </c>
      <c r="G67" s="10">
        <f t="shared" si="6"/>
        <v>0.290740740740741</v>
      </c>
      <c r="H67" s="11">
        <f t="shared" si="7"/>
        <v>0.188888888888889</v>
      </c>
      <c r="I67" s="9">
        <v>22</v>
      </c>
      <c r="J67" s="9">
        <f t="shared" si="8"/>
        <v>80</v>
      </c>
      <c r="K67" s="11">
        <f t="shared" si="9"/>
        <v>0.148148148148148</v>
      </c>
    </row>
    <row r="68" spans="1:11">
      <c r="A68" s="3">
        <v>44329</v>
      </c>
      <c r="B68" s="9">
        <v>670</v>
      </c>
      <c r="C68" s="9">
        <v>370</v>
      </c>
      <c r="D68" s="9">
        <f t="shared" si="5"/>
        <v>300</v>
      </c>
      <c r="E68" s="9">
        <v>190</v>
      </c>
      <c r="F68" s="9">
        <v>65</v>
      </c>
      <c r="G68" s="10">
        <f t="shared" si="6"/>
        <v>0.380597014925373</v>
      </c>
      <c r="H68" s="11">
        <f t="shared" si="7"/>
        <v>0.283582089552239</v>
      </c>
      <c r="I68" s="9">
        <v>28</v>
      </c>
      <c r="J68" s="9">
        <f t="shared" si="8"/>
        <v>162</v>
      </c>
      <c r="K68" s="11">
        <f t="shared" si="9"/>
        <v>0.241791044776119</v>
      </c>
    </row>
    <row r="69" spans="1:11">
      <c r="A69" s="3">
        <v>44331</v>
      </c>
      <c r="B69" s="9">
        <v>550</v>
      </c>
      <c r="C69" s="9">
        <v>250</v>
      </c>
      <c r="D69" s="9">
        <f t="shared" si="5"/>
        <v>300</v>
      </c>
      <c r="E69" s="9">
        <v>160</v>
      </c>
      <c r="F69" s="9">
        <v>55</v>
      </c>
      <c r="G69" s="10">
        <f t="shared" si="6"/>
        <v>0.390909090909091</v>
      </c>
      <c r="H69" s="11">
        <f t="shared" si="7"/>
        <v>0.290909090909091</v>
      </c>
      <c r="I69" s="9">
        <v>15</v>
      </c>
      <c r="J69" s="9">
        <f t="shared" si="8"/>
        <v>145</v>
      </c>
      <c r="K69" s="11">
        <f t="shared" si="9"/>
        <v>0.263636363636364</v>
      </c>
    </row>
    <row r="70" spans="1:11">
      <c r="A70" s="3">
        <v>44333</v>
      </c>
      <c r="B70" s="9">
        <v>750</v>
      </c>
      <c r="C70" s="9">
        <v>350</v>
      </c>
      <c r="D70" s="9">
        <f t="shared" si="5"/>
        <v>400</v>
      </c>
      <c r="E70" s="9">
        <v>210</v>
      </c>
      <c r="F70" s="9">
        <v>75</v>
      </c>
      <c r="G70" s="10">
        <f t="shared" si="6"/>
        <v>0.38</v>
      </c>
      <c r="H70" s="11">
        <f t="shared" si="7"/>
        <v>0.28</v>
      </c>
      <c r="I70" s="9">
        <v>32</v>
      </c>
      <c r="J70" s="9">
        <f t="shared" si="8"/>
        <v>178</v>
      </c>
      <c r="K70" s="11">
        <f t="shared" si="9"/>
        <v>0.237333333333333</v>
      </c>
    </row>
    <row r="71" spans="1:11">
      <c r="A71" s="3">
        <v>44335</v>
      </c>
      <c r="B71" s="9">
        <v>640</v>
      </c>
      <c r="C71" s="9">
        <v>350</v>
      </c>
      <c r="D71" s="9">
        <f t="shared" si="5"/>
        <v>290</v>
      </c>
      <c r="E71" s="9">
        <v>124</v>
      </c>
      <c r="F71" s="9">
        <v>71</v>
      </c>
      <c r="G71" s="10">
        <f t="shared" si="6"/>
        <v>0.3046875</v>
      </c>
      <c r="H71" s="11">
        <f t="shared" si="7"/>
        <v>0.19375</v>
      </c>
      <c r="I71" s="9">
        <v>30</v>
      </c>
      <c r="J71" s="9">
        <f t="shared" si="8"/>
        <v>94</v>
      </c>
      <c r="K71" s="11">
        <f t="shared" si="9"/>
        <v>0.146875</v>
      </c>
    </row>
    <row r="72" spans="1:11">
      <c r="A72" s="3">
        <v>44337</v>
      </c>
      <c r="B72" s="9">
        <v>590</v>
      </c>
      <c r="C72" s="9">
        <v>300</v>
      </c>
      <c r="D72" s="9">
        <f t="shared" si="5"/>
        <v>290</v>
      </c>
      <c r="E72" s="9">
        <v>185</v>
      </c>
      <c r="F72" s="9">
        <v>66</v>
      </c>
      <c r="G72" s="10">
        <f t="shared" si="6"/>
        <v>0.425423728813559</v>
      </c>
      <c r="H72" s="11">
        <f t="shared" si="7"/>
        <v>0.313559322033898</v>
      </c>
      <c r="I72" s="9">
        <v>30</v>
      </c>
      <c r="J72" s="9">
        <f t="shared" si="8"/>
        <v>155</v>
      </c>
      <c r="K72" s="11">
        <f t="shared" si="9"/>
        <v>0.26271186440678</v>
      </c>
    </row>
    <row r="73" spans="1:11">
      <c r="A73" s="3">
        <v>44339</v>
      </c>
      <c r="B73" s="9">
        <v>630</v>
      </c>
      <c r="C73" s="9">
        <v>330</v>
      </c>
      <c r="D73" s="9">
        <f t="shared" si="5"/>
        <v>300</v>
      </c>
      <c r="E73" s="9">
        <v>180</v>
      </c>
      <c r="F73" s="9">
        <v>63</v>
      </c>
      <c r="G73" s="10">
        <f t="shared" si="6"/>
        <v>0.385714285714286</v>
      </c>
      <c r="H73" s="11">
        <f t="shared" si="7"/>
        <v>0.285714285714286</v>
      </c>
      <c r="I73" s="9">
        <v>29</v>
      </c>
      <c r="J73" s="9">
        <f t="shared" si="8"/>
        <v>151</v>
      </c>
      <c r="K73" s="11">
        <f t="shared" si="9"/>
        <v>0.23968253968254</v>
      </c>
    </row>
    <row r="74" spans="1:11">
      <c r="A74" s="3">
        <v>44341</v>
      </c>
      <c r="B74" s="9">
        <v>590</v>
      </c>
      <c r="C74" s="9">
        <v>300</v>
      </c>
      <c r="D74" s="9">
        <f t="shared" si="5"/>
        <v>290</v>
      </c>
      <c r="E74" s="9">
        <v>185</v>
      </c>
      <c r="F74" s="9">
        <v>66</v>
      </c>
      <c r="G74" s="10">
        <f t="shared" si="6"/>
        <v>0.425423728813559</v>
      </c>
      <c r="H74" s="11">
        <f t="shared" si="7"/>
        <v>0.313559322033898</v>
      </c>
      <c r="I74" s="9">
        <v>30</v>
      </c>
      <c r="J74" s="9">
        <f t="shared" si="8"/>
        <v>155</v>
      </c>
      <c r="K74" s="11">
        <f t="shared" si="9"/>
        <v>0.26271186440678</v>
      </c>
    </row>
    <row r="75" spans="1:11">
      <c r="A75" s="3">
        <v>44343</v>
      </c>
      <c r="B75" s="9">
        <v>680</v>
      </c>
      <c r="C75" s="9">
        <v>280</v>
      </c>
      <c r="D75" s="9">
        <f t="shared" si="5"/>
        <v>400</v>
      </c>
      <c r="E75" s="9">
        <v>195</v>
      </c>
      <c r="F75" s="9">
        <v>52</v>
      </c>
      <c r="G75" s="10">
        <f t="shared" si="6"/>
        <v>0.363235294117647</v>
      </c>
      <c r="H75" s="11">
        <f t="shared" si="7"/>
        <v>0.286764705882353</v>
      </c>
      <c r="I75" s="9">
        <v>28</v>
      </c>
      <c r="J75" s="9">
        <f t="shared" si="8"/>
        <v>167</v>
      </c>
      <c r="K75" s="11">
        <f t="shared" si="9"/>
        <v>0.245588235294118</v>
      </c>
    </row>
    <row r="76" spans="1:11">
      <c r="A76" s="3">
        <v>44345</v>
      </c>
      <c r="B76" s="9">
        <v>700</v>
      </c>
      <c r="C76" s="9">
        <v>380</v>
      </c>
      <c r="D76" s="9">
        <f t="shared" si="5"/>
        <v>320</v>
      </c>
      <c r="E76" s="9">
        <v>190</v>
      </c>
      <c r="F76" s="9">
        <v>63</v>
      </c>
      <c r="G76" s="10">
        <f t="shared" si="6"/>
        <v>0.361428571428571</v>
      </c>
      <c r="H76" s="11">
        <f t="shared" si="7"/>
        <v>0.271428571428571</v>
      </c>
      <c r="I76" s="9">
        <v>31</v>
      </c>
      <c r="J76" s="9">
        <f t="shared" si="8"/>
        <v>159</v>
      </c>
      <c r="K76" s="11">
        <f t="shared" si="9"/>
        <v>0.227142857142857</v>
      </c>
    </row>
    <row r="77" spans="1:11">
      <c r="A77" s="3">
        <v>44347</v>
      </c>
      <c r="B77" s="9">
        <v>430</v>
      </c>
      <c r="C77" s="9">
        <v>220</v>
      </c>
      <c r="D77" s="9">
        <f t="shared" si="5"/>
        <v>210</v>
      </c>
      <c r="E77" s="9">
        <v>110</v>
      </c>
      <c r="F77" s="9">
        <v>38</v>
      </c>
      <c r="G77" s="10">
        <f t="shared" si="6"/>
        <v>0.344186046511628</v>
      </c>
      <c r="H77" s="11">
        <f t="shared" si="7"/>
        <v>0.255813953488372</v>
      </c>
      <c r="I77" s="9">
        <v>12</v>
      </c>
      <c r="J77" s="9">
        <f t="shared" si="8"/>
        <v>98</v>
      </c>
      <c r="K77" s="11">
        <f t="shared" si="9"/>
        <v>0.227906976744186</v>
      </c>
    </row>
    <row r="78" s="2" customFormat="1" spans="1:11">
      <c r="A78" s="3">
        <v>44349</v>
      </c>
      <c r="B78" s="12">
        <v>670</v>
      </c>
      <c r="C78" s="12">
        <v>190</v>
      </c>
      <c r="D78" s="12">
        <f t="shared" si="5"/>
        <v>480</v>
      </c>
      <c r="E78" s="12">
        <v>85</v>
      </c>
      <c r="F78" s="12">
        <v>61</v>
      </c>
      <c r="G78" s="13">
        <f t="shared" si="6"/>
        <v>0.217910447761194</v>
      </c>
      <c r="H78" s="14">
        <f t="shared" si="7"/>
        <v>0.126865671641791</v>
      </c>
      <c r="I78" s="12">
        <v>38</v>
      </c>
      <c r="J78" s="12">
        <f t="shared" si="8"/>
        <v>47</v>
      </c>
      <c r="K78" s="14">
        <f t="shared" si="9"/>
        <v>0.0701492537313433</v>
      </c>
    </row>
    <row r="79" s="2" customFormat="1" spans="1:11">
      <c r="A79" s="3">
        <v>44351</v>
      </c>
      <c r="B79" s="12">
        <v>460</v>
      </c>
      <c r="C79" s="12">
        <v>280</v>
      </c>
      <c r="D79" s="12">
        <f t="shared" si="5"/>
        <v>180</v>
      </c>
      <c r="E79" s="12">
        <v>93</v>
      </c>
      <c r="F79" s="12">
        <v>59</v>
      </c>
      <c r="G79" s="13">
        <f t="shared" si="6"/>
        <v>0.330434782608696</v>
      </c>
      <c r="H79" s="14">
        <f t="shared" si="7"/>
        <v>0.202173913043478</v>
      </c>
      <c r="I79" s="12">
        <v>29</v>
      </c>
      <c r="J79" s="12">
        <f t="shared" si="8"/>
        <v>64</v>
      </c>
      <c r="K79" s="14">
        <f t="shared" si="9"/>
        <v>0.139130434782609</v>
      </c>
    </row>
    <row r="80" s="2" customFormat="1" spans="1:11">
      <c r="A80" s="3">
        <v>44353</v>
      </c>
      <c r="B80" s="12">
        <v>630</v>
      </c>
      <c r="C80" s="12">
        <v>330</v>
      </c>
      <c r="D80" s="12">
        <f t="shared" si="5"/>
        <v>300</v>
      </c>
      <c r="E80" s="12">
        <v>110</v>
      </c>
      <c r="F80" s="12">
        <v>63</v>
      </c>
      <c r="G80" s="13">
        <f t="shared" si="6"/>
        <v>0.274603174603175</v>
      </c>
      <c r="H80" s="14">
        <f t="shared" si="7"/>
        <v>0.174603174603175</v>
      </c>
      <c r="I80" s="12">
        <v>35</v>
      </c>
      <c r="J80" s="12">
        <f t="shared" si="8"/>
        <v>75</v>
      </c>
      <c r="K80" s="14">
        <f t="shared" si="9"/>
        <v>0.119047619047619</v>
      </c>
    </row>
    <row r="81" s="2" customFormat="1" spans="1:11">
      <c r="A81" s="3">
        <v>44355</v>
      </c>
      <c r="B81" s="12">
        <v>430</v>
      </c>
      <c r="C81" s="12">
        <v>220</v>
      </c>
      <c r="D81" s="12">
        <f t="shared" si="5"/>
        <v>210</v>
      </c>
      <c r="E81" s="12">
        <v>77</v>
      </c>
      <c r="F81" s="12">
        <v>38</v>
      </c>
      <c r="G81" s="13">
        <f t="shared" si="6"/>
        <v>0.267441860465116</v>
      </c>
      <c r="H81" s="14">
        <f t="shared" si="7"/>
        <v>0.17906976744186</v>
      </c>
      <c r="I81" s="12">
        <v>18</v>
      </c>
      <c r="J81" s="12">
        <f t="shared" si="8"/>
        <v>59</v>
      </c>
      <c r="K81" s="14">
        <f t="shared" si="9"/>
        <v>0.137209302325581</v>
      </c>
    </row>
    <row r="82" s="2" customFormat="1" spans="1:11">
      <c r="A82" s="3">
        <v>44357</v>
      </c>
      <c r="B82" s="12">
        <v>800</v>
      </c>
      <c r="C82" s="12">
        <v>620</v>
      </c>
      <c r="D82" s="12">
        <f t="shared" si="5"/>
        <v>180</v>
      </c>
      <c r="E82" s="12">
        <v>97</v>
      </c>
      <c r="F82" s="12">
        <v>80</v>
      </c>
      <c r="G82" s="13">
        <f t="shared" si="6"/>
        <v>0.22125</v>
      </c>
      <c r="H82" s="14">
        <f t="shared" si="7"/>
        <v>0.12125</v>
      </c>
      <c r="I82" s="12">
        <v>39</v>
      </c>
      <c r="J82" s="12">
        <f t="shared" si="8"/>
        <v>58</v>
      </c>
      <c r="K82" s="14">
        <f t="shared" si="9"/>
        <v>0.0725</v>
      </c>
    </row>
    <row r="83" s="2" customFormat="1" spans="1:11">
      <c r="A83" s="3">
        <v>44359</v>
      </c>
      <c r="B83" s="12">
        <v>700</v>
      </c>
      <c r="C83" s="12">
        <v>400</v>
      </c>
      <c r="D83" s="12">
        <f t="shared" si="5"/>
        <v>300</v>
      </c>
      <c r="E83" s="12">
        <v>120</v>
      </c>
      <c r="F83" s="12">
        <v>70</v>
      </c>
      <c r="G83" s="13">
        <f t="shared" si="6"/>
        <v>0.271428571428571</v>
      </c>
      <c r="H83" s="14">
        <f t="shared" si="7"/>
        <v>0.171428571428571</v>
      </c>
      <c r="I83" s="12">
        <v>30</v>
      </c>
      <c r="J83" s="12">
        <f t="shared" si="8"/>
        <v>90</v>
      </c>
      <c r="K83" s="14">
        <f t="shared" si="9"/>
        <v>0.128571428571429</v>
      </c>
    </row>
    <row r="84" s="2" customFormat="1" spans="1:11">
      <c r="A84" s="3">
        <v>44361</v>
      </c>
      <c r="B84" s="12">
        <v>470</v>
      </c>
      <c r="C84" s="12">
        <v>290</v>
      </c>
      <c r="D84" s="12">
        <f t="shared" si="5"/>
        <v>180</v>
      </c>
      <c r="E84" s="12">
        <v>72</v>
      </c>
      <c r="F84" s="12">
        <v>46</v>
      </c>
      <c r="G84" s="13">
        <f t="shared" si="6"/>
        <v>0.251063829787234</v>
      </c>
      <c r="H84" s="14">
        <f t="shared" si="7"/>
        <v>0.153191489361702</v>
      </c>
      <c r="I84" s="12">
        <v>22</v>
      </c>
      <c r="J84" s="12">
        <f t="shared" si="8"/>
        <v>50</v>
      </c>
      <c r="K84" s="14">
        <f t="shared" si="9"/>
        <v>0.106382978723404</v>
      </c>
    </row>
    <row r="85" s="2" customFormat="1" spans="1:11">
      <c r="A85" s="3">
        <v>44363</v>
      </c>
      <c r="B85" s="12">
        <v>490</v>
      </c>
      <c r="C85" s="12">
        <v>300</v>
      </c>
      <c r="D85" s="12">
        <f t="shared" si="5"/>
        <v>190</v>
      </c>
      <c r="E85" s="12">
        <v>90</v>
      </c>
      <c r="F85" s="12">
        <v>43</v>
      </c>
      <c r="G85" s="13">
        <f t="shared" si="6"/>
        <v>0.271428571428571</v>
      </c>
      <c r="H85" s="14">
        <f t="shared" si="7"/>
        <v>0.183673469387755</v>
      </c>
      <c r="I85" s="12">
        <v>25</v>
      </c>
      <c r="J85" s="12">
        <f t="shared" si="8"/>
        <v>65</v>
      </c>
      <c r="K85" s="14">
        <f t="shared" si="9"/>
        <v>0.13265306122449</v>
      </c>
    </row>
    <row r="86" s="2" customFormat="1" spans="1:11">
      <c r="A86" s="3">
        <v>44365</v>
      </c>
      <c r="B86" s="12">
        <v>710</v>
      </c>
      <c r="C86" s="12">
        <v>600</v>
      </c>
      <c r="D86" s="12">
        <f t="shared" si="5"/>
        <v>110</v>
      </c>
      <c r="E86" s="12">
        <v>104</v>
      </c>
      <c r="F86" s="12">
        <v>72</v>
      </c>
      <c r="G86" s="13">
        <f t="shared" si="6"/>
        <v>0.247887323943662</v>
      </c>
      <c r="H86" s="14">
        <f t="shared" si="7"/>
        <v>0.146478873239437</v>
      </c>
      <c r="I86" s="12">
        <v>39</v>
      </c>
      <c r="J86" s="12">
        <f t="shared" si="8"/>
        <v>65</v>
      </c>
      <c r="K86" s="14">
        <f t="shared" si="9"/>
        <v>0.0915492957746479</v>
      </c>
    </row>
    <row r="87" spans="1:11">
      <c r="A87" s="3">
        <v>44367</v>
      </c>
      <c r="B87" s="9">
        <v>640</v>
      </c>
      <c r="C87" s="9">
        <v>350</v>
      </c>
      <c r="D87" s="9">
        <f t="shared" si="5"/>
        <v>290</v>
      </c>
      <c r="E87" s="9">
        <v>143</v>
      </c>
      <c r="F87" s="9">
        <v>71</v>
      </c>
      <c r="G87" s="10">
        <f t="shared" si="6"/>
        <v>0.334375</v>
      </c>
      <c r="H87" s="11">
        <f t="shared" si="7"/>
        <v>0.2234375</v>
      </c>
      <c r="I87" s="9">
        <v>30</v>
      </c>
      <c r="J87" s="9">
        <f t="shared" si="8"/>
        <v>113</v>
      </c>
      <c r="K87" s="11">
        <f t="shared" si="9"/>
        <v>0.1765625</v>
      </c>
    </row>
    <row r="88" spans="1:11">
      <c r="A88" s="3">
        <v>44369</v>
      </c>
      <c r="B88" s="9">
        <v>680</v>
      </c>
      <c r="C88" s="9">
        <v>430</v>
      </c>
      <c r="D88" s="9">
        <f t="shared" si="5"/>
        <v>250</v>
      </c>
      <c r="E88" s="9">
        <v>195</v>
      </c>
      <c r="F88" s="9">
        <v>52</v>
      </c>
      <c r="G88" s="10">
        <f t="shared" si="6"/>
        <v>0.363235294117647</v>
      </c>
      <c r="H88" s="11">
        <f t="shared" si="7"/>
        <v>0.286764705882353</v>
      </c>
      <c r="I88" s="9">
        <v>28</v>
      </c>
      <c r="J88" s="9">
        <f t="shared" si="8"/>
        <v>167</v>
      </c>
      <c r="K88" s="11">
        <f t="shared" si="9"/>
        <v>0.245588235294118</v>
      </c>
    </row>
    <row r="89" spans="1:11">
      <c r="A89" s="3">
        <v>44371</v>
      </c>
      <c r="B89" s="9">
        <v>490</v>
      </c>
      <c r="C89" s="9">
        <v>240</v>
      </c>
      <c r="D89" s="9">
        <f t="shared" si="5"/>
        <v>250</v>
      </c>
      <c r="E89" s="9">
        <v>130</v>
      </c>
      <c r="F89" s="9">
        <v>44</v>
      </c>
      <c r="G89" s="10">
        <f t="shared" si="6"/>
        <v>0.355102040816327</v>
      </c>
      <c r="H89" s="11">
        <f t="shared" si="7"/>
        <v>0.26530612244898</v>
      </c>
      <c r="I89" s="9">
        <v>14</v>
      </c>
      <c r="J89" s="9">
        <f t="shared" si="8"/>
        <v>116</v>
      </c>
      <c r="K89" s="11">
        <f t="shared" si="9"/>
        <v>0.236734693877551</v>
      </c>
    </row>
    <row r="90" spans="1:11">
      <c r="A90" s="3">
        <v>44373</v>
      </c>
      <c r="B90" s="9">
        <v>490</v>
      </c>
      <c r="C90" s="9">
        <v>400</v>
      </c>
      <c r="D90" s="9">
        <f t="shared" si="5"/>
        <v>90</v>
      </c>
      <c r="E90" s="9">
        <v>135</v>
      </c>
      <c r="F90" s="9">
        <v>43</v>
      </c>
      <c r="G90" s="10">
        <f t="shared" si="6"/>
        <v>0.363265306122449</v>
      </c>
      <c r="H90" s="11">
        <f t="shared" si="7"/>
        <v>0.275510204081633</v>
      </c>
      <c r="I90" s="9">
        <v>20</v>
      </c>
      <c r="J90" s="9">
        <f t="shared" si="8"/>
        <v>115</v>
      </c>
      <c r="K90" s="11">
        <f t="shared" si="9"/>
        <v>0.23469387755102</v>
      </c>
    </row>
    <row r="91" spans="1:11">
      <c r="A91" s="3">
        <v>44375</v>
      </c>
      <c r="B91" s="9">
        <v>780</v>
      </c>
      <c r="C91" s="9">
        <v>340</v>
      </c>
      <c r="D91" s="9">
        <f t="shared" si="5"/>
        <v>440</v>
      </c>
      <c r="E91" s="9">
        <v>225</v>
      </c>
      <c r="F91" s="9">
        <v>42</v>
      </c>
      <c r="G91" s="10">
        <f t="shared" si="6"/>
        <v>0.342307692307692</v>
      </c>
      <c r="H91" s="11">
        <f t="shared" si="7"/>
        <v>0.288461538461538</v>
      </c>
      <c r="I91" s="9">
        <v>38</v>
      </c>
      <c r="J91" s="9">
        <f t="shared" si="8"/>
        <v>187</v>
      </c>
      <c r="K91" s="11">
        <f t="shared" si="9"/>
        <v>0.23974358974359</v>
      </c>
    </row>
    <row r="92" spans="1:11">
      <c r="A92" s="3">
        <v>44377</v>
      </c>
      <c r="B92" s="9">
        <v>450</v>
      </c>
      <c r="C92" s="9">
        <v>180</v>
      </c>
      <c r="D92" s="9">
        <f t="shared" si="5"/>
        <v>270</v>
      </c>
      <c r="E92" s="9">
        <v>120</v>
      </c>
      <c r="F92" s="9">
        <v>40</v>
      </c>
      <c r="G92" s="10">
        <f t="shared" si="6"/>
        <v>0.355555555555556</v>
      </c>
      <c r="H92" s="11">
        <f t="shared" si="7"/>
        <v>0.266666666666667</v>
      </c>
      <c r="I92" s="9">
        <v>20</v>
      </c>
      <c r="J92" s="9">
        <f t="shared" si="8"/>
        <v>100</v>
      </c>
      <c r="K92" s="11">
        <f t="shared" si="9"/>
        <v>0.222222222222222</v>
      </c>
    </row>
    <row r="93" spans="1:11">
      <c r="A93" s="3">
        <v>44379</v>
      </c>
      <c r="B93" s="9">
        <v>470</v>
      </c>
      <c r="C93" s="9">
        <v>290</v>
      </c>
      <c r="D93" s="9">
        <f t="shared" si="5"/>
        <v>180</v>
      </c>
      <c r="E93" s="9">
        <v>73</v>
      </c>
      <c r="F93" s="9">
        <v>46</v>
      </c>
      <c r="G93" s="10">
        <f t="shared" si="6"/>
        <v>0.253191489361702</v>
      </c>
      <c r="H93" s="11">
        <f t="shared" si="7"/>
        <v>0.15531914893617</v>
      </c>
      <c r="I93" s="9">
        <v>18</v>
      </c>
      <c r="J93" s="9">
        <f t="shared" si="8"/>
        <v>55</v>
      </c>
      <c r="K93" s="11">
        <f t="shared" si="9"/>
        <v>0.117021276595745</v>
      </c>
    </row>
    <row r="94" spans="1:11">
      <c r="A94" s="3">
        <v>44381</v>
      </c>
      <c r="B94" s="9">
        <v>490</v>
      </c>
      <c r="C94" s="9">
        <v>240</v>
      </c>
      <c r="D94" s="9">
        <f t="shared" si="5"/>
        <v>250</v>
      </c>
      <c r="E94" s="9">
        <v>130</v>
      </c>
      <c r="F94" s="9">
        <v>44</v>
      </c>
      <c r="G94" s="10">
        <f t="shared" si="6"/>
        <v>0.355102040816327</v>
      </c>
      <c r="H94" s="11">
        <f t="shared" si="7"/>
        <v>0.26530612244898</v>
      </c>
      <c r="I94" s="9">
        <v>14</v>
      </c>
      <c r="J94" s="9">
        <f t="shared" si="8"/>
        <v>116</v>
      </c>
      <c r="K94" s="11">
        <f t="shared" si="9"/>
        <v>0.236734693877551</v>
      </c>
    </row>
    <row r="95" spans="1:11">
      <c r="A95" s="3">
        <v>44383</v>
      </c>
      <c r="B95" s="9">
        <v>640</v>
      </c>
      <c r="C95" s="9">
        <v>550</v>
      </c>
      <c r="D95" s="9">
        <f t="shared" ref="D95:D158" si="10">B95-C95</f>
        <v>90</v>
      </c>
      <c r="E95" s="9">
        <v>195</v>
      </c>
      <c r="F95" s="9">
        <v>71</v>
      </c>
      <c r="G95" s="10">
        <f t="shared" si="6"/>
        <v>0.415625</v>
      </c>
      <c r="H95" s="11">
        <f t="shared" si="7"/>
        <v>0.3046875</v>
      </c>
      <c r="I95" s="9">
        <v>30</v>
      </c>
      <c r="J95" s="9">
        <f t="shared" si="8"/>
        <v>165</v>
      </c>
      <c r="K95" s="11">
        <f t="shared" si="9"/>
        <v>0.2578125</v>
      </c>
    </row>
    <row r="96" spans="1:11">
      <c r="A96" s="3">
        <v>44385</v>
      </c>
      <c r="B96" s="9">
        <v>470</v>
      </c>
      <c r="C96" s="9">
        <v>290</v>
      </c>
      <c r="D96" s="9">
        <f t="shared" si="10"/>
        <v>180</v>
      </c>
      <c r="E96" s="9">
        <v>135</v>
      </c>
      <c r="F96" s="9">
        <v>46</v>
      </c>
      <c r="G96" s="10">
        <f t="shared" si="6"/>
        <v>0.385106382978723</v>
      </c>
      <c r="H96" s="11">
        <f t="shared" si="7"/>
        <v>0.287234042553192</v>
      </c>
      <c r="I96" s="9">
        <v>18</v>
      </c>
      <c r="J96" s="9">
        <f t="shared" si="8"/>
        <v>117</v>
      </c>
      <c r="K96" s="11">
        <f t="shared" si="9"/>
        <v>0.248936170212766</v>
      </c>
    </row>
    <row r="97" spans="1:11">
      <c r="A97" s="3">
        <v>44387</v>
      </c>
      <c r="B97" s="9">
        <v>700</v>
      </c>
      <c r="C97" s="9">
        <v>200</v>
      </c>
      <c r="D97" s="9">
        <f t="shared" si="10"/>
        <v>500</v>
      </c>
      <c r="E97" s="9">
        <v>190</v>
      </c>
      <c r="F97" s="9">
        <v>63</v>
      </c>
      <c r="G97" s="10">
        <f t="shared" si="6"/>
        <v>0.361428571428571</v>
      </c>
      <c r="H97" s="11">
        <f t="shared" si="7"/>
        <v>0.271428571428571</v>
      </c>
      <c r="I97" s="9">
        <v>31</v>
      </c>
      <c r="J97" s="9">
        <f t="shared" si="8"/>
        <v>159</v>
      </c>
      <c r="K97" s="11">
        <f t="shared" si="9"/>
        <v>0.227142857142857</v>
      </c>
    </row>
    <row r="98" spans="1:11">
      <c r="A98" s="3">
        <v>44389</v>
      </c>
      <c r="B98" s="9">
        <v>560</v>
      </c>
      <c r="C98" s="9">
        <v>240</v>
      </c>
      <c r="D98" s="9">
        <f t="shared" si="10"/>
        <v>320</v>
      </c>
      <c r="E98" s="9">
        <v>165</v>
      </c>
      <c r="F98" s="9">
        <v>53</v>
      </c>
      <c r="G98" s="10">
        <f t="shared" si="6"/>
        <v>0.389285714285714</v>
      </c>
      <c r="H98" s="11">
        <f t="shared" si="7"/>
        <v>0.294642857142857</v>
      </c>
      <c r="I98" s="9">
        <v>21</v>
      </c>
      <c r="J98" s="9">
        <f t="shared" si="8"/>
        <v>144</v>
      </c>
      <c r="K98" s="11">
        <f t="shared" si="9"/>
        <v>0.257142857142857</v>
      </c>
    </row>
    <row r="99" spans="1:11">
      <c r="A99" s="3">
        <v>44391</v>
      </c>
      <c r="B99" s="9">
        <v>480</v>
      </c>
      <c r="C99" s="9">
        <v>200</v>
      </c>
      <c r="D99" s="9">
        <f t="shared" si="10"/>
        <v>280</v>
      </c>
      <c r="E99" s="9">
        <v>130</v>
      </c>
      <c r="F99" s="9">
        <v>45</v>
      </c>
      <c r="G99" s="10">
        <f t="shared" si="6"/>
        <v>0.364583333333333</v>
      </c>
      <c r="H99" s="11">
        <f t="shared" si="7"/>
        <v>0.270833333333333</v>
      </c>
      <c r="I99" s="9">
        <v>18</v>
      </c>
      <c r="J99" s="9">
        <f t="shared" si="8"/>
        <v>112</v>
      </c>
      <c r="K99" s="11">
        <f t="shared" si="9"/>
        <v>0.233333333333333</v>
      </c>
    </row>
    <row r="100" spans="1:11">
      <c r="A100" s="3">
        <v>44393</v>
      </c>
      <c r="B100" s="9">
        <v>550</v>
      </c>
      <c r="C100" s="9">
        <v>270</v>
      </c>
      <c r="D100" s="9">
        <f t="shared" si="10"/>
        <v>280</v>
      </c>
      <c r="E100" s="9">
        <v>160</v>
      </c>
      <c r="F100" s="9">
        <v>50</v>
      </c>
      <c r="G100" s="10">
        <f t="shared" si="6"/>
        <v>0.381818181818182</v>
      </c>
      <c r="H100" s="11">
        <f t="shared" si="7"/>
        <v>0.290909090909091</v>
      </c>
      <c r="I100" s="9">
        <v>26</v>
      </c>
      <c r="J100" s="9">
        <f t="shared" si="8"/>
        <v>134</v>
      </c>
      <c r="K100" s="11">
        <f t="shared" si="9"/>
        <v>0.243636363636364</v>
      </c>
    </row>
    <row r="101" spans="1:11">
      <c r="A101" s="3">
        <v>44395</v>
      </c>
      <c r="B101" s="9">
        <f ca="1">RANDBETWEEN(400,800)</f>
        <v>640</v>
      </c>
      <c r="C101" s="9">
        <f ca="1">RANDBETWEEN(80,300)</f>
        <v>216</v>
      </c>
      <c r="D101" s="9">
        <f ca="1" t="shared" si="10"/>
        <v>424</v>
      </c>
      <c r="E101" s="9">
        <f ca="1">RANDBETWEEN(80,210)</f>
        <v>124</v>
      </c>
      <c r="F101" s="9">
        <f ca="1">RANDBETWEEN(35,80)</f>
        <v>64</v>
      </c>
      <c r="G101" s="10">
        <f ca="1" t="shared" ref="G101:G110" si="11">(E101+F101)/B101</f>
        <v>0.29375</v>
      </c>
      <c r="H101" s="11">
        <f ca="1" t="shared" ref="H101:H110" si="12">E101/B101</f>
        <v>0.19375</v>
      </c>
      <c r="I101" s="9">
        <f ca="1">RANDBETWEEN(15,35)</f>
        <v>18</v>
      </c>
      <c r="J101" s="9">
        <f ca="1" t="shared" ref="J101:J164" si="13">E101-I101</f>
        <v>106</v>
      </c>
      <c r="K101" s="11">
        <f ca="1" t="shared" ref="K101:K164" si="14">J101/B101</f>
        <v>0.165625</v>
      </c>
    </row>
    <row r="102" spans="1:11">
      <c r="A102" s="3">
        <v>44397</v>
      </c>
      <c r="B102" s="9">
        <f ca="1" t="shared" ref="B102:B165" si="15">RANDBETWEEN(400,800)</f>
        <v>616</v>
      </c>
      <c r="C102" s="9">
        <f ca="1" t="shared" ref="C102:C165" si="16">RANDBETWEEN(80,300)</f>
        <v>276</v>
      </c>
      <c r="D102" s="9">
        <f ca="1" t="shared" si="10"/>
        <v>340</v>
      </c>
      <c r="E102" s="9">
        <f ca="1" t="shared" ref="E102:E165" si="17">RANDBETWEEN(80,210)</f>
        <v>106</v>
      </c>
      <c r="F102" s="9">
        <f ca="1" t="shared" ref="F102:F165" si="18">RANDBETWEEN(35,80)</f>
        <v>49</v>
      </c>
      <c r="G102" s="10">
        <f ca="1" t="shared" si="11"/>
        <v>0.251623376623377</v>
      </c>
      <c r="H102" s="11">
        <f ca="1" t="shared" si="12"/>
        <v>0.172077922077922</v>
      </c>
      <c r="I102" s="9">
        <f ca="1" t="shared" ref="I102:I165" si="19">RANDBETWEEN(15,35)</f>
        <v>27</v>
      </c>
      <c r="J102" s="9">
        <f ca="1" t="shared" si="13"/>
        <v>79</v>
      </c>
      <c r="K102" s="11">
        <f ca="1" t="shared" si="14"/>
        <v>0.128246753246753</v>
      </c>
    </row>
    <row r="103" spans="1:11">
      <c r="A103" s="3">
        <v>44399</v>
      </c>
      <c r="B103" s="9">
        <f ca="1" t="shared" si="15"/>
        <v>578</v>
      </c>
      <c r="C103" s="9">
        <f ca="1" t="shared" si="16"/>
        <v>222</v>
      </c>
      <c r="D103" s="9">
        <f ca="1" t="shared" si="10"/>
        <v>356</v>
      </c>
      <c r="E103" s="9">
        <f ca="1" t="shared" si="17"/>
        <v>194</v>
      </c>
      <c r="F103" s="9">
        <f ca="1" t="shared" si="18"/>
        <v>53</v>
      </c>
      <c r="G103" s="10">
        <f ca="1" t="shared" si="11"/>
        <v>0.427335640138408</v>
      </c>
      <c r="H103" s="11">
        <f ca="1" t="shared" si="12"/>
        <v>0.335640138408304</v>
      </c>
      <c r="I103" s="9">
        <f ca="1" t="shared" si="19"/>
        <v>25</v>
      </c>
      <c r="J103" s="9">
        <f ca="1" t="shared" si="13"/>
        <v>169</v>
      </c>
      <c r="K103" s="11">
        <f ca="1" t="shared" si="14"/>
        <v>0.292387543252595</v>
      </c>
    </row>
    <row r="104" spans="1:11">
      <c r="A104" s="3">
        <v>44401</v>
      </c>
      <c r="B104" s="9">
        <f ca="1" t="shared" si="15"/>
        <v>572</v>
      </c>
      <c r="C104" s="9">
        <f ca="1" t="shared" si="16"/>
        <v>213</v>
      </c>
      <c r="D104" s="9">
        <f ca="1" t="shared" si="10"/>
        <v>359</v>
      </c>
      <c r="E104" s="9">
        <f ca="1" t="shared" si="17"/>
        <v>123</v>
      </c>
      <c r="F104" s="9">
        <f ca="1" t="shared" si="18"/>
        <v>72</v>
      </c>
      <c r="G104" s="10">
        <f ca="1" t="shared" si="11"/>
        <v>0.340909090909091</v>
      </c>
      <c r="H104" s="11">
        <f ca="1" t="shared" si="12"/>
        <v>0.215034965034965</v>
      </c>
      <c r="I104" s="9">
        <f ca="1" t="shared" si="19"/>
        <v>31</v>
      </c>
      <c r="J104" s="9">
        <f ca="1" t="shared" si="13"/>
        <v>92</v>
      </c>
      <c r="K104" s="11">
        <f ca="1" t="shared" si="14"/>
        <v>0.160839160839161</v>
      </c>
    </row>
    <row r="105" spans="1:11">
      <c r="A105" s="3">
        <v>44403</v>
      </c>
      <c r="B105" s="9">
        <f ca="1" t="shared" si="15"/>
        <v>416</v>
      </c>
      <c r="C105" s="9">
        <f ca="1" t="shared" si="16"/>
        <v>122</v>
      </c>
      <c r="D105" s="9">
        <f ca="1" t="shared" si="10"/>
        <v>294</v>
      </c>
      <c r="E105" s="9">
        <f ca="1" t="shared" si="17"/>
        <v>109</v>
      </c>
      <c r="F105" s="9">
        <f ca="1" t="shared" si="18"/>
        <v>66</v>
      </c>
      <c r="G105" s="10">
        <f ca="1" t="shared" si="11"/>
        <v>0.420673076923077</v>
      </c>
      <c r="H105" s="11">
        <f ca="1" t="shared" si="12"/>
        <v>0.262019230769231</v>
      </c>
      <c r="I105" s="9">
        <f ca="1" t="shared" si="19"/>
        <v>15</v>
      </c>
      <c r="J105" s="9">
        <f ca="1" t="shared" si="13"/>
        <v>94</v>
      </c>
      <c r="K105" s="11">
        <f ca="1" t="shared" si="14"/>
        <v>0.225961538461538</v>
      </c>
    </row>
    <row r="106" spans="1:11">
      <c r="A106" s="3">
        <v>44405</v>
      </c>
      <c r="B106" s="9">
        <f ca="1" t="shared" si="15"/>
        <v>474</v>
      </c>
      <c r="C106" s="9">
        <f ca="1" t="shared" si="16"/>
        <v>142</v>
      </c>
      <c r="D106" s="9">
        <f ca="1" t="shared" si="10"/>
        <v>332</v>
      </c>
      <c r="E106" s="9">
        <f ca="1" t="shared" si="17"/>
        <v>114</v>
      </c>
      <c r="F106" s="9">
        <f ca="1" t="shared" si="18"/>
        <v>50</v>
      </c>
      <c r="G106" s="10">
        <f ca="1" t="shared" si="11"/>
        <v>0.345991561181435</v>
      </c>
      <c r="H106" s="11">
        <f ca="1" t="shared" si="12"/>
        <v>0.240506329113924</v>
      </c>
      <c r="I106" s="9">
        <f ca="1" t="shared" si="19"/>
        <v>16</v>
      </c>
      <c r="J106" s="9">
        <f ca="1" t="shared" si="13"/>
        <v>98</v>
      </c>
      <c r="K106" s="11">
        <f ca="1" t="shared" si="14"/>
        <v>0.206751054852321</v>
      </c>
    </row>
    <row r="107" spans="1:11">
      <c r="A107" s="3">
        <v>44407</v>
      </c>
      <c r="B107" s="9">
        <f ca="1" t="shared" si="15"/>
        <v>432</v>
      </c>
      <c r="C107" s="9">
        <f ca="1" t="shared" si="16"/>
        <v>298</v>
      </c>
      <c r="D107" s="9">
        <f ca="1" t="shared" si="10"/>
        <v>134</v>
      </c>
      <c r="E107" s="9">
        <f ca="1" t="shared" si="17"/>
        <v>149</v>
      </c>
      <c r="F107" s="9">
        <f ca="1" t="shared" si="18"/>
        <v>43</v>
      </c>
      <c r="G107" s="10">
        <f ca="1" t="shared" si="11"/>
        <v>0.444444444444444</v>
      </c>
      <c r="H107" s="11">
        <f ca="1" t="shared" si="12"/>
        <v>0.344907407407407</v>
      </c>
      <c r="I107" s="9">
        <f ca="1" t="shared" si="19"/>
        <v>28</v>
      </c>
      <c r="J107" s="9">
        <f ca="1" t="shared" si="13"/>
        <v>121</v>
      </c>
      <c r="K107" s="11">
        <f ca="1" t="shared" si="14"/>
        <v>0.280092592592593</v>
      </c>
    </row>
    <row r="108" spans="1:11">
      <c r="A108" s="3">
        <v>44409</v>
      </c>
      <c r="B108" s="9">
        <f ca="1" t="shared" si="15"/>
        <v>666</v>
      </c>
      <c r="C108" s="9">
        <f ca="1" t="shared" si="16"/>
        <v>158</v>
      </c>
      <c r="D108" s="9">
        <f ca="1" t="shared" si="10"/>
        <v>508</v>
      </c>
      <c r="E108" s="9">
        <f ca="1" t="shared" si="17"/>
        <v>147</v>
      </c>
      <c r="F108" s="9">
        <f ca="1" t="shared" si="18"/>
        <v>77</v>
      </c>
      <c r="G108" s="10">
        <f ca="1" t="shared" si="11"/>
        <v>0.336336336336336</v>
      </c>
      <c r="H108" s="11">
        <f ca="1" t="shared" si="12"/>
        <v>0.220720720720721</v>
      </c>
      <c r="I108" s="9">
        <f ca="1" t="shared" si="19"/>
        <v>18</v>
      </c>
      <c r="J108" s="9">
        <f ca="1" t="shared" si="13"/>
        <v>129</v>
      </c>
      <c r="K108" s="11">
        <f ca="1" t="shared" si="14"/>
        <v>0.193693693693694</v>
      </c>
    </row>
    <row r="109" spans="1:11">
      <c r="A109" s="3">
        <v>44411</v>
      </c>
      <c r="B109" s="9">
        <f ca="1" t="shared" si="15"/>
        <v>568</v>
      </c>
      <c r="C109" s="9">
        <f ca="1" t="shared" si="16"/>
        <v>196</v>
      </c>
      <c r="D109" s="9">
        <f ca="1" t="shared" si="10"/>
        <v>372</v>
      </c>
      <c r="E109" s="9">
        <f ca="1" t="shared" si="17"/>
        <v>199</v>
      </c>
      <c r="F109" s="9">
        <f ca="1" t="shared" si="18"/>
        <v>59</v>
      </c>
      <c r="G109" s="10">
        <f ca="1" t="shared" si="11"/>
        <v>0.454225352112676</v>
      </c>
      <c r="H109" s="11">
        <f ca="1" t="shared" si="12"/>
        <v>0.350352112676056</v>
      </c>
      <c r="I109" s="9">
        <f ca="1" t="shared" si="19"/>
        <v>22</v>
      </c>
      <c r="J109" s="9">
        <f ca="1" t="shared" si="13"/>
        <v>177</v>
      </c>
      <c r="K109" s="11">
        <f ca="1" t="shared" si="14"/>
        <v>0.311619718309859</v>
      </c>
    </row>
    <row r="110" spans="1:11">
      <c r="A110" s="3">
        <v>44413</v>
      </c>
      <c r="B110" s="9">
        <f ca="1" t="shared" si="15"/>
        <v>706</v>
      </c>
      <c r="C110" s="9">
        <f ca="1" t="shared" si="16"/>
        <v>126</v>
      </c>
      <c r="D110" s="9">
        <f ca="1" t="shared" si="10"/>
        <v>580</v>
      </c>
      <c r="E110" s="9">
        <f ca="1" t="shared" si="17"/>
        <v>167</v>
      </c>
      <c r="F110" s="9">
        <f ca="1" t="shared" si="18"/>
        <v>78</v>
      </c>
      <c r="G110" s="10">
        <f ca="1" t="shared" si="11"/>
        <v>0.347025495750708</v>
      </c>
      <c r="H110" s="11">
        <f ca="1" t="shared" si="12"/>
        <v>0.236543909348442</v>
      </c>
      <c r="I110" s="9">
        <f ca="1" t="shared" si="19"/>
        <v>17</v>
      </c>
      <c r="J110" s="9">
        <f ca="1" t="shared" si="13"/>
        <v>150</v>
      </c>
      <c r="K110" s="11">
        <f ca="1" t="shared" si="14"/>
        <v>0.212464589235127</v>
      </c>
    </row>
    <row r="111" spans="1:11">
      <c r="A111" s="3">
        <v>44415</v>
      </c>
      <c r="B111" s="9">
        <f ca="1" t="shared" si="15"/>
        <v>400</v>
      </c>
      <c r="C111" s="9">
        <f ca="1" t="shared" si="16"/>
        <v>219</v>
      </c>
      <c r="D111" s="9">
        <f ca="1" t="shared" si="10"/>
        <v>181</v>
      </c>
      <c r="E111" s="9">
        <f ca="1" t="shared" si="17"/>
        <v>122</v>
      </c>
      <c r="F111" s="9">
        <f ca="1" t="shared" si="18"/>
        <v>80</v>
      </c>
      <c r="G111" s="10">
        <f ca="1" t="shared" ref="G111:G174" si="20">(E111+F111)/B111</f>
        <v>0.505</v>
      </c>
      <c r="H111" s="11">
        <f ca="1" t="shared" ref="H111:H174" si="21">E111/B111</f>
        <v>0.305</v>
      </c>
      <c r="I111" s="9">
        <f ca="1" t="shared" si="19"/>
        <v>17</v>
      </c>
      <c r="J111" s="9">
        <f ca="1" t="shared" si="13"/>
        <v>105</v>
      </c>
      <c r="K111" s="11">
        <f ca="1" t="shared" si="14"/>
        <v>0.2625</v>
      </c>
    </row>
    <row r="112" spans="1:11">
      <c r="A112" s="3">
        <v>44417</v>
      </c>
      <c r="B112" s="9">
        <f ca="1" t="shared" si="15"/>
        <v>422</v>
      </c>
      <c r="C112" s="9">
        <f ca="1" t="shared" si="16"/>
        <v>267</v>
      </c>
      <c r="D112" s="9">
        <f ca="1" t="shared" si="10"/>
        <v>155</v>
      </c>
      <c r="E112" s="9">
        <f ca="1" t="shared" si="17"/>
        <v>94</v>
      </c>
      <c r="F112" s="9">
        <f ca="1" t="shared" si="18"/>
        <v>69</v>
      </c>
      <c r="G112" s="10">
        <f ca="1" t="shared" si="20"/>
        <v>0.386255924170616</v>
      </c>
      <c r="H112" s="11">
        <f ca="1" t="shared" si="21"/>
        <v>0.222748815165877</v>
      </c>
      <c r="I112" s="9">
        <f ca="1" t="shared" si="19"/>
        <v>20</v>
      </c>
      <c r="J112" s="9">
        <f ca="1" t="shared" si="13"/>
        <v>74</v>
      </c>
      <c r="K112" s="11">
        <f ca="1" t="shared" si="14"/>
        <v>0.175355450236967</v>
      </c>
    </row>
    <row r="113" spans="1:11">
      <c r="A113" s="3">
        <v>44419</v>
      </c>
      <c r="B113" s="9">
        <f ca="1" t="shared" si="15"/>
        <v>521</v>
      </c>
      <c r="C113" s="9">
        <f ca="1" t="shared" si="16"/>
        <v>235</v>
      </c>
      <c r="D113" s="9">
        <f ca="1" t="shared" si="10"/>
        <v>286</v>
      </c>
      <c r="E113" s="9">
        <f ca="1" t="shared" si="17"/>
        <v>132</v>
      </c>
      <c r="F113" s="9">
        <f ca="1" t="shared" si="18"/>
        <v>56</v>
      </c>
      <c r="G113" s="10">
        <f ca="1" t="shared" si="20"/>
        <v>0.36084452975048</v>
      </c>
      <c r="H113" s="11">
        <f ca="1" t="shared" si="21"/>
        <v>0.253358925143954</v>
      </c>
      <c r="I113" s="9">
        <f ca="1" t="shared" si="19"/>
        <v>16</v>
      </c>
      <c r="J113" s="9">
        <f ca="1" t="shared" si="13"/>
        <v>116</v>
      </c>
      <c r="K113" s="11">
        <f ca="1" t="shared" si="14"/>
        <v>0.222648752399232</v>
      </c>
    </row>
    <row r="114" spans="1:11">
      <c r="A114" s="3">
        <v>44421</v>
      </c>
      <c r="B114" s="9">
        <f ca="1" t="shared" si="15"/>
        <v>648</v>
      </c>
      <c r="C114" s="9">
        <f ca="1" t="shared" si="16"/>
        <v>100</v>
      </c>
      <c r="D114" s="9">
        <f ca="1" t="shared" si="10"/>
        <v>548</v>
      </c>
      <c r="E114" s="9">
        <f ca="1" t="shared" si="17"/>
        <v>151</v>
      </c>
      <c r="F114" s="9">
        <f ca="1" t="shared" si="18"/>
        <v>37</v>
      </c>
      <c r="G114" s="10">
        <f ca="1" t="shared" si="20"/>
        <v>0.290123456790123</v>
      </c>
      <c r="H114" s="11">
        <f ca="1" t="shared" si="21"/>
        <v>0.233024691358025</v>
      </c>
      <c r="I114" s="9">
        <f ca="1" t="shared" si="19"/>
        <v>32</v>
      </c>
      <c r="J114" s="9">
        <f ca="1" t="shared" si="13"/>
        <v>119</v>
      </c>
      <c r="K114" s="11">
        <f ca="1" t="shared" si="14"/>
        <v>0.183641975308642</v>
      </c>
    </row>
    <row r="115" spans="1:11">
      <c r="A115" s="3">
        <v>44423</v>
      </c>
      <c r="B115" s="9">
        <f ca="1" t="shared" si="15"/>
        <v>518</v>
      </c>
      <c r="C115" s="9">
        <f ca="1" t="shared" si="16"/>
        <v>216</v>
      </c>
      <c r="D115" s="9">
        <f ca="1" t="shared" si="10"/>
        <v>302</v>
      </c>
      <c r="E115" s="9">
        <f ca="1" t="shared" si="17"/>
        <v>115</v>
      </c>
      <c r="F115" s="9">
        <f ca="1" t="shared" si="18"/>
        <v>43</v>
      </c>
      <c r="G115" s="10">
        <f ca="1" t="shared" si="20"/>
        <v>0.305019305019305</v>
      </c>
      <c r="H115" s="11">
        <f ca="1" t="shared" si="21"/>
        <v>0.222007722007722</v>
      </c>
      <c r="I115" s="9">
        <f ca="1" t="shared" si="19"/>
        <v>17</v>
      </c>
      <c r="J115" s="9">
        <f ca="1" t="shared" si="13"/>
        <v>98</v>
      </c>
      <c r="K115" s="11">
        <f ca="1" t="shared" si="14"/>
        <v>0.189189189189189</v>
      </c>
    </row>
    <row r="116" spans="1:11">
      <c r="A116" s="3">
        <v>44425</v>
      </c>
      <c r="B116" s="9">
        <f ca="1" t="shared" si="15"/>
        <v>478</v>
      </c>
      <c r="C116" s="9">
        <f ca="1" t="shared" si="16"/>
        <v>211</v>
      </c>
      <c r="D116" s="9">
        <f ca="1" t="shared" si="10"/>
        <v>267</v>
      </c>
      <c r="E116" s="9">
        <f ca="1" t="shared" si="17"/>
        <v>91</v>
      </c>
      <c r="F116" s="9">
        <f ca="1" t="shared" si="18"/>
        <v>45</v>
      </c>
      <c r="G116" s="10">
        <f ca="1" t="shared" si="20"/>
        <v>0.284518828451883</v>
      </c>
      <c r="H116" s="11">
        <f ca="1" t="shared" si="21"/>
        <v>0.190376569037657</v>
      </c>
      <c r="I116" s="9">
        <f ca="1" t="shared" si="19"/>
        <v>26</v>
      </c>
      <c r="J116" s="9">
        <f ca="1" t="shared" si="13"/>
        <v>65</v>
      </c>
      <c r="K116" s="11">
        <f ca="1" t="shared" si="14"/>
        <v>0.135983263598326</v>
      </c>
    </row>
    <row r="117" spans="1:11">
      <c r="A117" s="3">
        <v>44427</v>
      </c>
      <c r="B117" s="9">
        <f ca="1" t="shared" si="15"/>
        <v>636</v>
      </c>
      <c r="C117" s="9">
        <f ca="1" t="shared" si="16"/>
        <v>173</v>
      </c>
      <c r="D117" s="9">
        <f ca="1" t="shared" si="10"/>
        <v>463</v>
      </c>
      <c r="E117" s="9">
        <f ca="1" t="shared" si="17"/>
        <v>121</v>
      </c>
      <c r="F117" s="9">
        <f ca="1" t="shared" si="18"/>
        <v>63</v>
      </c>
      <c r="G117" s="10">
        <f ca="1" t="shared" si="20"/>
        <v>0.289308176100629</v>
      </c>
      <c r="H117" s="11">
        <f ca="1" t="shared" si="21"/>
        <v>0.190251572327044</v>
      </c>
      <c r="I117" s="9">
        <f ca="1" t="shared" si="19"/>
        <v>19</v>
      </c>
      <c r="J117" s="9">
        <f ca="1" t="shared" si="13"/>
        <v>102</v>
      </c>
      <c r="K117" s="11">
        <f ca="1" t="shared" si="14"/>
        <v>0.160377358490566</v>
      </c>
    </row>
    <row r="118" spans="1:11">
      <c r="A118" s="3">
        <v>44429</v>
      </c>
      <c r="B118" s="9">
        <f ca="1" t="shared" si="15"/>
        <v>700</v>
      </c>
      <c r="C118" s="9">
        <f ca="1" t="shared" si="16"/>
        <v>133</v>
      </c>
      <c r="D118" s="9">
        <f ca="1" t="shared" si="10"/>
        <v>567</v>
      </c>
      <c r="E118" s="9">
        <f ca="1" t="shared" si="17"/>
        <v>152</v>
      </c>
      <c r="F118" s="9">
        <f ca="1" t="shared" si="18"/>
        <v>77</v>
      </c>
      <c r="G118" s="10">
        <f ca="1" t="shared" si="20"/>
        <v>0.327142857142857</v>
      </c>
      <c r="H118" s="11">
        <f ca="1" t="shared" si="21"/>
        <v>0.217142857142857</v>
      </c>
      <c r="I118" s="9">
        <f ca="1" t="shared" si="19"/>
        <v>35</v>
      </c>
      <c r="J118" s="9">
        <f ca="1" t="shared" si="13"/>
        <v>117</v>
      </c>
      <c r="K118" s="11">
        <f ca="1" t="shared" si="14"/>
        <v>0.167142857142857</v>
      </c>
    </row>
    <row r="119" spans="1:11">
      <c r="A119" s="3">
        <v>44431</v>
      </c>
      <c r="B119" s="9">
        <f ca="1" t="shared" si="15"/>
        <v>731</v>
      </c>
      <c r="C119" s="9">
        <f ca="1" t="shared" si="16"/>
        <v>268</v>
      </c>
      <c r="D119" s="9">
        <f ca="1" t="shared" si="10"/>
        <v>463</v>
      </c>
      <c r="E119" s="9">
        <f ca="1" t="shared" si="17"/>
        <v>206</v>
      </c>
      <c r="F119" s="9">
        <f ca="1" t="shared" si="18"/>
        <v>57</v>
      </c>
      <c r="G119" s="10">
        <f ca="1" t="shared" si="20"/>
        <v>0.359781121751026</v>
      </c>
      <c r="H119" s="11">
        <f ca="1" t="shared" si="21"/>
        <v>0.281805745554036</v>
      </c>
      <c r="I119" s="9">
        <f ca="1" t="shared" si="19"/>
        <v>34</v>
      </c>
      <c r="J119" s="9">
        <f ca="1" t="shared" si="13"/>
        <v>172</v>
      </c>
      <c r="K119" s="11">
        <f ca="1" t="shared" si="14"/>
        <v>0.235294117647059</v>
      </c>
    </row>
    <row r="120" spans="1:11">
      <c r="A120" s="3">
        <v>44433</v>
      </c>
      <c r="B120" s="9">
        <f ca="1" t="shared" si="15"/>
        <v>641</v>
      </c>
      <c r="C120" s="9">
        <f ca="1" t="shared" si="16"/>
        <v>256</v>
      </c>
      <c r="D120" s="9">
        <f ca="1" t="shared" si="10"/>
        <v>385</v>
      </c>
      <c r="E120" s="9">
        <f ca="1" t="shared" si="17"/>
        <v>92</v>
      </c>
      <c r="F120" s="9">
        <f ca="1" t="shared" si="18"/>
        <v>35</v>
      </c>
      <c r="G120" s="10">
        <f ca="1" t="shared" si="20"/>
        <v>0.198127925117005</v>
      </c>
      <c r="H120" s="11">
        <f ca="1" t="shared" si="21"/>
        <v>0.143525741029641</v>
      </c>
      <c r="I120" s="9">
        <f ca="1" t="shared" si="19"/>
        <v>20</v>
      </c>
      <c r="J120" s="9">
        <f ca="1" t="shared" si="13"/>
        <v>72</v>
      </c>
      <c r="K120" s="11">
        <f ca="1" t="shared" si="14"/>
        <v>0.112324492979719</v>
      </c>
    </row>
    <row r="121" spans="1:11">
      <c r="A121" s="3">
        <v>44435</v>
      </c>
      <c r="B121" s="9">
        <f ca="1" t="shared" si="15"/>
        <v>673</v>
      </c>
      <c r="C121" s="9">
        <f ca="1" t="shared" si="16"/>
        <v>124</v>
      </c>
      <c r="D121" s="9">
        <f ca="1" t="shared" si="10"/>
        <v>549</v>
      </c>
      <c r="E121" s="9">
        <f ca="1" t="shared" si="17"/>
        <v>169</v>
      </c>
      <c r="F121" s="9">
        <f ca="1" t="shared" si="18"/>
        <v>64</v>
      </c>
      <c r="G121" s="10">
        <f ca="1" t="shared" si="20"/>
        <v>0.346210995542348</v>
      </c>
      <c r="H121" s="11">
        <f ca="1" t="shared" si="21"/>
        <v>0.25111441307578</v>
      </c>
      <c r="I121" s="9">
        <f ca="1" t="shared" si="19"/>
        <v>27</v>
      </c>
      <c r="J121" s="9">
        <f ca="1" t="shared" si="13"/>
        <v>142</v>
      </c>
      <c r="K121" s="11">
        <f ca="1" t="shared" si="14"/>
        <v>0.210995542347697</v>
      </c>
    </row>
    <row r="122" spans="1:11">
      <c r="A122" s="3">
        <v>44437</v>
      </c>
      <c r="B122" s="9">
        <f ca="1" t="shared" si="15"/>
        <v>546</v>
      </c>
      <c r="C122" s="9">
        <f ca="1" t="shared" si="16"/>
        <v>81</v>
      </c>
      <c r="D122" s="9">
        <f ca="1" t="shared" si="10"/>
        <v>465</v>
      </c>
      <c r="E122" s="9">
        <f ca="1" t="shared" si="17"/>
        <v>176</v>
      </c>
      <c r="F122" s="9">
        <f ca="1" t="shared" si="18"/>
        <v>75</v>
      </c>
      <c r="G122" s="10">
        <f ca="1" t="shared" si="20"/>
        <v>0.45970695970696</v>
      </c>
      <c r="H122" s="11">
        <f ca="1" t="shared" si="21"/>
        <v>0.322344322344322</v>
      </c>
      <c r="I122" s="9">
        <f ca="1" t="shared" si="19"/>
        <v>24</v>
      </c>
      <c r="J122" s="9">
        <f ca="1" t="shared" si="13"/>
        <v>152</v>
      </c>
      <c r="K122" s="11">
        <f ca="1" t="shared" si="14"/>
        <v>0.278388278388278</v>
      </c>
    </row>
    <row r="123" spans="1:11">
      <c r="A123" s="3">
        <v>44439</v>
      </c>
      <c r="B123" s="9">
        <f ca="1" t="shared" si="15"/>
        <v>675</v>
      </c>
      <c r="C123" s="9">
        <f ca="1" t="shared" si="16"/>
        <v>281</v>
      </c>
      <c r="D123" s="9">
        <f ca="1" t="shared" si="10"/>
        <v>394</v>
      </c>
      <c r="E123" s="9">
        <f ca="1" t="shared" si="17"/>
        <v>91</v>
      </c>
      <c r="F123" s="9">
        <f ca="1" t="shared" si="18"/>
        <v>36</v>
      </c>
      <c r="G123" s="10">
        <f ca="1" t="shared" si="20"/>
        <v>0.188148148148148</v>
      </c>
      <c r="H123" s="11">
        <f ca="1" t="shared" si="21"/>
        <v>0.134814814814815</v>
      </c>
      <c r="I123" s="9">
        <f ca="1" t="shared" si="19"/>
        <v>25</v>
      </c>
      <c r="J123" s="9">
        <f ca="1" t="shared" si="13"/>
        <v>66</v>
      </c>
      <c r="K123" s="11">
        <f ca="1" t="shared" si="14"/>
        <v>0.0977777777777778</v>
      </c>
    </row>
    <row r="124" spans="1:11">
      <c r="A124" s="3">
        <v>44441</v>
      </c>
      <c r="B124" s="9">
        <f ca="1" t="shared" si="15"/>
        <v>659</v>
      </c>
      <c r="C124" s="9">
        <f ca="1" t="shared" si="16"/>
        <v>196</v>
      </c>
      <c r="D124" s="9">
        <f ca="1" t="shared" si="10"/>
        <v>463</v>
      </c>
      <c r="E124" s="9">
        <f ca="1" t="shared" si="17"/>
        <v>169</v>
      </c>
      <c r="F124" s="9">
        <f ca="1" t="shared" si="18"/>
        <v>68</v>
      </c>
      <c r="G124" s="10">
        <f ca="1" t="shared" si="20"/>
        <v>0.359635811836115</v>
      </c>
      <c r="H124" s="11">
        <f ca="1" t="shared" si="21"/>
        <v>0.256449165402124</v>
      </c>
      <c r="I124" s="9">
        <f ca="1" t="shared" si="19"/>
        <v>16</v>
      </c>
      <c r="J124" s="9">
        <f ca="1" t="shared" si="13"/>
        <v>153</v>
      </c>
      <c r="K124" s="11">
        <f ca="1" t="shared" si="14"/>
        <v>0.23216995447648</v>
      </c>
    </row>
    <row r="125" spans="1:11">
      <c r="A125" s="3">
        <v>44443</v>
      </c>
      <c r="B125" s="9">
        <f ca="1" t="shared" si="15"/>
        <v>625</v>
      </c>
      <c r="C125" s="9">
        <f ca="1" t="shared" si="16"/>
        <v>164</v>
      </c>
      <c r="D125" s="9">
        <f ca="1" t="shared" si="10"/>
        <v>461</v>
      </c>
      <c r="E125" s="9">
        <f ca="1" t="shared" si="17"/>
        <v>82</v>
      </c>
      <c r="F125" s="9">
        <f ca="1" t="shared" si="18"/>
        <v>39</v>
      </c>
      <c r="G125" s="10">
        <f ca="1" t="shared" si="20"/>
        <v>0.1936</v>
      </c>
      <c r="H125" s="11">
        <f ca="1" t="shared" si="21"/>
        <v>0.1312</v>
      </c>
      <c r="I125" s="9">
        <f ca="1" t="shared" si="19"/>
        <v>22</v>
      </c>
      <c r="J125" s="9">
        <f ca="1" t="shared" si="13"/>
        <v>60</v>
      </c>
      <c r="K125" s="11">
        <f ca="1" t="shared" si="14"/>
        <v>0.096</v>
      </c>
    </row>
    <row r="126" spans="1:11">
      <c r="A126" s="3">
        <v>44445</v>
      </c>
      <c r="B126" s="9">
        <f ca="1" t="shared" si="15"/>
        <v>566</v>
      </c>
      <c r="C126" s="9">
        <f ca="1" t="shared" si="16"/>
        <v>80</v>
      </c>
      <c r="D126" s="9">
        <f ca="1" t="shared" si="10"/>
        <v>486</v>
      </c>
      <c r="E126" s="9">
        <f ca="1" t="shared" si="17"/>
        <v>120</v>
      </c>
      <c r="F126" s="9">
        <f ca="1" t="shared" si="18"/>
        <v>46</v>
      </c>
      <c r="G126" s="10">
        <f ca="1" t="shared" si="20"/>
        <v>0.293286219081272</v>
      </c>
      <c r="H126" s="11">
        <f ca="1" t="shared" si="21"/>
        <v>0.212014134275618</v>
      </c>
      <c r="I126" s="9">
        <f ca="1" t="shared" si="19"/>
        <v>21</v>
      </c>
      <c r="J126" s="9">
        <f ca="1" t="shared" si="13"/>
        <v>99</v>
      </c>
      <c r="K126" s="11">
        <f ca="1" t="shared" si="14"/>
        <v>0.174911660777385</v>
      </c>
    </row>
    <row r="127" spans="1:11">
      <c r="A127" s="3">
        <v>44447</v>
      </c>
      <c r="B127" s="9">
        <f ca="1" t="shared" si="15"/>
        <v>797</v>
      </c>
      <c r="C127" s="9">
        <f ca="1" t="shared" si="16"/>
        <v>115</v>
      </c>
      <c r="D127" s="9">
        <f ca="1" t="shared" si="10"/>
        <v>682</v>
      </c>
      <c r="E127" s="9">
        <f ca="1" t="shared" si="17"/>
        <v>201</v>
      </c>
      <c r="F127" s="9">
        <f ca="1" t="shared" si="18"/>
        <v>73</v>
      </c>
      <c r="G127" s="10">
        <f ca="1" t="shared" si="20"/>
        <v>0.343789209535759</v>
      </c>
      <c r="H127" s="11">
        <f ca="1" t="shared" si="21"/>
        <v>0.252195734002509</v>
      </c>
      <c r="I127" s="9">
        <f ca="1" t="shared" si="19"/>
        <v>23</v>
      </c>
      <c r="J127" s="9">
        <f ca="1" t="shared" si="13"/>
        <v>178</v>
      </c>
      <c r="K127" s="11">
        <f ca="1" t="shared" si="14"/>
        <v>0.223337515683814</v>
      </c>
    </row>
    <row r="128" spans="1:11">
      <c r="A128" s="3">
        <v>44449</v>
      </c>
      <c r="B128" s="9">
        <f ca="1" t="shared" si="15"/>
        <v>731</v>
      </c>
      <c r="C128" s="9">
        <f ca="1" t="shared" si="16"/>
        <v>100</v>
      </c>
      <c r="D128" s="9">
        <f ca="1" t="shared" si="10"/>
        <v>631</v>
      </c>
      <c r="E128" s="9">
        <f ca="1" t="shared" si="17"/>
        <v>182</v>
      </c>
      <c r="F128" s="9">
        <f ca="1" t="shared" si="18"/>
        <v>72</v>
      </c>
      <c r="G128" s="10">
        <f ca="1" t="shared" si="20"/>
        <v>0.347469220246238</v>
      </c>
      <c r="H128" s="11">
        <f ca="1" t="shared" si="21"/>
        <v>0.248974008207934</v>
      </c>
      <c r="I128" s="9">
        <f ca="1" t="shared" si="19"/>
        <v>21</v>
      </c>
      <c r="J128" s="9">
        <f ca="1" t="shared" si="13"/>
        <v>161</v>
      </c>
      <c r="K128" s="11">
        <f ca="1" t="shared" si="14"/>
        <v>0.220246238030096</v>
      </c>
    </row>
    <row r="129" spans="1:11">
      <c r="A129" s="3">
        <v>44451</v>
      </c>
      <c r="B129" s="9">
        <f ca="1" t="shared" si="15"/>
        <v>630</v>
      </c>
      <c r="C129" s="9">
        <f ca="1" t="shared" si="16"/>
        <v>163</v>
      </c>
      <c r="D129" s="9">
        <f ca="1" t="shared" si="10"/>
        <v>467</v>
      </c>
      <c r="E129" s="9">
        <f ca="1" t="shared" si="17"/>
        <v>166</v>
      </c>
      <c r="F129" s="9">
        <f ca="1" t="shared" si="18"/>
        <v>42</v>
      </c>
      <c r="G129" s="10">
        <f ca="1" t="shared" si="20"/>
        <v>0.33015873015873</v>
      </c>
      <c r="H129" s="11">
        <f ca="1" t="shared" si="21"/>
        <v>0.263492063492063</v>
      </c>
      <c r="I129" s="9">
        <f ca="1" t="shared" si="19"/>
        <v>24</v>
      </c>
      <c r="J129" s="9">
        <f ca="1" t="shared" si="13"/>
        <v>142</v>
      </c>
      <c r="K129" s="11">
        <f ca="1" t="shared" si="14"/>
        <v>0.225396825396825</v>
      </c>
    </row>
    <row r="130" spans="1:11">
      <c r="A130" s="3">
        <v>44453</v>
      </c>
      <c r="B130" s="9">
        <f ca="1" t="shared" si="15"/>
        <v>687</v>
      </c>
      <c r="C130" s="9">
        <f ca="1" t="shared" si="16"/>
        <v>233</v>
      </c>
      <c r="D130" s="9">
        <f ca="1" t="shared" si="10"/>
        <v>454</v>
      </c>
      <c r="E130" s="9">
        <f ca="1" t="shared" si="17"/>
        <v>143</v>
      </c>
      <c r="F130" s="9">
        <f ca="1" t="shared" si="18"/>
        <v>79</v>
      </c>
      <c r="G130" s="10">
        <f ca="1" t="shared" si="20"/>
        <v>0.323144104803493</v>
      </c>
      <c r="H130" s="11">
        <f ca="1" t="shared" si="21"/>
        <v>0.208151382823872</v>
      </c>
      <c r="I130" s="9">
        <f ca="1" t="shared" si="19"/>
        <v>17</v>
      </c>
      <c r="J130" s="9">
        <f ca="1" t="shared" si="13"/>
        <v>126</v>
      </c>
      <c r="K130" s="11">
        <f ca="1" t="shared" si="14"/>
        <v>0.183406113537118</v>
      </c>
    </row>
    <row r="131" spans="1:11">
      <c r="A131" s="3">
        <v>44455</v>
      </c>
      <c r="B131" s="9">
        <f ca="1" t="shared" si="15"/>
        <v>787</v>
      </c>
      <c r="C131" s="9">
        <f ca="1" t="shared" si="16"/>
        <v>254</v>
      </c>
      <c r="D131" s="9">
        <f ca="1" t="shared" si="10"/>
        <v>533</v>
      </c>
      <c r="E131" s="9">
        <f ca="1" t="shared" si="17"/>
        <v>90</v>
      </c>
      <c r="F131" s="9">
        <f ca="1" t="shared" si="18"/>
        <v>49</v>
      </c>
      <c r="G131" s="10">
        <f ca="1" t="shared" si="20"/>
        <v>0.176620076238882</v>
      </c>
      <c r="H131" s="11">
        <f ca="1" t="shared" si="21"/>
        <v>0.1143583227446</v>
      </c>
      <c r="I131" s="9">
        <f ca="1" t="shared" si="19"/>
        <v>18</v>
      </c>
      <c r="J131" s="9">
        <f ca="1" t="shared" si="13"/>
        <v>72</v>
      </c>
      <c r="K131" s="11">
        <f ca="1" t="shared" si="14"/>
        <v>0.0914866581956798</v>
      </c>
    </row>
    <row r="132" spans="1:11">
      <c r="A132" s="3">
        <v>44457</v>
      </c>
      <c r="B132" s="9">
        <f ca="1" t="shared" si="15"/>
        <v>514</v>
      </c>
      <c r="C132" s="9">
        <f ca="1" t="shared" si="16"/>
        <v>187</v>
      </c>
      <c r="D132" s="9">
        <f ca="1" t="shared" si="10"/>
        <v>327</v>
      </c>
      <c r="E132" s="9">
        <f ca="1" t="shared" si="17"/>
        <v>191</v>
      </c>
      <c r="F132" s="9">
        <f ca="1" t="shared" si="18"/>
        <v>51</v>
      </c>
      <c r="G132" s="10">
        <f ca="1" t="shared" si="20"/>
        <v>0.470817120622568</v>
      </c>
      <c r="H132" s="11">
        <f ca="1" t="shared" si="21"/>
        <v>0.3715953307393</v>
      </c>
      <c r="I132" s="9">
        <f ca="1" t="shared" si="19"/>
        <v>23</v>
      </c>
      <c r="J132" s="9">
        <f ca="1" t="shared" si="13"/>
        <v>168</v>
      </c>
      <c r="K132" s="11">
        <f ca="1" t="shared" si="14"/>
        <v>0.326848249027237</v>
      </c>
    </row>
    <row r="133" spans="1:11">
      <c r="A133" s="3">
        <v>44459</v>
      </c>
      <c r="B133" s="9">
        <f ca="1" t="shared" si="15"/>
        <v>729</v>
      </c>
      <c r="C133" s="9">
        <f ca="1" t="shared" si="16"/>
        <v>90</v>
      </c>
      <c r="D133" s="9">
        <f ca="1" t="shared" si="10"/>
        <v>639</v>
      </c>
      <c r="E133" s="9">
        <f ca="1" t="shared" si="17"/>
        <v>154</v>
      </c>
      <c r="F133" s="9">
        <f ca="1" t="shared" si="18"/>
        <v>39</v>
      </c>
      <c r="G133" s="10">
        <f ca="1" t="shared" si="20"/>
        <v>0.264746227709191</v>
      </c>
      <c r="H133" s="11">
        <f ca="1" t="shared" si="21"/>
        <v>0.211248285322359</v>
      </c>
      <c r="I133" s="9">
        <f ca="1" t="shared" si="19"/>
        <v>30</v>
      </c>
      <c r="J133" s="9">
        <f ca="1" t="shared" si="13"/>
        <v>124</v>
      </c>
      <c r="K133" s="11">
        <f ca="1" t="shared" si="14"/>
        <v>0.170096021947874</v>
      </c>
    </row>
    <row r="134" spans="1:11">
      <c r="A134" s="3">
        <v>44461</v>
      </c>
      <c r="B134" s="9">
        <f ca="1" t="shared" si="15"/>
        <v>619</v>
      </c>
      <c r="C134" s="9">
        <f ca="1" t="shared" si="16"/>
        <v>170</v>
      </c>
      <c r="D134" s="9">
        <f ca="1" t="shared" si="10"/>
        <v>449</v>
      </c>
      <c r="E134" s="9">
        <f ca="1" t="shared" si="17"/>
        <v>141</v>
      </c>
      <c r="F134" s="9">
        <f ca="1" t="shared" si="18"/>
        <v>49</v>
      </c>
      <c r="G134" s="10">
        <f ca="1" t="shared" si="20"/>
        <v>0.306946688206785</v>
      </c>
      <c r="H134" s="11">
        <f ca="1" t="shared" si="21"/>
        <v>0.227786752827141</v>
      </c>
      <c r="I134" s="9">
        <f ca="1" t="shared" si="19"/>
        <v>33</v>
      </c>
      <c r="J134" s="9">
        <f ca="1" t="shared" si="13"/>
        <v>108</v>
      </c>
      <c r="K134" s="11">
        <f ca="1" t="shared" si="14"/>
        <v>0.174474959612278</v>
      </c>
    </row>
    <row r="135" spans="1:11">
      <c r="A135" s="3">
        <v>44463</v>
      </c>
      <c r="B135" s="9">
        <f ca="1" t="shared" si="15"/>
        <v>443</v>
      </c>
      <c r="C135" s="9">
        <f ca="1" t="shared" si="16"/>
        <v>252</v>
      </c>
      <c r="D135" s="9">
        <f ca="1" t="shared" si="10"/>
        <v>191</v>
      </c>
      <c r="E135" s="9">
        <f ca="1" t="shared" si="17"/>
        <v>130</v>
      </c>
      <c r="F135" s="9">
        <f ca="1" t="shared" si="18"/>
        <v>51</v>
      </c>
      <c r="G135" s="10">
        <f ca="1" t="shared" si="20"/>
        <v>0.408577878103837</v>
      </c>
      <c r="H135" s="11">
        <f ca="1" t="shared" si="21"/>
        <v>0.293453724604966</v>
      </c>
      <c r="I135" s="9">
        <f ca="1" t="shared" si="19"/>
        <v>28</v>
      </c>
      <c r="J135" s="9">
        <f ca="1" t="shared" si="13"/>
        <v>102</v>
      </c>
      <c r="K135" s="11">
        <f ca="1" t="shared" si="14"/>
        <v>0.230248306997743</v>
      </c>
    </row>
    <row r="136" spans="1:11">
      <c r="A136" s="3">
        <v>44465</v>
      </c>
      <c r="B136" s="9">
        <f ca="1" t="shared" si="15"/>
        <v>582</v>
      </c>
      <c r="C136" s="9">
        <f ca="1" t="shared" si="16"/>
        <v>130</v>
      </c>
      <c r="D136" s="9">
        <f ca="1" t="shared" si="10"/>
        <v>452</v>
      </c>
      <c r="E136" s="9">
        <f ca="1" t="shared" si="17"/>
        <v>202</v>
      </c>
      <c r="F136" s="9">
        <f ca="1" t="shared" si="18"/>
        <v>74</v>
      </c>
      <c r="G136" s="10">
        <f ca="1" t="shared" si="20"/>
        <v>0.474226804123711</v>
      </c>
      <c r="H136" s="11">
        <f ca="1" t="shared" si="21"/>
        <v>0.347079037800687</v>
      </c>
      <c r="I136" s="9">
        <f ca="1" t="shared" si="19"/>
        <v>32</v>
      </c>
      <c r="J136" s="9">
        <f ca="1" t="shared" si="13"/>
        <v>170</v>
      </c>
      <c r="K136" s="11">
        <f ca="1" t="shared" si="14"/>
        <v>0.292096219931271</v>
      </c>
    </row>
    <row r="137" spans="1:11">
      <c r="A137" s="3">
        <v>44467</v>
      </c>
      <c r="B137" s="9">
        <f ca="1" t="shared" si="15"/>
        <v>439</v>
      </c>
      <c r="C137" s="9">
        <f ca="1" t="shared" si="16"/>
        <v>184</v>
      </c>
      <c r="D137" s="9">
        <f ca="1" t="shared" si="10"/>
        <v>255</v>
      </c>
      <c r="E137" s="9">
        <f ca="1" t="shared" si="17"/>
        <v>173</v>
      </c>
      <c r="F137" s="9">
        <f ca="1" t="shared" si="18"/>
        <v>70</v>
      </c>
      <c r="G137" s="10">
        <f ca="1" t="shared" si="20"/>
        <v>0.553530751708428</v>
      </c>
      <c r="H137" s="11">
        <f ca="1" t="shared" si="21"/>
        <v>0.394077448747153</v>
      </c>
      <c r="I137" s="9">
        <f ca="1" t="shared" si="19"/>
        <v>32</v>
      </c>
      <c r="J137" s="9">
        <f ca="1" t="shared" si="13"/>
        <v>141</v>
      </c>
      <c r="K137" s="11">
        <f ca="1" t="shared" si="14"/>
        <v>0.321184510250569</v>
      </c>
    </row>
    <row r="138" spans="1:11">
      <c r="A138" s="3">
        <v>44469</v>
      </c>
      <c r="B138" s="9">
        <f ca="1" t="shared" si="15"/>
        <v>439</v>
      </c>
      <c r="C138" s="9">
        <f ca="1" t="shared" si="16"/>
        <v>278</v>
      </c>
      <c r="D138" s="9">
        <f ca="1" t="shared" si="10"/>
        <v>161</v>
      </c>
      <c r="E138" s="9">
        <f ca="1" t="shared" si="17"/>
        <v>191</v>
      </c>
      <c r="F138" s="9">
        <f ca="1" t="shared" si="18"/>
        <v>64</v>
      </c>
      <c r="G138" s="10">
        <f ca="1" t="shared" si="20"/>
        <v>0.580865603644647</v>
      </c>
      <c r="H138" s="11">
        <f ca="1" t="shared" si="21"/>
        <v>0.435079726651481</v>
      </c>
      <c r="I138" s="9">
        <f ca="1" t="shared" si="19"/>
        <v>27</v>
      </c>
      <c r="J138" s="9">
        <f ca="1" t="shared" si="13"/>
        <v>164</v>
      </c>
      <c r="K138" s="11">
        <f ca="1" t="shared" si="14"/>
        <v>0.373576309794989</v>
      </c>
    </row>
    <row r="139" spans="1:11">
      <c r="A139" s="3">
        <v>44471</v>
      </c>
      <c r="B139" s="9">
        <f ca="1" t="shared" si="15"/>
        <v>754</v>
      </c>
      <c r="C139" s="9">
        <f ca="1" t="shared" si="16"/>
        <v>223</v>
      </c>
      <c r="D139" s="9">
        <f ca="1" t="shared" si="10"/>
        <v>531</v>
      </c>
      <c r="E139" s="9">
        <f ca="1" t="shared" si="17"/>
        <v>155</v>
      </c>
      <c r="F139" s="9">
        <f ca="1" t="shared" si="18"/>
        <v>46</v>
      </c>
      <c r="G139" s="10">
        <f ca="1" t="shared" si="20"/>
        <v>0.26657824933687</v>
      </c>
      <c r="H139" s="11">
        <f ca="1" t="shared" si="21"/>
        <v>0.205570291777188</v>
      </c>
      <c r="I139" s="9">
        <f ca="1" t="shared" si="19"/>
        <v>21</v>
      </c>
      <c r="J139" s="9">
        <f ca="1" t="shared" si="13"/>
        <v>134</v>
      </c>
      <c r="K139" s="11">
        <f ca="1" t="shared" si="14"/>
        <v>0.177718832891247</v>
      </c>
    </row>
    <row r="140" spans="1:11">
      <c r="A140" s="3">
        <v>44473</v>
      </c>
      <c r="B140" s="9">
        <f ca="1" t="shared" si="15"/>
        <v>660</v>
      </c>
      <c r="C140" s="9">
        <f ca="1" t="shared" si="16"/>
        <v>291</v>
      </c>
      <c r="D140" s="9">
        <f ca="1" t="shared" si="10"/>
        <v>369</v>
      </c>
      <c r="E140" s="9">
        <f ca="1" t="shared" si="17"/>
        <v>164</v>
      </c>
      <c r="F140" s="9">
        <f ca="1" t="shared" si="18"/>
        <v>36</v>
      </c>
      <c r="G140" s="10">
        <f ca="1" t="shared" si="20"/>
        <v>0.303030303030303</v>
      </c>
      <c r="H140" s="11">
        <f ca="1" t="shared" si="21"/>
        <v>0.248484848484848</v>
      </c>
      <c r="I140" s="9">
        <f ca="1" t="shared" si="19"/>
        <v>15</v>
      </c>
      <c r="J140" s="9">
        <f ca="1" t="shared" si="13"/>
        <v>149</v>
      </c>
      <c r="K140" s="11">
        <f ca="1" t="shared" si="14"/>
        <v>0.225757575757576</v>
      </c>
    </row>
    <row r="141" spans="1:11">
      <c r="A141" s="3">
        <v>44475</v>
      </c>
      <c r="B141" s="9">
        <f ca="1" t="shared" si="15"/>
        <v>605</v>
      </c>
      <c r="C141" s="9">
        <f ca="1" t="shared" si="16"/>
        <v>106</v>
      </c>
      <c r="D141" s="9">
        <f ca="1" t="shared" si="10"/>
        <v>499</v>
      </c>
      <c r="E141" s="9">
        <f ca="1" t="shared" si="17"/>
        <v>206</v>
      </c>
      <c r="F141" s="9">
        <f ca="1" t="shared" si="18"/>
        <v>80</v>
      </c>
      <c r="G141" s="10">
        <f ca="1" t="shared" si="20"/>
        <v>0.472727272727273</v>
      </c>
      <c r="H141" s="11">
        <f ca="1" t="shared" si="21"/>
        <v>0.340495867768595</v>
      </c>
      <c r="I141" s="9">
        <f ca="1" t="shared" si="19"/>
        <v>21</v>
      </c>
      <c r="J141" s="9">
        <f ca="1" t="shared" si="13"/>
        <v>185</v>
      </c>
      <c r="K141" s="11">
        <f ca="1" t="shared" si="14"/>
        <v>0.305785123966942</v>
      </c>
    </row>
    <row r="142" spans="1:11">
      <c r="A142" s="3">
        <v>44477</v>
      </c>
      <c r="B142" s="9">
        <f ca="1" t="shared" si="15"/>
        <v>414</v>
      </c>
      <c r="C142" s="9">
        <f ca="1" t="shared" si="16"/>
        <v>120</v>
      </c>
      <c r="D142" s="9">
        <f ca="1" t="shared" si="10"/>
        <v>294</v>
      </c>
      <c r="E142" s="9">
        <f ca="1" t="shared" si="17"/>
        <v>203</v>
      </c>
      <c r="F142" s="9">
        <f ca="1" t="shared" si="18"/>
        <v>66</v>
      </c>
      <c r="G142" s="10">
        <f ca="1" t="shared" si="20"/>
        <v>0.64975845410628</v>
      </c>
      <c r="H142" s="11">
        <f ca="1" t="shared" si="21"/>
        <v>0.490338164251208</v>
      </c>
      <c r="I142" s="9">
        <f ca="1" t="shared" si="19"/>
        <v>33</v>
      </c>
      <c r="J142" s="9">
        <f ca="1" t="shared" si="13"/>
        <v>170</v>
      </c>
      <c r="K142" s="11">
        <f ca="1" t="shared" si="14"/>
        <v>0.410628019323671</v>
      </c>
    </row>
    <row r="143" spans="1:11">
      <c r="A143" s="3">
        <v>44479</v>
      </c>
      <c r="B143" s="9">
        <f ca="1" t="shared" si="15"/>
        <v>614</v>
      </c>
      <c r="C143" s="9">
        <f ca="1" t="shared" si="16"/>
        <v>90</v>
      </c>
      <c r="D143" s="9">
        <f ca="1" t="shared" si="10"/>
        <v>524</v>
      </c>
      <c r="E143" s="9">
        <f ca="1" t="shared" si="17"/>
        <v>177</v>
      </c>
      <c r="F143" s="9">
        <f ca="1" t="shared" si="18"/>
        <v>44</v>
      </c>
      <c r="G143" s="10">
        <f ca="1" t="shared" si="20"/>
        <v>0.359934853420195</v>
      </c>
      <c r="H143" s="11">
        <f ca="1" t="shared" si="21"/>
        <v>0.288273615635179</v>
      </c>
      <c r="I143" s="9">
        <f ca="1" t="shared" si="19"/>
        <v>27</v>
      </c>
      <c r="J143" s="9">
        <f ca="1" t="shared" si="13"/>
        <v>150</v>
      </c>
      <c r="K143" s="11">
        <f ca="1" t="shared" si="14"/>
        <v>0.244299674267101</v>
      </c>
    </row>
    <row r="144" spans="1:11">
      <c r="A144" s="3">
        <v>44481</v>
      </c>
      <c r="B144" s="9">
        <f ca="1" t="shared" si="15"/>
        <v>483</v>
      </c>
      <c r="C144" s="9">
        <f ca="1" t="shared" si="16"/>
        <v>274</v>
      </c>
      <c r="D144" s="9">
        <f ca="1" t="shared" si="10"/>
        <v>209</v>
      </c>
      <c r="E144" s="9">
        <f ca="1" t="shared" si="17"/>
        <v>94</v>
      </c>
      <c r="F144" s="9">
        <f ca="1" t="shared" si="18"/>
        <v>54</v>
      </c>
      <c r="G144" s="10">
        <f ca="1" t="shared" si="20"/>
        <v>0.306418219461698</v>
      </c>
      <c r="H144" s="11">
        <f ca="1" t="shared" si="21"/>
        <v>0.194616977225673</v>
      </c>
      <c r="I144" s="9">
        <f ca="1" t="shared" si="19"/>
        <v>15</v>
      </c>
      <c r="J144" s="9">
        <f ca="1" t="shared" si="13"/>
        <v>79</v>
      </c>
      <c r="K144" s="11">
        <f ca="1" t="shared" si="14"/>
        <v>0.163561076604555</v>
      </c>
    </row>
    <row r="145" spans="1:11">
      <c r="A145" s="3">
        <v>44483</v>
      </c>
      <c r="B145" s="9">
        <f ca="1" t="shared" si="15"/>
        <v>544</v>
      </c>
      <c r="C145" s="9">
        <f ca="1" t="shared" si="16"/>
        <v>281</v>
      </c>
      <c r="D145" s="9">
        <f ca="1" t="shared" si="10"/>
        <v>263</v>
      </c>
      <c r="E145" s="9">
        <f ca="1" t="shared" si="17"/>
        <v>164</v>
      </c>
      <c r="F145" s="9">
        <f ca="1" t="shared" si="18"/>
        <v>63</v>
      </c>
      <c r="G145" s="10">
        <f ca="1" t="shared" si="20"/>
        <v>0.417279411764706</v>
      </c>
      <c r="H145" s="11">
        <f ca="1" t="shared" si="21"/>
        <v>0.301470588235294</v>
      </c>
      <c r="I145" s="9">
        <f ca="1" t="shared" si="19"/>
        <v>16</v>
      </c>
      <c r="J145" s="9">
        <f ca="1" t="shared" si="13"/>
        <v>148</v>
      </c>
      <c r="K145" s="11">
        <f ca="1" t="shared" si="14"/>
        <v>0.272058823529412</v>
      </c>
    </row>
    <row r="146" spans="1:11">
      <c r="A146" s="3">
        <v>44485</v>
      </c>
      <c r="B146" s="9">
        <f ca="1" t="shared" si="15"/>
        <v>425</v>
      </c>
      <c r="C146" s="9">
        <f ca="1" t="shared" si="16"/>
        <v>236</v>
      </c>
      <c r="D146" s="9">
        <f ca="1" t="shared" si="10"/>
        <v>189</v>
      </c>
      <c r="E146" s="9">
        <f ca="1" t="shared" si="17"/>
        <v>152</v>
      </c>
      <c r="F146" s="9">
        <f ca="1" t="shared" si="18"/>
        <v>47</v>
      </c>
      <c r="G146" s="10">
        <f ca="1" t="shared" si="20"/>
        <v>0.468235294117647</v>
      </c>
      <c r="H146" s="11">
        <f ca="1" t="shared" si="21"/>
        <v>0.357647058823529</v>
      </c>
      <c r="I146" s="9">
        <f ca="1" t="shared" si="19"/>
        <v>15</v>
      </c>
      <c r="J146" s="9">
        <f ca="1" t="shared" si="13"/>
        <v>137</v>
      </c>
      <c r="K146" s="11">
        <f ca="1" t="shared" si="14"/>
        <v>0.322352941176471</v>
      </c>
    </row>
    <row r="147" spans="1:11">
      <c r="A147" s="3">
        <v>44487</v>
      </c>
      <c r="B147" s="9">
        <f ca="1" t="shared" si="15"/>
        <v>658</v>
      </c>
      <c r="C147" s="9">
        <f ca="1" t="shared" si="16"/>
        <v>85</v>
      </c>
      <c r="D147" s="9">
        <f ca="1" t="shared" si="10"/>
        <v>573</v>
      </c>
      <c r="E147" s="9">
        <f ca="1" t="shared" si="17"/>
        <v>147</v>
      </c>
      <c r="F147" s="9">
        <f ca="1" t="shared" si="18"/>
        <v>67</v>
      </c>
      <c r="G147" s="10">
        <f ca="1" t="shared" si="20"/>
        <v>0.325227963525836</v>
      </c>
      <c r="H147" s="11">
        <f ca="1" t="shared" si="21"/>
        <v>0.223404255319149</v>
      </c>
      <c r="I147" s="9">
        <f ca="1" t="shared" si="19"/>
        <v>29</v>
      </c>
      <c r="J147" s="9">
        <f ca="1" t="shared" si="13"/>
        <v>118</v>
      </c>
      <c r="K147" s="11">
        <f ca="1" t="shared" si="14"/>
        <v>0.179331306990881</v>
      </c>
    </row>
    <row r="148" spans="1:11">
      <c r="A148" s="3">
        <v>44489</v>
      </c>
      <c r="B148" s="9">
        <f ca="1" t="shared" si="15"/>
        <v>705</v>
      </c>
      <c r="C148" s="9">
        <f ca="1" t="shared" si="16"/>
        <v>267</v>
      </c>
      <c r="D148" s="9">
        <f ca="1" t="shared" si="10"/>
        <v>438</v>
      </c>
      <c r="E148" s="9">
        <f ca="1" t="shared" si="17"/>
        <v>119</v>
      </c>
      <c r="F148" s="9">
        <f ca="1" t="shared" si="18"/>
        <v>52</v>
      </c>
      <c r="G148" s="10">
        <f ca="1" t="shared" si="20"/>
        <v>0.242553191489362</v>
      </c>
      <c r="H148" s="11">
        <f ca="1" t="shared" si="21"/>
        <v>0.168794326241135</v>
      </c>
      <c r="I148" s="9">
        <f ca="1" t="shared" si="19"/>
        <v>16</v>
      </c>
      <c r="J148" s="9">
        <f ca="1" t="shared" si="13"/>
        <v>103</v>
      </c>
      <c r="K148" s="11">
        <f ca="1" t="shared" si="14"/>
        <v>0.146099290780142</v>
      </c>
    </row>
    <row r="149" spans="1:11">
      <c r="A149" s="3">
        <v>44491</v>
      </c>
      <c r="B149" s="9">
        <f ca="1" t="shared" si="15"/>
        <v>642</v>
      </c>
      <c r="C149" s="9">
        <f ca="1" t="shared" si="16"/>
        <v>226</v>
      </c>
      <c r="D149" s="9">
        <f ca="1" t="shared" si="10"/>
        <v>416</v>
      </c>
      <c r="E149" s="9">
        <f ca="1" t="shared" si="17"/>
        <v>206</v>
      </c>
      <c r="F149" s="9">
        <f ca="1" t="shared" si="18"/>
        <v>68</v>
      </c>
      <c r="G149" s="10">
        <f ca="1" t="shared" si="20"/>
        <v>0.426791277258567</v>
      </c>
      <c r="H149" s="11">
        <f ca="1" t="shared" si="21"/>
        <v>0.320872274143302</v>
      </c>
      <c r="I149" s="9">
        <f ca="1" t="shared" si="19"/>
        <v>22</v>
      </c>
      <c r="J149" s="9">
        <f ca="1" t="shared" si="13"/>
        <v>184</v>
      </c>
      <c r="K149" s="11">
        <f ca="1" t="shared" si="14"/>
        <v>0.286604361370716</v>
      </c>
    </row>
    <row r="150" spans="1:11">
      <c r="A150" s="3">
        <v>44493</v>
      </c>
      <c r="B150" s="9">
        <f ca="1" t="shared" si="15"/>
        <v>520</v>
      </c>
      <c r="C150" s="9">
        <f ca="1" t="shared" si="16"/>
        <v>153</v>
      </c>
      <c r="D150" s="9">
        <f ca="1" t="shared" si="10"/>
        <v>367</v>
      </c>
      <c r="E150" s="9">
        <f ca="1" t="shared" si="17"/>
        <v>163</v>
      </c>
      <c r="F150" s="9">
        <f ca="1" t="shared" si="18"/>
        <v>36</v>
      </c>
      <c r="G150" s="10">
        <f ca="1" t="shared" si="20"/>
        <v>0.382692307692308</v>
      </c>
      <c r="H150" s="11">
        <f ca="1" t="shared" si="21"/>
        <v>0.313461538461538</v>
      </c>
      <c r="I150" s="9">
        <f ca="1" t="shared" si="19"/>
        <v>17</v>
      </c>
      <c r="J150" s="9">
        <f ca="1" t="shared" si="13"/>
        <v>146</v>
      </c>
      <c r="K150" s="11">
        <f ca="1" t="shared" si="14"/>
        <v>0.280769230769231</v>
      </c>
    </row>
    <row r="151" spans="1:11">
      <c r="A151" s="3">
        <v>44495</v>
      </c>
      <c r="B151" s="9">
        <f ca="1" t="shared" si="15"/>
        <v>609</v>
      </c>
      <c r="C151" s="9">
        <f ca="1" t="shared" si="16"/>
        <v>193</v>
      </c>
      <c r="D151" s="9">
        <f ca="1" t="shared" si="10"/>
        <v>416</v>
      </c>
      <c r="E151" s="9">
        <f ca="1" t="shared" si="17"/>
        <v>203</v>
      </c>
      <c r="F151" s="9">
        <f ca="1" t="shared" si="18"/>
        <v>64</v>
      </c>
      <c r="G151" s="10">
        <f ca="1" t="shared" si="20"/>
        <v>0.438423645320197</v>
      </c>
      <c r="H151" s="11">
        <f ca="1" t="shared" si="21"/>
        <v>0.333333333333333</v>
      </c>
      <c r="I151" s="9">
        <f ca="1" t="shared" si="19"/>
        <v>32</v>
      </c>
      <c r="J151" s="9">
        <f ca="1" t="shared" si="13"/>
        <v>171</v>
      </c>
      <c r="K151" s="11">
        <f ca="1" t="shared" si="14"/>
        <v>0.280788177339901</v>
      </c>
    </row>
    <row r="152" spans="1:11">
      <c r="A152" s="3">
        <v>44497</v>
      </c>
      <c r="B152" s="9">
        <f ca="1" t="shared" si="15"/>
        <v>660</v>
      </c>
      <c r="C152" s="9">
        <f ca="1" t="shared" si="16"/>
        <v>251</v>
      </c>
      <c r="D152" s="9">
        <f ca="1" t="shared" si="10"/>
        <v>409</v>
      </c>
      <c r="E152" s="9">
        <f ca="1" t="shared" si="17"/>
        <v>145</v>
      </c>
      <c r="F152" s="9">
        <f ca="1" t="shared" si="18"/>
        <v>69</v>
      </c>
      <c r="G152" s="10">
        <f ca="1" t="shared" si="20"/>
        <v>0.324242424242424</v>
      </c>
      <c r="H152" s="11">
        <f ca="1" t="shared" si="21"/>
        <v>0.21969696969697</v>
      </c>
      <c r="I152" s="9">
        <f ca="1" t="shared" si="19"/>
        <v>28</v>
      </c>
      <c r="J152" s="9">
        <f ca="1" t="shared" si="13"/>
        <v>117</v>
      </c>
      <c r="K152" s="11">
        <f ca="1" t="shared" si="14"/>
        <v>0.177272727272727</v>
      </c>
    </row>
    <row r="153" spans="1:11">
      <c r="A153" s="3">
        <v>44499</v>
      </c>
      <c r="B153" s="9">
        <f ca="1" t="shared" si="15"/>
        <v>771</v>
      </c>
      <c r="C153" s="9">
        <f ca="1" t="shared" si="16"/>
        <v>116</v>
      </c>
      <c r="D153" s="9">
        <f ca="1" t="shared" si="10"/>
        <v>655</v>
      </c>
      <c r="E153" s="9">
        <f ca="1" t="shared" si="17"/>
        <v>204</v>
      </c>
      <c r="F153" s="9">
        <f ca="1" t="shared" si="18"/>
        <v>78</v>
      </c>
      <c r="G153" s="10">
        <f ca="1" t="shared" si="20"/>
        <v>0.365758754863813</v>
      </c>
      <c r="H153" s="11">
        <f ca="1" t="shared" si="21"/>
        <v>0.264591439688716</v>
      </c>
      <c r="I153" s="9">
        <f ca="1" t="shared" si="19"/>
        <v>31</v>
      </c>
      <c r="J153" s="9">
        <f ca="1" t="shared" si="13"/>
        <v>173</v>
      </c>
      <c r="K153" s="11">
        <f ca="1" t="shared" si="14"/>
        <v>0.224383916990921</v>
      </c>
    </row>
    <row r="154" spans="1:11">
      <c r="A154" s="3">
        <v>44501</v>
      </c>
      <c r="B154" s="9">
        <f ca="1" t="shared" si="15"/>
        <v>617</v>
      </c>
      <c r="C154" s="9">
        <f ca="1" t="shared" si="16"/>
        <v>116</v>
      </c>
      <c r="D154" s="9">
        <f ca="1" t="shared" si="10"/>
        <v>501</v>
      </c>
      <c r="E154" s="9">
        <f ca="1" t="shared" si="17"/>
        <v>126</v>
      </c>
      <c r="F154" s="9">
        <f ca="1" t="shared" si="18"/>
        <v>45</v>
      </c>
      <c r="G154" s="10">
        <f ca="1" t="shared" si="20"/>
        <v>0.277147487844408</v>
      </c>
      <c r="H154" s="11">
        <f ca="1" t="shared" si="21"/>
        <v>0.204213938411669</v>
      </c>
      <c r="I154" s="9">
        <f ca="1" t="shared" si="19"/>
        <v>26</v>
      </c>
      <c r="J154" s="9">
        <f ca="1" t="shared" si="13"/>
        <v>100</v>
      </c>
      <c r="K154" s="11">
        <f ca="1" t="shared" si="14"/>
        <v>0.162074554294976</v>
      </c>
    </row>
    <row r="155" spans="1:11">
      <c r="A155" s="3">
        <v>44503</v>
      </c>
      <c r="B155" s="9">
        <f ca="1" t="shared" si="15"/>
        <v>666</v>
      </c>
      <c r="C155" s="9">
        <f ca="1" t="shared" si="16"/>
        <v>117</v>
      </c>
      <c r="D155" s="9">
        <f ca="1" t="shared" si="10"/>
        <v>549</v>
      </c>
      <c r="E155" s="9">
        <f ca="1" t="shared" si="17"/>
        <v>141</v>
      </c>
      <c r="F155" s="9">
        <f ca="1" t="shared" si="18"/>
        <v>55</v>
      </c>
      <c r="G155" s="10">
        <f ca="1" t="shared" si="20"/>
        <v>0.294294294294294</v>
      </c>
      <c r="H155" s="11">
        <f ca="1" t="shared" si="21"/>
        <v>0.211711711711712</v>
      </c>
      <c r="I155" s="9">
        <f ca="1" t="shared" si="19"/>
        <v>21</v>
      </c>
      <c r="J155" s="9">
        <f ca="1" t="shared" si="13"/>
        <v>120</v>
      </c>
      <c r="K155" s="11">
        <f ca="1" t="shared" si="14"/>
        <v>0.18018018018018</v>
      </c>
    </row>
    <row r="156" spans="1:11">
      <c r="A156" s="3">
        <v>44505</v>
      </c>
      <c r="B156" s="9">
        <f ca="1" t="shared" si="15"/>
        <v>772</v>
      </c>
      <c r="C156" s="9">
        <f ca="1" t="shared" si="16"/>
        <v>209</v>
      </c>
      <c r="D156" s="9">
        <f ca="1" t="shared" si="10"/>
        <v>563</v>
      </c>
      <c r="E156" s="9">
        <f ca="1" t="shared" si="17"/>
        <v>196</v>
      </c>
      <c r="F156" s="9">
        <f ca="1" t="shared" si="18"/>
        <v>63</v>
      </c>
      <c r="G156" s="10">
        <f ca="1" t="shared" si="20"/>
        <v>0.335492227979275</v>
      </c>
      <c r="H156" s="11">
        <f ca="1" t="shared" si="21"/>
        <v>0.253886010362694</v>
      </c>
      <c r="I156" s="9">
        <f ca="1" t="shared" si="19"/>
        <v>34</v>
      </c>
      <c r="J156" s="9">
        <f ca="1" t="shared" si="13"/>
        <v>162</v>
      </c>
      <c r="K156" s="11">
        <f ca="1" t="shared" si="14"/>
        <v>0.209844559585492</v>
      </c>
    </row>
    <row r="157" spans="1:11">
      <c r="A157" s="3">
        <v>44507</v>
      </c>
      <c r="B157" s="9">
        <f ca="1" t="shared" si="15"/>
        <v>446</v>
      </c>
      <c r="C157" s="9">
        <f ca="1" t="shared" si="16"/>
        <v>261</v>
      </c>
      <c r="D157" s="9">
        <f ca="1" t="shared" si="10"/>
        <v>185</v>
      </c>
      <c r="E157" s="9">
        <f ca="1" t="shared" si="17"/>
        <v>107</v>
      </c>
      <c r="F157" s="9">
        <f ca="1" t="shared" si="18"/>
        <v>49</v>
      </c>
      <c r="G157" s="10">
        <f ca="1" t="shared" si="20"/>
        <v>0.349775784753363</v>
      </c>
      <c r="H157" s="11">
        <f ca="1" t="shared" si="21"/>
        <v>0.239910313901345</v>
      </c>
      <c r="I157" s="9">
        <f ca="1" t="shared" si="19"/>
        <v>34</v>
      </c>
      <c r="J157" s="9">
        <f ca="1" t="shared" si="13"/>
        <v>73</v>
      </c>
      <c r="K157" s="11">
        <f ca="1" t="shared" si="14"/>
        <v>0.163677130044843</v>
      </c>
    </row>
    <row r="158" spans="1:11">
      <c r="A158" s="3">
        <v>44509</v>
      </c>
      <c r="B158" s="9">
        <f ca="1" t="shared" si="15"/>
        <v>502</v>
      </c>
      <c r="C158" s="9">
        <f ca="1" t="shared" si="16"/>
        <v>99</v>
      </c>
      <c r="D158" s="9">
        <f ca="1" t="shared" si="10"/>
        <v>403</v>
      </c>
      <c r="E158" s="9">
        <f ca="1" t="shared" si="17"/>
        <v>157</v>
      </c>
      <c r="F158" s="9">
        <f ca="1" t="shared" si="18"/>
        <v>71</v>
      </c>
      <c r="G158" s="10">
        <f ca="1" t="shared" si="20"/>
        <v>0.454183266932271</v>
      </c>
      <c r="H158" s="11">
        <f ca="1" t="shared" si="21"/>
        <v>0.312749003984064</v>
      </c>
      <c r="I158" s="9">
        <f ca="1" t="shared" si="19"/>
        <v>25</v>
      </c>
      <c r="J158" s="9">
        <f ca="1" t="shared" si="13"/>
        <v>132</v>
      </c>
      <c r="K158" s="11">
        <f ca="1" t="shared" si="14"/>
        <v>0.262948207171315</v>
      </c>
    </row>
    <row r="159" spans="1:11">
      <c r="A159" s="3">
        <v>44511</v>
      </c>
      <c r="B159" s="9">
        <f ca="1" t="shared" si="15"/>
        <v>760</v>
      </c>
      <c r="C159" s="9">
        <f ca="1" t="shared" si="16"/>
        <v>104</v>
      </c>
      <c r="D159" s="9">
        <f ca="1" t="shared" ref="D159:D222" si="22">B159-C159</f>
        <v>656</v>
      </c>
      <c r="E159" s="9">
        <f ca="1" t="shared" si="17"/>
        <v>209</v>
      </c>
      <c r="F159" s="9">
        <f ca="1" t="shared" si="18"/>
        <v>57</v>
      </c>
      <c r="G159" s="10">
        <f ca="1" t="shared" si="20"/>
        <v>0.35</v>
      </c>
      <c r="H159" s="11">
        <f ca="1" t="shared" si="21"/>
        <v>0.275</v>
      </c>
      <c r="I159" s="9">
        <f ca="1" t="shared" si="19"/>
        <v>32</v>
      </c>
      <c r="J159" s="9">
        <f ca="1" t="shared" si="13"/>
        <v>177</v>
      </c>
      <c r="K159" s="11">
        <f ca="1" t="shared" si="14"/>
        <v>0.232894736842105</v>
      </c>
    </row>
    <row r="160" spans="1:11">
      <c r="A160" s="3">
        <v>44513</v>
      </c>
      <c r="B160" s="9">
        <f ca="1" t="shared" si="15"/>
        <v>447</v>
      </c>
      <c r="C160" s="9">
        <f ca="1" t="shared" si="16"/>
        <v>298</v>
      </c>
      <c r="D160" s="9">
        <f ca="1" t="shared" si="22"/>
        <v>149</v>
      </c>
      <c r="E160" s="9">
        <f ca="1" t="shared" si="17"/>
        <v>146</v>
      </c>
      <c r="F160" s="9">
        <f ca="1" t="shared" si="18"/>
        <v>61</v>
      </c>
      <c r="G160" s="10">
        <f ca="1" t="shared" si="20"/>
        <v>0.463087248322148</v>
      </c>
      <c r="H160" s="11">
        <f ca="1" t="shared" si="21"/>
        <v>0.32662192393736</v>
      </c>
      <c r="I160" s="9">
        <f ca="1" t="shared" si="19"/>
        <v>22</v>
      </c>
      <c r="J160" s="9">
        <f ca="1" t="shared" si="13"/>
        <v>124</v>
      </c>
      <c r="K160" s="11">
        <f ca="1" t="shared" si="14"/>
        <v>0.277404921700224</v>
      </c>
    </row>
    <row r="161" spans="1:11">
      <c r="A161" s="3">
        <v>44515</v>
      </c>
      <c r="B161" s="9">
        <f ca="1" t="shared" si="15"/>
        <v>473</v>
      </c>
      <c r="C161" s="9">
        <f ca="1" t="shared" si="16"/>
        <v>169</v>
      </c>
      <c r="D161" s="9">
        <f ca="1" t="shared" si="22"/>
        <v>304</v>
      </c>
      <c r="E161" s="9">
        <f ca="1" t="shared" si="17"/>
        <v>165</v>
      </c>
      <c r="F161" s="9">
        <f ca="1" t="shared" si="18"/>
        <v>52</v>
      </c>
      <c r="G161" s="10">
        <f ca="1" t="shared" si="20"/>
        <v>0.45877378435518</v>
      </c>
      <c r="H161" s="11">
        <f ca="1" t="shared" si="21"/>
        <v>0.348837209302326</v>
      </c>
      <c r="I161" s="9">
        <f ca="1" t="shared" si="19"/>
        <v>21</v>
      </c>
      <c r="J161" s="9">
        <f ca="1" t="shared" si="13"/>
        <v>144</v>
      </c>
      <c r="K161" s="11">
        <f ca="1" t="shared" si="14"/>
        <v>0.304439746300211</v>
      </c>
    </row>
    <row r="162" spans="1:11">
      <c r="A162" s="3">
        <v>44517</v>
      </c>
      <c r="B162" s="9">
        <f ca="1" t="shared" si="15"/>
        <v>661</v>
      </c>
      <c r="C162" s="9">
        <f ca="1" t="shared" si="16"/>
        <v>140</v>
      </c>
      <c r="D162" s="9">
        <f ca="1" t="shared" si="22"/>
        <v>521</v>
      </c>
      <c r="E162" s="9">
        <f ca="1" t="shared" si="17"/>
        <v>190</v>
      </c>
      <c r="F162" s="9">
        <f ca="1" t="shared" si="18"/>
        <v>61</v>
      </c>
      <c r="G162" s="10">
        <f ca="1" t="shared" si="20"/>
        <v>0.379727685325265</v>
      </c>
      <c r="H162" s="11">
        <f ca="1" t="shared" si="21"/>
        <v>0.287443267776097</v>
      </c>
      <c r="I162" s="9">
        <f ca="1" t="shared" si="19"/>
        <v>19</v>
      </c>
      <c r="J162" s="9">
        <f ca="1" t="shared" si="13"/>
        <v>171</v>
      </c>
      <c r="K162" s="11">
        <f ca="1" t="shared" si="14"/>
        <v>0.258698940998487</v>
      </c>
    </row>
    <row r="163" spans="1:11">
      <c r="A163" s="3">
        <v>44519</v>
      </c>
      <c r="B163" s="9">
        <f ca="1" t="shared" si="15"/>
        <v>436</v>
      </c>
      <c r="C163" s="9">
        <f ca="1" t="shared" si="16"/>
        <v>227</v>
      </c>
      <c r="D163" s="9">
        <f ca="1" t="shared" si="22"/>
        <v>209</v>
      </c>
      <c r="E163" s="9">
        <f ca="1" t="shared" si="17"/>
        <v>129</v>
      </c>
      <c r="F163" s="9">
        <f ca="1" t="shared" si="18"/>
        <v>51</v>
      </c>
      <c r="G163" s="10">
        <f ca="1" t="shared" si="20"/>
        <v>0.412844036697248</v>
      </c>
      <c r="H163" s="11">
        <f ca="1" t="shared" si="21"/>
        <v>0.295871559633028</v>
      </c>
      <c r="I163" s="9">
        <f ca="1" t="shared" si="19"/>
        <v>29</v>
      </c>
      <c r="J163" s="9">
        <f ca="1" t="shared" si="13"/>
        <v>100</v>
      </c>
      <c r="K163" s="11">
        <f ca="1" t="shared" si="14"/>
        <v>0.229357798165138</v>
      </c>
    </row>
    <row r="164" spans="1:11">
      <c r="A164" s="3">
        <v>44521</v>
      </c>
      <c r="B164" s="9">
        <f ca="1" t="shared" si="15"/>
        <v>700</v>
      </c>
      <c r="C164" s="9">
        <f ca="1" t="shared" si="16"/>
        <v>176</v>
      </c>
      <c r="D164" s="9">
        <f ca="1" t="shared" si="22"/>
        <v>524</v>
      </c>
      <c r="E164" s="9">
        <f ca="1" t="shared" si="17"/>
        <v>89</v>
      </c>
      <c r="F164" s="9">
        <f ca="1" t="shared" si="18"/>
        <v>46</v>
      </c>
      <c r="G164" s="10">
        <f ca="1" t="shared" si="20"/>
        <v>0.192857142857143</v>
      </c>
      <c r="H164" s="11">
        <f ca="1" t="shared" si="21"/>
        <v>0.127142857142857</v>
      </c>
      <c r="I164" s="9">
        <f ca="1" t="shared" si="19"/>
        <v>21</v>
      </c>
      <c r="J164" s="9">
        <f ca="1" t="shared" si="13"/>
        <v>68</v>
      </c>
      <c r="K164" s="11">
        <f ca="1" t="shared" si="14"/>
        <v>0.0971428571428571</v>
      </c>
    </row>
    <row r="165" spans="1:11">
      <c r="A165" s="3">
        <v>44523</v>
      </c>
      <c r="B165" s="9">
        <f ca="1" t="shared" si="15"/>
        <v>572</v>
      </c>
      <c r="C165" s="9">
        <f ca="1" t="shared" si="16"/>
        <v>167</v>
      </c>
      <c r="D165" s="9">
        <f ca="1" t="shared" si="22"/>
        <v>405</v>
      </c>
      <c r="E165" s="9">
        <f ca="1" t="shared" si="17"/>
        <v>201</v>
      </c>
      <c r="F165" s="9">
        <f ca="1" t="shared" si="18"/>
        <v>78</v>
      </c>
      <c r="G165" s="10">
        <f ca="1" t="shared" si="20"/>
        <v>0.487762237762238</v>
      </c>
      <c r="H165" s="11">
        <f ca="1" t="shared" si="21"/>
        <v>0.351398601398601</v>
      </c>
      <c r="I165" s="9">
        <f ca="1" t="shared" si="19"/>
        <v>31</v>
      </c>
      <c r="J165" s="9">
        <f ca="1" t="shared" ref="J165:J228" si="23">E165-I165</f>
        <v>170</v>
      </c>
      <c r="K165" s="11">
        <f ca="1" t="shared" ref="K165:K228" si="24">J165/B165</f>
        <v>0.297202797202797</v>
      </c>
    </row>
    <row r="166" spans="1:11">
      <c r="A166" s="3">
        <v>44525</v>
      </c>
      <c r="B166" s="9">
        <f ca="1" t="shared" ref="B166:B229" si="25">RANDBETWEEN(400,800)</f>
        <v>593</v>
      </c>
      <c r="C166" s="9">
        <f ca="1" t="shared" ref="C166:C229" si="26">RANDBETWEEN(80,300)</f>
        <v>93</v>
      </c>
      <c r="D166" s="9">
        <f ca="1" t="shared" si="22"/>
        <v>500</v>
      </c>
      <c r="E166" s="9">
        <f ca="1" t="shared" ref="E166:E229" si="27">RANDBETWEEN(80,210)</f>
        <v>90</v>
      </c>
      <c r="F166" s="9">
        <f ca="1" t="shared" ref="F166:F229" si="28">RANDBETWEEN(35,80)</f>
        <v>67</v>
      </c>
      <c r="G166" s="10">
        <f ca="1" t="shared" si="20"/>
        <v>0.264755480607083</v>
      </c>
      <c r="H166" s="11">
        <f ca="1" t="shared" si="21"/>
        <v>0.15177065767285</v>
      </c>
      <c r="I166" s="9">
        <f ca="1" t="shared" ref="I166:I229" si="29">RANDBETWEEN(15,35)</f>
        <v>28</v>
      </c>
      <c r="J166" s="9">
        <f ca="1" t="shared" si="23"/>
        <v>62</v>
      </c>
      <c r="K166" s="11">
        <f ca="1" t="shared" si="24"/>
        <v>0.104553119730185</v>
      </c>
    </row>
    <row r="167" spans="1:11">
      <c r="A167" s="3">
        <v>44527</v>
      </c>
      <c r="B167" s="9">
        <f ca="1" t="shared" si="25"/>
        <v>558</v>
      </c>
      <c r="C167" s="9">
        <f ca="1" t="shared" si="26"/>
        <v>106</v>
      </c>
      <c r="D167" s="9">
        <f ca="1" t="shared" si="22"/>
        <v>452</v>
      </c>
      <c r="E167" s="9">
        <f ca="1" t="shared" si="27"/>
        <v>196</v>
      </c>
      <c r="F167" s="9">
        <f ca="1" t="shared" si="28"/>
        <v>80</v>
      </c>
      <c r="G167" s="10">
        <f ca="1" t="shared" si="20"/>
        <v>0.494623655913978</v>
      </c>
      <c r="H167" s="11">
        <f ca="1" t="shared" si="21"/>
        <v>0.351254480286738</v>
      </c>
      <c r="I167" s="9">
        <f ca="1" t="shared" si="29"/>
        <v>25</v>
      </c>
      <c r="J167" s="9">
        <f ca="1" t="shared" si="23"/>
        <v>171</v>
      </c>
      <c r="K167" s="11">
        <f ca="1" t="shared" si="24"/>
        <v>0.306451612903226</v>
      </c>
    </row>
    <row r="168" spans="1:11">
      <c r="A168" s="3">
        <v>44529</v>
      </c>
      <c r="B168" s="9">
        <f ca="1" t="shared" si="25"/>
        <v>520</v>
      </c>
      <c r="C168" s="9">
        <f ca="1" t="shared" si="26"/>
        <v>138</v>
      </c>
      <c r="D168" s="9">
        <f ca="1" t="shared" si="22"/>
        <v>382</v>
      </c>
      <c r="E168" s="9">
        <f ca="1" t="shared" si="27"/>
        <v>199</v>
      </c>
      <c r="F168" s="9">
        <f ca="1" t="shared" si="28"/>
        <v>38</v>
      </c>
      <c r="G168" s="10">
        <f ca="1" t="shared" si="20"/>
        <v>0.455769230769231</v>
      </c>
      <c r="H168" s="11">
        <f ca="1" t="shared" si="21"/>
        <v>0.382692307692308</v>
      </c>
      <c r="I168" s="9">
        <f ca="1" t="shared" si="29"/>
        <v>34</v>
      </c>
      <c r="J168" s="9">
        <f ca="1" t="shared" si="23"/>
        <v>165</v>
      </c>
      <c r="K168" s="11">
        <f ca="1" t="shared" si="24"/>
        <v>0.317307692307692</v>
      </c>
    </row>
    <row r="169" spans="1:11">
      <c r="A169" s="3">
        <v>44531</v>
      </c>
      <c r="B169" s="9">
        <f ca="1" t="shared" si="25"/>
        <v>753</v>
      </c>
      <c r="C169" s="9">
        <f ca="1" t="shared" si="26"/>
        <v>138</v>
      </c>
      <c r="D169" s="9">
        <f ca="1" t="shared" si="22"/>
        <v>615</v>
      </c>
      <c r="E169" s="9">
        <f ca="1" t="shared" si="27"/>
        <v>142</v>
      </c>
      <c r="F169" s="9">
        <f ca="1" t="shared" si="28"/>
        <v>50</v>
      </c>
      <c r="G169" s="10">
        <f ca="1" t="shared" si="20"/>
        <v>0.254980079681275</v>
      </c>
      <c r="H169" s="11">
        <f ca="1" t="shared" si="21"/>
        <v>0.188579017264276</v>
      </c>
      <c r="I169" s="9">
        <f ca="1" t="shared" si="29"/>
        <v>19</v>
      </c>
      <c r="J169" s="9">
        <f ca="1" t="shared" si="23"/>
        <v>123</v>
      </c>
      <c r="K169" s="11">
        <f ca="1" t="shared" si="24"/>
        <v>0.163346613545817</v>
      </c>
    </row>
    <row r="170" spans="1:11">
      <c r="A170" s="3">
        <v>44533</v>
      </c>
      <c r="B170" s="9">
        <f ca="1" t="shared" si="25"/>
        <v>683</v>
      </c>
      <c r="C170" s="9">
        <f ca="1" t="shared" si="26"/>
        <v>86</v>
      </c>
      <c r="D170" s="9">
        <f ca="1" t="shared" si="22"/>
        <v>597</v>
      </c>
      <c r="E170" s="9">
        <f ca="1" t="shared" si="27"/>
        <v>155</v>
      </c>
      <c r="F170" s="9">
        <f ca="1" t="shared" si="28"/>
        <v>78</v>
      </c>
      <c r="G170" s="10">
        <f ca="1" t="shared" si="20"/>
        <v>0.341142020497804</v>
      </c>
      <c r="H170" s="11">
        <f ca="1" t="shared" si="21"/>
        <v>0.226939970717423</v>
      </c>
      <c r="I170" s="9">
        <f ca="1" t="shared" si="29"/>
        <v>33</v>
      </c>
      <c r="J170" s="9">
        <f ca="1" t="shared" si="23"/>
        <v>122</v>
      </c>
      <c r="K170" s="11">
        <f ca="1" t="shared" si="24"/>
        <v>0.178623718887262</v>
      </c>
    </row>
    <row r="171" spans="1:11">
      <c r="A171" s="3">
        <v>44535</v>
      </c>
      <c r="B171" s="9">
        <f ca="1" t="shared" si="25"/>
        <v>658</v>
      </c>
      <c r="C171" s="9">
        <f ca="1" t="shared" si="26"/>
        <v>123</v>
      </c>
      <c r="D171" s="9">
        <f ca="1" t="shared" si="22"/>
        <v>535</v>
      </c>
      <c r="E171" s="9">
        <f ca="1" t="shared" si="27"/>
        <v>158</v>
      </c>
      <c r="F171" s="9">
        <f ca="1" t="shared" si="28"/>
        <v>46</v>
      </c>
      <c r="G171" s="10">
        <f ca="1" t="shared" si="20"/>
        <v>0.310030395136778</v>
      </c>
      <c r="H171" s="11">
        <f ca="1" t="shared" si="21"/>
        <v>0.240121580547112</v>
      </c>
      <c r="I171" s="9">
        <f ca="1" t="shared" si="29"/>
        <v>32</v>
      </c>
      <c r="J171" s="9">
        <f ca="1" t="shared" si="23"/>
        <v>126</v>
      </c>
      <c r="K171" s="11">
        <f ca="1" t="shared" si="24"/>
        <v>0.191489361702128</v>
      </c>
    </row>
    <row r="172" spans="1:11">
      <c r="A172" s="3">
        <v>44537</v>
      </c>
      <c r="B172" s="9">
        <f ca="1" t="shared" si="25"/>
        <v>538</v>
      </c>
      <c r="C172" s="9">
        <f ca="1" t="shared" si="26"/>
        <v>132</v>
      </c>
      <c r="D172" s="9">
        <f ca="1" t="shared" si="22"/>
        <v>406</v>
      </c>
      <c r="E172" s="9">
        <f ca="1" t="shared" si="27"/>
        <v>84</v>
      </c>
      <c r="F172" s="9">
        <f ca="1" t="shared" si="28"/>
        <v>72</v>
      </c>
      <c r="G172" s="10">
        <f ca="1" t="shared" si="20"/>
        <v>0.28996282527881</v>
      </c>
      <c r="H172" s="11">
        <f ca="1" t="shared" si="21"/>
        <v>0.156133828996283</v>
      </c>
      <c r="I172" s="9">
        <f ca="1" t="shared" si="29"/>
        <v>19</v>
      </c>
      <c r="J172" s="9">
        <f ca="1" t="shared" si="23"/>
        <v>65</v>
      </c>
      <c r="K172" s="11">
        <f ca="1" t="shared" si="24"/>
        <v>0.120817843866171</v>
      </c>
    </row>
    <row r="173" spans="1:11">
      <c r="A173" s="3">
        <v>44539</v>
      </c>
      <c r="B173" s="9">
        <f ca="1" t="shared" si="25"/>
        <v>415</v>
      </c>
      <c r="C173" s="9">
        <f ca="1" t="shared" si="26"/>
        <v>177</v>
      </c>
      <c r="D173" s="9">
        <f ca="1" t="shared" si="22"/>
        <v>238</v>
      </c>
      <c r="E173" s="9">
        <f ca="1" t="shared" si="27"/>
        <v>172</v>
      </c>
      <c r="F173" s="9">
        <f ca="1" t="shared" si="28"/>
        <v>48</v>
      </c>
      <c r="G173" s="10">
        <f ca="1" t="shared" si="20"/>
        <v>0.530120481927711</v>
      </c>
      <c r="H173" s="11">
        <f ca="1" t="shared" si="21"/>
        <v>0.414457831325301</v>
      </c>
      <c r="I173" s="9">
        <f ca="1" t="shared" si="29"/>
        <v>18</v>
      </c>
      <c r="J173" s="9">
        <f ca="1" t="shared" si="23"/>
        <v>154</v>
      </c>
      <c r="K173" s="11">
        <f ca="1" t="shared" si="24"/>
        <v>0.371084337349398</v>
      </c>
    </row>
    <row r="174" spans="1:11">
      <c r="A174" s="3">
        <v>44541</v>
      </c>
      <c r="B174" s="9">
        <f ca="1" t="shared" si="25"/>
        <v>658</v>
      </c>
      <c r="C174" s="9">
        <f ca="1" t="shared" si="26"/>
        <v>215</v>
      </c>
      <c r="D174" s="9">
        <f ca="1" t="shared" si="22"/>
        <v>443</v>
      </c>
      <c r="E174" s="9">
        <f ca="1" t="shared" si="27"/>
        <v>100</v>
      </c>
      <c r="F174" s="9">
        <f ca="1" t="shared" si="28"/>
        <v>60</v>
      </c>
      <c r="G174" s="10">
        <f ca="1" t="shared" si="20"/>
        <v>0.243161094224924</v>
      </c>
      <c r="H174" s="11">
        <f ca="1" t="shared" si="21"/>
        <v>0.151975683890578</v>
      </c>
      <c r="I174" s="9">
        <f ca="1" t="shared" si="29"/>
        <v>25</v>
      </c>
      <c r="J174" s="9">
        <f ca="1" t="shared" si="23"/>
        <v>75</v>
      </c>
      <c r="K174" s="11">
        <f ca="1" t="shared" si="24"/>
        <v>0.113981762917933</v>
      </c>
    </row>
    <row r="175" spans="1:11">
      <c r="A175" s="3">
        <v>44543</v>
      </c>
      <c r="B175" s="9">
        <f ca="1" t="shared" si="25"/>
        <v>436</v>
      </c>
      <c r="C175" s="9">
        <f ca="1" t="shared" si="26"/>
        <v>150</v>
      </c>
      <c r="D175" s="9">
        <f ca="1" t="shared" si="22"/>
        <v>286</v>
      </c>
      <c r="E175" s="9">
        <f ca="1" t="shared" si="27"/>
        <v>139</v>
      </c>
      <c r="F175" s="9">
        <f ca="1" t="shared" si="28"/>
        <v>37</v>
      </c>
      <c r="G175" s="10">
        <f ca="1" t="shared" ref="G175:G238" si="30">(E175+F175)/B175</f>
        <v>0.403669724770642</v>
      </c>
      <c r="H175" s="11">
        <f ca="1" t="shared" ref="H175:H238" si="31">E175/B175</f>
        <v>0.318807339449541</v>
      </c>
      <c r="I175" s="9">
        <f ca="1" t="shared" si="29"/>
        <v>35</v>
      </c>
      <c r="J175" s="9">
        <f ca="1" t="shared" si="23"/>
        <v>104</v>
      </c>
      <c r="K175" s="11">
        <f ca="1" t="shared" si="24"/>
        <v>0.238532110091743</v>
      </c>
    </row>
    <row r="176" spans="1:11">
      <c r="A176" s="3">
        <v>44545</v>
      </c>
      <c r="B176" s="9">
        <f ca="1" t="shared" si="25"/>
        <v>715</v>
      </c>
      <c r="C176" s="9">
        <f ca="1" t="shared" si="26"/>
        <v>170</v>
      </c>
      <c r="D176" s="9">
        <f ca="1" t="shared" si="22"/>
        <v>545</v>
      </c>
      <c r="E176" s="9">
        <f ca="1" t="shared" si="27"/>
        <v>181</v>
      </c>
      <c r="F176" s="9">
        <f ca="1" t="shared" si="28"/>
        <v>53</v>
      </c>
      <c r="G176" s="10">
        <f ca="1" t="shared" si="30"/>
        <v>0.327272727272727</v>
      </c>
      <c r="H176" s="11">
        <f ca="1" t="shared" si="31"/>
        <v>0.253146853146853</v>
      </c>
      <c r="I176" s="9">
        <f ca="1" t="shared" si="29"/>
        <v>24</v>
      </c>
      <c r="J176" s="9">
        <f ca="1" t="shared" si="23"/>
        <v>157</v>
      </c>
      <c r="K176" s="11">
        <f ca="1" t="shared" si="24"/>
        <v>0.21958041958042</v>
      </c>
    </row>
    <row r="177" spans="1:11">
      <c r="A177" s="3">
        <v>44547</v>
      </c>
      <c r="B177" s="9">
        <f ca="1" t="shared" si="25"/>
        <v>600</v>
      </c>
      <c r="C177" s="9">
        <f ca="1" t="shared" si="26"/>
        <v>168</v>
      </c>
      <c r="D177" s="9">
        <f ca="1" t="shared" si="22"/>
        <v>432</v>
      </c>
      <c r="E177" s="9">
        <f ca="1" t="shared" si="27"/>
        <v>204</v>
      </c>
      <c r="F177" s="9">
        <f ca="1" t="shared" si="28"/>
        <v>56</v>
      </c>
      <c r="G177" s="10">
        <f ca="1" t="shared" si="30"/>
        <v>0.433333333333333</v>
      </c>
      <c r="H177" s="11">
        <f ca="1" t="shared" si="31"/>
        <v>0.34</v>
      </c>
      <c r="I177" s="9">
        <f ca="1" t="shared" si="29"/>
        <v>22</v>
      </c>
      <c r="J177" s="9">
        <f ca="1" t="shared" si="23"/>
        <v>182</v>
      </c>
      <c r="K177" s="11">
        <f ca="1" t="shared" si="24"/>
        <v>0.303333333333333</v>
      </c>
    </row>
    <row r="178" spans="1:11">
      <c r="A178" s="3">
        <v>44549</v>
      </c>
      <c r="B178" s="9">
        <f ca="1" t="shared" si="25"/>
        <v>717</v>
      </c>
      <c r="C178" s="9">
        <f ca="1" t="shared" si="26"/>
        <v>168</v>
      </c>
      <c r="D178" s="9">
        <f ca="1" t="shared" si="22"/>
        <v>549</v>
      </c>
      <c r="E178" s="9">
        <f ca="1" t="shared" si="27"/>
        <v>185</v>
      </c>
      <c r="F178" s="9">
        <f ca="1" t="shared" si="28"/>
        <v>75</v>
      </c>
      <c r="G178" s="10">
        <f ca="1" t="shared" si="30"/>
        <v>0.362622036262204</v>
      </c>
      <c r="H178" s="11">
        <f ca="1" t="shared" si="31"/>
        <v>0.258019525801953</v>
      </c>
      <c r="I178" s="9">
        <f ca="1" t="shared" si="29"/>
        <v>25</v>
      </c>
      <c r="J178" s="9">
        <f ca="1" t="shared" si="23"/>
        <v>160</v>
      </c>
      <c r="K178" s="11">
        <f ca="1" t="shared" si="24"/>
        <v>0.223152022315202</v>
      </c>
    </row>
    <row r="179" spans="1:11">
      <c r="A179" s="3">
        <v>44551</v>
      </c>
      <c r="B179" s="9">
        <f ca="1" t="shared" si="25"/>
        <v>604</v>
      </c>
      <c r="C179" s="9">
        <f ca="1" t="shared" si="26"/>
        <v>181</v>
      </c>
      <c r="D179" s="9">
        <f ca="1" t="shared" si="22"/>
        <v>423</v>
      </c>
      <c r="E179" s="9">
        <f ca="1" t="shared" si="27"/>
        <v>192</v>
      </c>
      <c r="F179" s="9">
        <f ca="1" t="shared" si="28"/>
        <v>47</v>
      </c>
      <c r="G179" s="10">
        <f ca="1" t="shared" si="30"/>
        <v>0.395695364238411</v>
      </c>
      <c r="H179" s="11">
        <f ca="1" t="shared" si="31"/>
        <v>0.317880794701987</v>
      </c>
      <c r="I179" s="9">
        <f ca="1" t="shared" si="29"/>
        <v>28</v>
      </c>
      <c r="J179" s="9">
        <f ca="1" t="shared" si="23"/>
        <v>164</v>
      </c>
      <c r="K179" s="11">
        <f ca="1" t="shared" si="24"/>
        <v>0.271523178807947</v>
      </c>
    </row>
    <row r="180" spans="1:11">
      <c r="A180" s="3">
        <v>44553</v>
      </c>
      <c r="B180" s="9">
        <f ca="1" t="shared" si="25"/>
        <v>491</v>
      </c>
      <c r="C180" s="9">
        <f ca="1" t="shared" si="26"/>
        <v>152</v>
      </c>
      <c r="D180" s="9">
        <f ca="1" t="shared" si="22"/>
        <v>339</v>
      </c>
      <c r="E180" s="9">
        <f ca="1" t="shared" si="27"/>
        <v>107</v>
      </c>
      <c r="F180" s="9">
        <f ca="1" t="shared" si="28"/>
        <v>57</v>
      </c>
      <c r="G180" s="10">
        <f ca="1" t="shared" si="30"/>
        <v>0.334012219959267</v>
      </c>
      <c r="H180" s="11">
        <f ca="1" t="shared" si="31"/>
        <v>0.217922606924644</v>
      </c>
      <c r="I180" s="9">
        <f ca="1" t="shared" si="29"/>
        <v>27</v>
      </c>
      <c r="J180" s="9">
        <f ca="1" t="shared" si="23"/>
        <v>80</v>
      </c>
      <c r="K180" s="11">
        <f ca="1" t="shared" si="24"/>
        <v>0.162932790224033</v>
      </c>
    </row>
    <row r="181" spans="1:11">
      <c r="A181" s="3">
        <v>44555</v>
      </c>
      <c r="B181" s="9">
        <f ca="1" t="shared" si="25"/>
        <v>696</v>
      </c>
      <c r="C181" s="9">
        <f ca="1" t="shared" si="26"/>
        <v>265</v>
      </c>
      <c r="D181" s="9">
        <f ca="1" t="shared" si="22"/>
        <v>431</v>
      </c>
      <c r="E181" s="9">
        <f ca="1" t="shared" si="27"/>
        <v>144</v>
      </c>
      <c r="F181" s="9">
        <f ca="1" t="shared" si="28"/>
        <v>63</v>
      </c>
      <c r="G181" s="10">
        <f ca="1" t="shared" si="30"/>
        <v>0.297413793103448</v>
      </c>
      <c r="H181" s="11">
        <f ca="1" t="shared" si="31"/>
        <v>0.206896551724138</v>
      </c>
      <c r="I181" s="9">
        <f ca="1" t="shared" si="29"/>
        <v>17</v>
      </c>
      <c r="J181" s="9">
        <f ca="1" t="shared" si="23"/>
        <v>127</v>
      </c>
      <c r="K181" s="11">
        <f ca="1" t="shared" si="24"/>
        <v>0.182471264367816</v>
      </c>
    </row>
    <row r="182" spans="1:11">
      <c r="A182" s="3">
        <v>44557</v>
      </c>
      <c r="B182" s="9">
        <f ca="1" t="shared" si="25"/>
        <v>657</v>
      </c>
      <c r="C182" s="9">
        <f ca="1" t="shared" si="26"/>
        <v>122</v>
      </c>
      <c r="D182" s="9">
        <f ca="1" t="shared" si="22"/>
        <v>535</v>
      </c>
      <c r="E182" s="9">
        <f ca="1" t="shared" si="27"/>
        <v>118</v>
      </c>
      <c r="F182" s="9">
        <f ca="1" t="shared" si="28"/>
        <v>39</v>
      </c>
      <c r="G182" s="10">
        <f ca="1" t="shared" si="30"/>
        <v>0.23896499238965</v>
      </c>
      <c r="H182" s="11">
        <f ca="1" t="shared" si="31"/>
        <v>0.179604261796043</v>
      </c>
      <c r="I182" s="9">
        <f ca="1" t="shared" si="29"/>
        <v>29</v>
      </c>
      <c r="J182" s="9">
        <f ca="1" t="shared" si="23"/>
        <v>89</v>
      </c>
      <c r="K182" s="11">
        <f ca="1" t="shared" si="24"/>
        <v>0.135464231354642</v>
      </c>
    </row>
    <row r="183" spans="1:11">
      <c r="A183" s="3">
        <v>44559</v>
      </c>
      <c r="B183" s="9">
        <f ca="1" t="shared" si="25"/>
        <v>718</v>
      </c>
      <c r="C183" s="9">
        <f ca="1" t="shared" si="26"/>
        <v>265</v>
      </c>
      <c r="D183" s="9">
        <f ca="1" t="shared" si="22"/>
        <v>453</v>
      </c>
      <c r="E183" s="9">
        <f ca="1" t="shared" si="27"/>
        <v>96</v>
      </c>
      <c r="F183" s="9">
        <f ca="1" t="shared" si="28"/>
        <v>74</v>
      </c>
      <c r="G183" s="10">
        <f ca="1" t="shared" si="30"/>
        <v>0.236768802228412</v>
      </c>
      <c r="H183" s="11">
        <f ca="1" t="shared" si="31"/>
        <v>0.133704735376045</v>
      </c>
      <c r="I183" s="9">
        <f ca="1" t="shared" si="29"/>
        <v>24</v>
      </c>
      <c r="J183" s="9">
        <f ca="1" t="shared" si="23"/>
        <v>72</v>
      </c>
      <c r="K183" s="11">
        <f ca="1" t="shared" si="24"/>
        <v>0.100278551532033</v>
      </c>
    </row>
    <row r="184" spans="1:11">
      <c r="A184" s="3">
        <v>44561</v>
      </c>
      <c r="B184" s="9">
        <f ca="1" t="shared" si="25"/>
        <v>737</v>
      </c>
      <c r="C184" s="9">
        <f ca="1" t="shared" si="26"/>
        <v>251</v>
      </c>
      <c r="D184" s="9">
        <f ca="1" t="shared" si="22"/>
        <v>486</v>
      </c>
      <c r="E184" s="9">
        <f ca="1" t="shared" si="27"/>
        <v>161</v>
      </c>
      <c r="F184" s="9">
        <f ca="1" t="shared" si="28"/>
        <v>64</v>
      </c>
      <c r="G184" s="10">
        <f ca="1" t="shared" si="30"/>
        <v>0.305291723202171</v>
      </c>
      <c r="H184" s="11">
        <f ca="1" t="shared" si="31"/>
        <v>0.218453188602442</v>
      </c>
      <c r="I184" s="9">
        <f ca="1" t="shared" si="29"/>
        <v>32</v>
      </c>
      <c r="J184" s="9">
        <f ca="1" t="shared" si="23"/>
        <v>129</v>
      </c>
      <c r="K184" s="11">
        <f ca="1" t="shared" si="24"/>
        <v>0.175033921302578</v>
      </c>
    </row>
    <row r="185" spans="1:11">
      <c r="A185" s="3">
        <v>44563</v>
      </c>
      <c r="B185" s="9">
        <f ca="1" t="shared" si="25"/>
        <v>459</v>
      </c>
      <c r="C185" s="9">
        <f ca="1" t="shared" si="26"/>
        <v>264</v>
      </c>
      <c r="D185" s="9">
        <f ca="1" t="shared" si="22"/>
        <v>195</v>
      </c>
      <c r="E185" s="9">
        <f ca="1" t="shared" si="27"/>
        <v>158</v>
      </c>
      <c r="F185" s="9">
        <f ca="1" t="shared" si="28"/>
        <v>79</v>
      </c>
      <c r="G185" s="10">
        <f ca="1" t="shared" si="30"/>
        <v>0.516339869281046</v>
      </c>
      <c r="H185" s="11">
        <f ca="1" t="shared" si="31"/>
        <v>0.344226579520697</v>
      </c>
      <c r="I185" s="9">
        <f ca="1" t="shared" si="29"/>
        <v>29</v>
      </c>
      <c r="J185" s="9">
        <f ca="1" t="shared" si="23"/>
        <v>129</v>
      </c>
      <c r="K185" s="11">
        <f ca="1" t="shared" si="24"/>
        <v>0.281045751633987</v>
      </c>
    </row>
    <row r="186" spans="1:11">
      <c r="A186" s="3">
        <v>44565</v>
      </c>
      <c r="B186" s="9">
        <f ca="1" t="shared" si="25"/>
        <v>656</v>
      </c>
      <c r="C186" s="9">
        <f ca="1" t="shared" si="26"/>
        <v>206</v>
      </c>
      <c r="D186" s="9">
        <f ca="1" t="shared" si="22"/>
        <v>450</v>
      </c>
      <c r="E186" s="9">
        <f ca="1" t="shared" si="27"/>
        <v>118</v>
      </c>
      <c r="F186" s="9">
        <f ca="1" t="shared" si="28"/>
        <v>41</v>
      </c>
      <c r="G186" s="10">
        <f ca="1" t="shared" si="30"/>
        <v>0.242378048780488</v>
      </c>
      <c r="H186" s="11">
        <f ca="1" t="shared" si="31"/>
        <v>0.179878048780488</v>
      </c>
      <c r="I186" s="9">
        <f ca="1" t="shared" si="29"/>
        <v>27</v>
      </c>
      <c r="J186" s="9">
        <f ca="1" t="shared" si="23"/>
        <v>91</v>
      </c>
      <c r="K186" s="11">
        <f ca="1" t="shared" si="24"/>
        <v>0.138719512195122</v>
      </c>
    </row>
    <row r="187" spans="1:11">
      <c r="A187" s="3">
        <v>44567</v>
      </c>
      <c r="B187" s="9">
        <f ca="1" t="shared" si="25"/>
        <v>631</v>
      </c>
      <c r="C187" s="9">
        <f ca="1" t="shared" si="26"/>
        <v>209</v>
      </c>
      <c r="D187" s="9">
        <f ca="1" t="shared" si="22"/>
        <v>422</v>
      </c>
      <c r="E187" s="9">
        <f ca="1" t="shared" si="27"/>
        <v>89</v>
      </c>
      <c r="F187" s="9">
        <f ca="1" t="shared" si="28"/>
        <v>37</v>
      </c>
      <c r="G187" s="10">
        <f ca="1" t="shared" si="30"/>
        <v>0.199683042789223</v>
      </c>
      <c r="H187" s="11">
        <f ca="1" t="shared" si="31"/>
        <v>0.141045958795563</v>
      </c>
      <c r="I187" s="9">
        <f ca="1" t="shared" si="29"/>
        <v>19</v>
      </c>
      <c r="J187" s="9">
        <f ca="1" t="shared" si="23"/>
        <v>70</v>
      </c>
      <c r="K187" s="11">
        <f ca="1" t="shared" si="24"/>
        <v>0.110935023771791</v>
      </c>
    </row>
    <row r="188" spans="1:11">
      <c r="A188" s="3">
        <v>44569</v>
      </c>
      <c r="B188" s="9">
        <f ca="1" t="shared" si="25"/>
        <v>556</v>
      </c>
      <c r="C188" s="9">
        <f ca="1" t="shared" si="26"/>
        <v>215</v>
      </c>
      <c r="D188" s="9">
        <f ca="1" t="shared" si="22"/>
        <v>341</v>
      </c>
      <c r="E188" s="9">
        <f ca="1" t="shared" si="27"/>
        <v>116</v>
      </c>
      <c r="F188" s="9">
        <f ca="1" t="shared" si="28"/>
        <v>77</v>
      </c>
      <c r="G188" s="10">
        <f ca="1" t="shared" si="30"/>
        <v>0.347122302158273</v>
      </c>
      <c r="H188" s="11">
        <f ca="1" t="shared" si="31"/>
        <v>0.20863309352518</v>
      </c>
      <c r="I188" s="9">
        <f ca="1" t="shared" si="29"/>
        <v>20</v>
      </c>
      <c r="J188" s="9">
        <f ca="1" t="shared" si="23"/>
        <v>96</v>
      </c>
      <c r="K188" s="11">
        <f ca="1" t="shared" si="24"/>
        <v>0.172661870503597</v>
      </c>
    </row>
    <row r="189" spans="1:11">
      <c r="A189" s="3">
        <v>44571</v>
      </c>
      <c r="B189" s="9">
        <f ca="1" t="shared" si="25"/>
        <v>500</v>
      </c>
      <c r="C189" s="9">
        <f ca="1" t="shared" si="26"/>
        <v>202</v>
      </c>
      <c r="D189" s="9">
        <f ca="1" t="shared" si="22"/>
        <v>298</v>
      </c>
      <c r="E189" s="9">
        <f ca="1" t="shared" si="27"/>
        <v>128</v>
      </c>
      <c r="F189" s="9">
        <f ca="1" t="shared" si="28"/>
        <v>62</v>
      </c>
      <c r="G189" s="10">
        <f ca="1" t="shared" si="30"/>
        <v>0.38</v>
      </c>
      <c r="H189" s="11">
        <f ca="1" t="shared" si="31"/>
        <v>0.256</v>
      </c>
      <c r="I189" s="9">
        <f ca="1" t="shared" si="29"/>
        <v>20</v>
      </c>
      <c r="J189" s="9">
        <f ca="1" t="shared" si="23"/>
        <v>108</v>
      </c>
      <c r="K189" s="11">
        <f ca="1" t="shared" si="24"/>
        <v>0.216</v>
      </c>
    </row>
    <row r="190" spans="1:11">
      <c r="A190" s="3">
        <v>44573</v>
      </c>
      <c r="B190" s="9">
        <f ca="1" t="shared" si="25"/>
        <v>489</v>
      </c>
      <c r="C190" s="9">
        <f ca="1" t="shared" si="26"/>
        <v>228</v>
      </c>
      <c r="D190" s="9">
        <f ca="1" t="shared" si="22"/>
        <v>261</v>
      </c>
      <c r="E190" s="9">
        <f ca="1" t="shared" si="27"/>
        <v>98</v>
      </c>
      <c r="F190" s="9">
        <f ca="1" t="shared" si="28"/>
        <v>58</v>
      </c>
      <c r="G190" s="10">
        <f ca="1" t="shared" si="30"/>
        <v>0.319018404907975</v>
      </c>
      <c r="H190" s="11">
        <f ca="1" t="shared" si="31"/>
        <v>0.20040899795501</v>
      </c>
      <c r="I190" s="9">
        <f ca="1" t="shared" si="29"/>
        <v>20</v>
      </c>
      <c r="J190" s="9">
        <f ca="1" t="shared" si="23"/>
        <v>78</v>
      </c>
      <c r="K190" s="11">
        <f ca="1" t="shared" si="24"/>
        <v>0.159509202453988</v>
      </c>
    </row>
    <row r="191" spans="1:11">
      <c r="A191" s="3">
        <v>44575</v>
      </c>
      <c r="B191" s="9">
        <f ca="1" t="shared" si="25"/>
        <v>645</v>
      </c>
      <c r="C191" s="9">
        <f ca="1" t="shared" si="26"/>
        <v>275</v>
      </c>
      <c r="D191" s="9">
        <f ca="1" t="shared" si="22"/>
        <v>370</v>
      </c>
      <c r="E191" s="9">
        <f ca="1" t="shared" si="27"/>
        <v>176</v>
      </c>
      <c r="F191" s="9">
        <f ca="1" t="shared" si="28"/>
        <v>57</v>
      </c>
      <c r="G191" s="10">
        <f ca="1" t="shared" si="30"/>
        <v>0.361240310077519</v>
      </c>
      <c r="H191" s="11">
        <f ca="1" t="shared" si="31"/>
        <v>0.272868217054264</v>
      </c>
      <c r="I191" s="9">
        <f ca="1" t="shared" si="29"/>
        <v>25</v>
      </c>
      <c r="J191" s="9">
        <f ca="1" t="shared" si="23"/>
        <v>151</v>
      </c>
      <c r="K191" s="11">
        <f ca="1" t="shared" si="24"/>
        <v>0.234108527131783</v>
      </c>
    </row>
    <row r="192" spans="1:11">
      <c r="A192" s="3">
        <v>44577</v>
      </c>
      <c r="B192" s="9">
        <f ca="1" t="shared" si="25"/>
        <v>445</v>
      </c>
      <c r="C192" s="9">
        <f ca="1" t="shared" si="26"/>
        <v>217</v>
      </c>
      <c r="D192" s="9">
        <f ca="1" t="shared" si="22"/>
        <v>228</v>
      </c>
      <c r="E192" s="9">
        <f ca="1" t="shared" si="27"/>
        <v>153</v>
      </c>
      <c r="F192" s="9">
        <f ca="1" t="shared" si="28"/>
        <v>64</v>
      </c>
      <c r="G192" s="10">
        <f ca="1" t="shared" si="30"/>
        <v>0.487640449438202</v>
      </c>
      <c r="H192" s="11">
        <f ca="1" t="shared" si="31"/>
        <v>0.343820224719101</v>
      </c>
      <c r="I192" s="9">
        <f ca="1" t="shared" si="29"/>
        <v>29</v>
      </c>
      <c r="J192" s="9">
        <f ca="1" t="shared" si="23"/>
        <v>124</v>
      </c>
      <c r="K192" s="11">
        <f ca="1" t="shared" si="24"/>
        <v>0.278651685393258</v>
      </c>
    </row>
    <row r="193" spans="1:11">
      <c r="A193" s="3">
        <v>44579</v>
      </c>
      <c r="B193" s="9">
        <f ca="1" t="shared" si="25"/>
        <v>794</v>
      </c>
      <c r="C193" s="9">
        <f ca="1" t="shared" si="26"/>
        <v>130</v>
      </c>
      <c r="D193" s="9">
        <f ca="1" t="shared" si="22"/>
        <v>664</v>
      </c>
      <c r="E193" s="9">
        <f ca="1" t="shared" si="27"/>
        <v>130</v>
      </c>
      <c r="F193" s="9">
        <f ca="1" t="shared" si="28"/>
        <v>58</v>
      </c>
      <c r="G193" s="10">
        <f ca="1" t="shared" si="30"/>
        <v>0.236775818639798</v>
      </c>
      <c r="H193" s="11">
        <f ca="1" t="shared" si="31"/>
        <v>0.163727959697733</v>
      </c>
      <c r="I193" s="9">
        <f ca="1" t="shared" si="29"/>
        <v>23</v>
      </c>
      <c r="J193" s="9">
        <f ca="1" t="shared" si="23"/>
        <v>107</v>
      </c>
      <c r="K193" s="11">
        <f ca="1" t="shared" si="24"/>
        <v>0.134760705289673</v>
      </c>
    </row>
    <row r="194" spans="1:11">
      <c r="A194" s="3">
        <v>44581</v>
      </c>
      <c r="B194" s="9">
        <f ca="1" t="shared" si="25"/>
        <v>509</v>
      </c>
      <c r="C194" s="9">
        <f ca="1" t="shared" si="26"/>
        <v>208</v>
      </c>
      <c r="D194" s="9">
        <f ca="1" t="shared" si="22"/>
        <v>301</v>
      </c>
      <c r="E194" s="9">
        <f ca="1" t="shared" si="27"/>
        <v>98</v>
      </c>
      <c r="F194" s="9">
        <f ca="1" t="shared" si="28"/>
        <v>67</v>
      </c>
      <c r="G194" s="10">
        <f ca="1" t="shared" si="30"/>
        <v>0.324165029469548</v>
      </c>
      <c r="H194" s="11">
        <f ca="1" t="shared" si="31"/>
        <v>0.192534381139489</v>
      </c>
      <c r="I194" s="9">
        <f ca="1" t="shared" si="29"/>
        <v>16</v>
      </c>
      <c r="J194" s="9">
        <f ca="1" t="shared" si="23"/>
        <v>82</v>
      </c>
      <c r="K194" s="11">
        <f ca="1" t="shared" si="24"/>
        <v>0.161100196463654</v>
      </c>
    </row>
    <row r="195" spans="1:11">
      <c r="A195" s="3">
        <v>44583</v>
      </c>
      <c r="B195" s="9">
        <f ca="1" t="shared" si="25"/>
        <v>607</v>
      </c>
      <c r="C195" s="9">
        <f ca="1" t="shared" si="26"/>
        <v>293</v>
      </c>
      <c r="D195" s="9">
        <f ca="1" t="shared" si="22"/>
        <v>314</v>
      </c>
      <c r="E195" s="9">
        <f ca="1" t="shared" si="27"/>
        <v>168</v>
      </c>
      <c r="F195" s="9">
        <f ca="1" t="shared" si="28"/>
        <v>69</v>
      </c>
      <c r="G195" s="10">
        <f ca="1" t="shared" si="30"/>
        <v>0.390444810543657</v>
      </c>
      <c r="H195" s="11">
        <f ca="1" t="shared" si="31"/>
        <v>0.276771004942339</v>
      </c>
      <c r="I195" s="9">
        <f ca="1" t="shared" si="29"/>
        <v>28</v>
      </c>
      <c r="J195" s="9">
        <f ca="1" t="shared" si="23"/>
        <v>140</v>
      </c>
      <c r="K195" s="11">
        <f ca="1" t="shared" si="24"/>
        <v>0.230642504118616</v>
      </c>
    </row>
    <row r="196" spans="1:11">
      <c r="A196" s="3">
        <v>44585</v>
      </c>
      <c r="B196" s="9">
        <f ca="1" t="shared" si="25"/>
        <v>538</v>
      </c>
      <c r="C196" s="9">
        <f ca="1" t="shared" si="26"/>
        <v>184</v>
      </c>
      <c r="D196" s="9">
        <f ca="1" t="shared" si="22"/>
        <v>354</v>
      </c>
      <c r="E196" s="9">
        <f ca="1" t="shared" si="27"/>
        <v>179</v>
      </c>
      <c r="F196" s="9">
        <f ca="1" t="shared" si="28"/>
        <v>63</v>
      </c>
      <c r="G196" s="10">
        <f ca="1" t="shared" si="30"/>
        <v>0.449814126394052</v>
      </c>
      <c r="H196" s="11">
        <f ca="1" t="shared" si="31"/>
        <v>0.33271375464684</v>
      </c>
      <c r="I196" s="9">
        <f ca="1" t="shared" si="29"/>
        <v>21</v>
      </c>
      <c r="J196" s="9">
        <f ca="1" t="shared" si="23"/>
        <v>158</v>
      </c>
      <c r="K196" s="11">
        <f ca="1" t="shared" si="24"/>
        <v>0.29368029739777</v>
      </c>
    </row>
    <row r="197" spans="1:11">
      <c r="A197" s="3">
        <v>44587</v>
      </c>
      <c r="B197" s="9">
        <f ca="1" t="shared" si="25"/>
        <v>797</v>
      </c>
      <c r="C197" s="9">
        <f ca="1" t="shared" si="26"/>
        <v>264</v>
      </c>
      <c r="D197" s="9">
        <f ca="1" t="shared" si="22"/>
        <v>533</v>
      </c>
      <c r="E197" s="9">
        <f ca="1" t="shared" si="27"/>
        <v>151</v>
      </c>
      <c r="F197" s="9">
        <f ca="1" t="shared" si="28"/>
        <v>63</v>
      </c>
      <c r="G197" s="10">
        <f ca="1" t="shared" si="30"/>
        <v>0.268506900878294</v>
      </c>
      <c r="H197" s="11">
        <f ca="1" t="shared" si="31"/>
        <v>0.189460476787955</v>
      </c>
      <c r="I197" s="9">
        <f ca="1" t="shared" si="29"/>
        <v>15</v>
      </c>
      <c r="J197" s="9">
        <f ca="1" t="shared" si="23"/>
        <v>136</v>
      </c>
      <c r="K197" s="11">
        <f ca="1" t="shared" si="24"/>
        <v>0.170639899623588</v>
      </c>
    </row>
    <row r="198" spans="1:11">
      <c r="A198" s="3">
        <v>44589</v>
      </c>
      <c r="B198" s="9">
        <f ca="1" t="shared" si="25"/>
        <v>505</v>
      </c>
      <c r="C198" s="9">
        <f ca="1" t="shared" si="26"/>
        <v>264</v>
      </c>
      <c r="D198" s="9">
        <f ca="1" t="shared" si="22"/>
        <v>241</v>
      </c>
      <c r="E198" s="9">
        <f ca="1" t="shared" si="27"/>
        <v>127</v>
      </c>
      <c r="F198" s="9">
        <f ca="1" t="shared" si="28"/>
        <v>62</v>
      </c>
      <c r="G198" s="10">
        <f ca="1" t="shared" si="30"/>
        <v>0.374257425742574</v>
      </c>
      <c r="H198" s="11">
        <f ca="1" t="shared" si="31"/>
        <v>0.251485148514851</v>
      </c>
      <c r="I198" s="9">
        <f ca="1" t="shared" si="29"/>
        <v>31</v>
      </c>
      <c r="J198" s="9">
        <f ca="1" t="shared" si="23"/>
        <v>96</v>
      </c>
      <c r="K198" s="11">
        <f ca="1" t="shared" si="24"/>
        <v>0.19009900990099</v>
      </c>
    </row>
    <row r="199" spans="1:11">
      <c r="A199" s="3">
        <v>44591</v>
      </c>
      <c r="B199" s="9">
        <f ca="1" t="shared" si="25"/>
        <v>697</v>
      </c>
      <c r="C199" s="9">
        <f ca="1" t="shared" si="26"/>
        <v>231</v>
      </c>
      <c r="D199" s="9">
        <f ca="1" t="shared" si="22"/>
        <v>466</v>
      </c>
      <c r="E199" s="9">
        <f ca="1" t="shared" si="27"/>
        <v>205</v>
      </c>
      <c r="F199" s="9">
        <f ca="1" t="shared" si="28"/>
        <v>71</v>
      </c>
      <c r="G199" s="10">
        <f ca="1" t="shared" si="30"/>
        <v>0.395982783357245</v>
      </c>
      <c r="H199" s="11">
        <f ca="1" t="shared" si="31"/>
        <v>0.294117647058824</v>
      </c>
      <c r="I199" s="9">
        <f ca="1" t="shared" si="29"/>
        <v>17</v>
      </c>
      <c r="J199" s="9">
        <f ca="1" t="shared" si="23"/>
        <v>188</v>
      </c>
      <c r="K199" s="11">
        <f ca="1" t="shared" si="24"/>
        <v>0.269727403156384</v>
      </c>
    </row>
    <row r="200" spans="1:11">
      <c r="A200" s="3">
        <v>44593</v>
      </c>
      <c r="B200" s="9">
        <f ca="1" t="shared" si="25"/>
        <v>447</v>
      </c>
      <c r="C200" s="9">
        <f ca="1" t="shared" si="26"/>
        <v>283</v>
      </c>
      <c r="D200" s="9">
        <f ca="1" t="shared" si="22"/>
        <v>164</v>
      </c>
      <c r="E200" s="9">
        <f ca="1" t="shared" si="27"/>
        <v>143</v>
      </c>
      <c r="F200" s="9">
        <f ca="1" t="shared" si="28"/>
        <v>59</v>
      </c>
      <c r="G200" s="10">
        <f ca="1" t="shared" si="30"/>
        <v>0.451901565995526</v>
      </c>
      <c r="H200" s="11">
        <f ca="1" t="shared" si="31"/>
        <v>0.319910514541387</v>
      </c>
      <c r="I200" s="9">
        <f ca="1" t="shared" si="29"/>
        <v>17</v>
      </c>
      <c r="J200" s="9">
        <f ca="1" t="shared" si="23"/>
        <v>126</v>
      </c>
      <c r="K200" s="11">
        <f ca="1" t="shared" si="24"/>
        <v>0.281879194630872</v>
      </c>
    </row>
    <row r="201" spans="1:11">
      <c r="A201" s="3">
        <v>44595</v>
      </c>
      <c r="B201" s="9">
        <f ca="1" t="shared" si="25"/>
        <v>523</v>
      </c>
      <c r="C201" s="9">
        <f ca="1" t="shared" si="26"/>
        <v>145</v>
      </c>
      <c r="D201" s="9">
        <f ca="1" t="shared" si="22"/>
        <v>378</v>
      </c>
      <c r="E201" s="9">
        <f ca="1" t="shared" si="27"/>
        <v>165</v>
      </c>
      <c r="F201" s="9">
        <f ca="1" t="shared" si="28"/>
        <v>38</v>
      </c>
      <c r="G201" s="10">
        <f ca="1" t="shared" si="30"/>
        <v>0.388145315487572</v>
      </c>
      <c r="H201" s="11">
        <f ca="1" t="shared" si="31"/>
        <v>0.315487571701721</v>
      </c>
      <c r="I201" s="9">
        <f ca="1" t="shared" si="29"/>
        <v>21</v>
      </c>
      <c r="J201" s="9">
        <f ca="1" t="shared" si="23"/>
        <v>144</v>
      </c>
      <c r="K201" s="11">
        <f ca="1" t="shared" si="24"/>
        <v>0.275334608030593</v>
      </c>
    </row>
    <row r="202" spans="1:11">
      <c r="A202" s="3">
        <v>44597</v>
      </c>
      <c r="B202" s="9">
        <f ca="1" t="shared" si="25"/>
        <v>443</v>
      </c>
      <c r="C202" s="9">
        <f ca="1" t="shared" si="26"/>
        <v>172</v>
      </c>
      <c r="D202" s="9">
        <f ca="1" t="shared" si="22"/>
        <v>271</v>
      </c>
      <c r="E202" s="9">
        <f ca="1" t="shared" si="27"/>
        <v>122</v>
      </c>
      <c r="F202" s="9">
        <f ca="1" t="shared" si="28"/>
        <v>55</v>
      </c>
      <c r="G202" s="10">
        <f ca="1" t="shared" si="30"/>
        <v>0.399548532731377</v>
      </c>
      <c r="H202" s="11">
        <f ca="1" t="shared" si="31"/>
        <v>0.275395033860045</v>
      </c>
      <c r="I202" s="9">
        <f ca="1" t="shared" si="29"/>
        <v>26</v>
      </c>
      <c r="J202" s="9">
        <f ca="1" t="shared" si="23"/>
        <v>96</v>
      </c>
      <c r="K202" s="11">
        <f ca="1" t="shared" si="24"/>
        <v>0.216704288939052</v>
      </c>
    </row>
    <row r="203" spans="1:11">
      <c r="A203" s="3">
        <v>44599</v>
      </c>
      <c r="B203" s="9">
        <f ca="1" t="shared" si="25"/>
        <v>700</v>
      </c>
      <c r="C203" s="9">
        <f ca="1" t="shared" si="26"/>
        <v>244</v>
      </c>
      <c r="D203" s="9">
        <f ca="1" t="shared" si="22"/>
        <v>456</v>
      </c>
      <c r="E203" s="9">
        <f ca="1" t="shared" si="27"/>
        <v>196</v>
      </c>
      <c r="F203" s="9">
        <f ca="1" t="shared" si="28"/>
        <v>78</v>
      </c>
      <c r="G203" s="10">
        <f ca="1" t="shared" si="30"/>
        <v>0.391428571428571</v>
      </c>
      <c r="H203" s="11">
        <f ca="1" t="shared" si="31"/>
        <v>0.28</v>
      </c>
      <c r="I203" s="9">
        <f ca="1" t="shared" si="29"/>
        <v>18</v>
      </c>
      <c r="J203" s="9">
        <f ca="1" t="shared" si="23"/>
        <v>178</v>
      </c>
      <c r="K203" s="11">
        <f ca="1" t="shared" si="24"/>
        <v>0.254285714285714</v>
      </c>
    </row>
    <row r="204" spans="1:11">
      <c r="A204" s="3">
        <v>44601</v>
      </c>
      <c r="B204" s="9">
        <f ca="1" t="shared" si="25"/>
        <v>482</v>
      </c>
      <c r="C204" s="9">
        <f ca="1" t="shared" si="26"/>
        <v>119</v>
      </c>
      <c r="D204" s="9">
        <f ca="1" t="shared" si="22"/>
        <v>363</v>
      </c>
      <c r="E204" s="9">
        <f ca="1" t="shared" si="27"/>
        <v>209</v>
      </c>
      <c r="F204" s="9">
        <f ca="1" t="shared" si="28"/>
        <v>53</v>
      </c>
      <c r="G204" s="10">
        <f ca="1" t="shared" si="30"/>
        <v>0.54356846473029</v>
      </c>
      <c r="H204" s="11">
        <f ca="1" t="shared" si="31"/>
        <v>0.433609958506224</v>
      </c>
      <c r="I204" s="9">
        <f ca="1" t="shared" si="29"/>
        <v>31</v>
      </c>
      <c r="J204" s="9">
        <f ca="1" t="shared" si="23"/>
        <v>178</v>
      </c>
      <c r="K204" s="11">
        <f ca="1" t="shared" si="24"/>
        <v>0.369294605809129</v>
      </c>
    </row>
    <row r="205" spans="1:11">
      <c r="A205" s="3">
        <v>44603</v>
      </c>
      <c r="B205" s="9">
        <f ca="1" t="shared" si="25"/>
        <v>546</v>
      </c>
      <c r="C205" s="9">
        <f ca="1" t="shared" si="26"/>
        <v>108</v>
      </c>
      <c r="D205" s="9">
        <f ca="1" t="shared" si="22"/>
        <v>438</v>
      </c>
      <c r="E205" s="9">
        <f ca="1" t="shared" si="27"/>
        <v>108</v>
      </c>
      <c r="F205" s="9">
        <f ca="1" t="shared" si="28"/>
        <v>44</v>
      </c>
      <c r="G205" s="10">
        <f ca="1" t="shared" si="30"/>
        <v>0.278388278388278</v>
      </c>
      <c r="H205" s="11">
        <f ca="1" t="shared" si="31"/>
        <v>0.197802197802198</v>
      </c>
      <c r="I205" s="9">
        <f ca="1" t="shared" si="29"/>
        <v>16</v>
      </c>
      <c r="J205" s="9">
        <f ca="1" t="shared" si="23"/>
        <v>92</v>
      </c>
      <c r="K205" s="11">
        <f ca="1" t="shared" si="24"/>
        <v>0.168498168498169</v>
      </c>
    </row>
    <row r="206" spans="1:11">
      <c r="A206" s="3">
        <v>44605</v>
      </c>
      <c r="B206" s="9">
        <f ca="1" t="shared" si="25"/>
        <v>429</v>
      </c>
      <c r="C206" s="9">
        <f ca="1" t="shared" si="26"/>
        <v>247</v>
      </c>
      <c r="D206" s="9">
        <f ca="1" t="shared" si="22"/>
        <v>182</v>
      </c>
      <c r="E206" s="9">
        <f ca="1" t="shared" si="27"/>
        <v>95</v>
      </c>
      <c r="F206" s="9">
        <f ca="1" t="shared" si="28"/>
        <v>37</v>
      </c>
      <c r="G206" s="10">
        <f ca="1" t="shared" si="30"/>
        <v>0.307692307692308</v>
      </c>
      <c r="H206" s="11">
        <f ca="1" t="shared" si="31"/>
        <v>0.221445221445221</v>
      </c>
      <c r="I206" s="9">
        <f ca="1" t="shared" si="29"/>
        <v>34</v>
      </c>
      <c r="J206" s="9">
        <f ca="1" t="shared" si="23"/>
        <v>61</v>
      </c>
      <c r="K206" s="11">
        <f ca="1" t="shared" si="24"/>
        <v>0.142191142191142</v>
      </c>
    </row>
    <row r="207" spans="1:11">
      <c r="A207" s="3">
        <v>44607</v>
      </c>
      <c r="B207" s="9">
        <f ca="1" t="shared" si="25"/>
        <v>424</v>
      </c>
      <c r="C207" s="9">
        <f ca="1" t="shared" si="26"/>
        <v>195</v>
      </c>
      <c r="D207" s="9">
        <f ca="1" t="shared" si="22"/>
        <v>229</v>
      </c>
      <c r="E207" s="9">
        <f ca="1" t="shared" si="27"/>
        <v>174</v>
      </c>
      <c r="F207" s="9">
        <f ca="1" t="shared" si="28"/>
        <v>52</v>
      </c>
      <c r="G207" s="10">
        <f ca="1" t="shared" si="30"/>
        <v>0.533018867924528</v>
      </c>
      <c r="H207" s="11">
        <f ca="1" t="shared" si="31"/>
        <v>0.410377358490566</v>
      </c>
      <c r="I207" s="9">
        <f ca="1" t="shared" si="29"/>
        <v>33</v>
      </c>
      <c r="J207" s="9">
        <f ca="1" t="shared" si="23"/>
        <v>141</v>
      </c>
      <c r="K207" s="11">
        <f ca="1" t="shared" si="24"/>
        <v>0.332547169811321</v>
      </c>
    </row>
    <row r="208" spans="1:11">
      <c r="A208" s="3">
        <v>44609</v>
      </c>
      <c r="B208" s="9">
        <f ca="1" t="shared" si="25"/>
        <v>688</v>
      </c>
      <c r="C208" s="9">
        <f ca="1" t="shared" si="26"/>
        <v>270</v>
      </c>
      <c r="D208" s="9">
        <f ca="1" t="shared" si="22"/>
        <v>418</v>
      </c>
      <c r="E208" s="9">
        <f ca="1" t="shared" si="27"/>
        <v>158</v>
      </c>
      <c r="F208" s="9">
        <f ca="1" t="shared" si="28"/>
        <v>61</v>
      </c>
      <c r="G208" s="10">
        <f ca="1" t="shared" si="30"/>
        <v>0.318313953488372</v>
      </c>
      <c r="H208" s="11">
        <f ca="1" t="shared" si="31"/>
        <v>0.229651162790698</v>
      </c>
      <c r="I208" s="9">
        <f ca="1" t="shared" si="29"/>
        <v>20</v>
      </c>
      <c r="J208" s="9">
        <f ca="1" t="shared" si="23"/>
        <v>138</v>
      </c>
      <c r="K208" s="11">
        <f ca="1" t="shared" si="24"/>
        <v>0.200581395348837</v>
      </c>
    </row>
    <row r="209" spans="1:11">
      <c r="A209" s="3">
        <v>44611</v>
      </c>
      <c r="B209" s="9">
        <f ca="1" t="shared" si="25"/>
        <v>683</v>
      </c>
      <c r="C209" s="9">
        <f ca="1" t="shared" si="26"/>
        <v>120</v>
      </c>
      <c r="D209" s="9">
        <f ca="1" t="shared" si="22"/>
        <v>563</v>
      </c>
      <c r="E209" s="9">
        <f ca="1" t="shared" si="27"/>
        <v>93</v>
      </c>
      <c r="F209" s="9">
        <f ca="1" t="shared" si="28"/>
        <v>49</v>
      </c>
      <c r="G209" s="10">
        <f ca="1" t="shared" si="30"/>
        <v>0.207906295754026</v>
      </c>
      <c r="H209" s="11">
        <f ca="1" t="shared" si="31"/>
        <v>0.136163982430454</v>
      </c>
      <c r="I209" s="9">
        <f ca="1" t="shared" si="29"/>
        <v>22</v>
      </c>
      <c r="J209" s="9">
        <f ca="1" t="shared" si="23"/>
        <v>71</v>
      </c>
      <c r="K209" s="11">
        <f ca="1" t="shared" si="24"/>
        <v>0.103953147877013</v>
      </c>
    </row>
    <row r="210" spans="1:11">
      <c r="A210" s="3">
        <v>44613</v>
      </c>
      <c r="B210" s="9">
        <f ca="1" t="shared" si="25"/>
        <v>606</v>
      </c>
      <c r="C210" s="9">
        <f ca="1" t="shared" si="26"/>
        <v>177</v>
      </c>
      <c r="D210" s="9">
        <f ca="1" t="shared" si="22"/>
        <v>429</v>
      </c>
      <c r="E210" s="9">
        <f ca="1" t="shared" si="27"/>
        <v>139</v>
      </c>
      <c r="F210" s="9">
        <f ca="1" t="shared" si="28"/>
        <v>74</v>
      </c>
      <c r="G210" s="10">
        <f ca="1" t="shared" si="30"/>
        <v>0.351485148514851</v>
      </c>
      <c r="H210" s="11">
        <f ca="1" t="shared" si="31"/>
        <v>0.229372937293729</v>
      </c>
      <c r="I210" s="9">
        <f ca="1" t="shared" si="29"/>
        <v>35</v>
      </c>
      <c r="J210" s="9">
        <f ca="1" t="shared" si="23"/>
        <v>104</v>
      </c>
      <c r="K210" s="11">
        <f ca="1" t="shared" si="24"/>
        <v>0.171617161716172</v>
      </c>
    </row>
    <row r="211" spans="1:11">
      <c r="A211" s="3">
        <v>44615</v>
      </c>
      <c r="B211" s="9">
        <f ca="1" t="shared" si="25"/>
        <v>423</v>
      </c>
      <c r="C211" s="9">
        <f ca="1" t="shared" si="26"/>
        <v>250</v>
      </c>
      <c r="D211" s="9">
        <f ca="1" t="shared" si="22"/>
        <v>173</v>
      </c>
      <c r="E211" s="9">
        <f ca="1" t="shared" si="27"/>
        <v>171</v>
      </c>
      <c r="F211" s="9">
        <f ca="1" t="shared" si="28"/>
        <v>72</v>
      </c>
      <c r="G211" s="10">
        <f ca="1" t="shared" si="30"/>
        <v>0.574468085106383</v>
      </c>
      <c r="H211" s="11">
        <f ca="1" t="shared" si="31"/>
        <v>0.404255319148936</v>
      </c>
      <c r="I211" s="9">
        <f ca="1" t="shared" si="29"/>
        <v>32</v>
      </c>
      <c r="J211" s="9">
        <f ca="1" t="shared" si="23"/>
        <v>139</v>
      </c>
      <c r="K211" s="11">
        <f ca="1" t="shared" si="24"/>
        <v>0.328605200945626</v>
      </c>
    </row>
    <row r="212" spans="1:11">
      <c r="A212" s="3">
        <v>44617</v>
      </c>
      <c r="B212" s="9">
        <f ca="1" t="shared" si="25"/>
        <v>708</v>
      </c>
      <c r="C212" s="9">
        <f ca="1" t="shared" si="26"/>
        <v>210</v>
      </c>
      <c r="D212" s="9">
        <f ca="1" t="shared" si="22"/>
        <v>498</v>
      </c>
      <c r="E212" s="9">
        <f ca="1" t="shared" si="27"/>
        <v>173</v>
      </c>
      <c r="F212" s="9">
        <f ca="1" t="shared" si="28"/>
        <v>75</v>
      </c>
      <c r="G212" s="10">
        <f ca="1" t="shared" si="30"/>
        <v>0.350282485875706</v>
      </c>
      <c r="H212" s="11">
        <f ca="1" t="shared" si="31"/>
        <v>0.244350282485876</v>
      </c>
      <c r="I212" s="9">
        <f ca="1" t="shared" si="29"/>
        <v>16</v>
      </c>
      <c r="J212" s="9">
        <f ca="1" t="shared" si="23"/>
        <v>157</v>
      </c>
      <c r="K212" s="11">
        <f ca="1" t="shared" si="24"/>
        <v>0.221751412429379</v>
      </c>
    </row>
    <row r="213" spans="1:11">
      <c r="A213" s="3">
        <v>44619</v>
      </c>
      <c r="B213" s="9">
        <f ca="1" t="shared" si="25"/>
        <v>662</v>
      </c>
      <c r="C213" s="9">
        <f ca="1" t="shared" si="26"/>
        <v>172</v>
      </c>
      <c r="D213" s="9">
        <f ca="1" t="shared" si="22"/>
        <v>490</v>
      </c>
      <c r="E213" s="9">
        <f ca="1" t="shared" si="27"/>
        <v>96</v>
      </c>
      <c r="F213" s="9">
        <f ca="1" t="shared" si="28"/>
        <v>79</v>
      </c>
      <c r="G213" s="10">
        <f ca="1" t="shared" si="30"/>
        <v>0.264350453172205</v>
      </c>
      <c r="H213" s="11">
        <f ca="1" t="shared" si="31"/>
        <v>0.145015105740181</v>
      </c>
      <c r="I213" s="9">
        <f ca="1" t="shared" si="29"/>
        <v>29</v>
      </c>
      <c r="J213" s="9">
        <f ca="1" t="shared" si="23"/>
        <v>67</v>
      </c>
      <c r="K213" s="11">
        <f ca="1" t="shared" si="24"/>
        <v>0.101208459214502</v>
      </c>
    </row>
    <row r="214" spans="1:11">
      <c r="A214" s="3">
        <v>44621</v>
      </c>
      <c r="B214" s="9">
        <f ca="1" t="shared" si="25"/>
        <v>703</v>
      </c>
      <c r="C214" s="9">
        <f ca="1" t="shared" si="26"/>
        <v>130</v>
      </c>
      <c r="D214" s="9">
        <f ca="1" t="shared" si="22"/>
        <v>573</v>
      </c>
      <c r="E214" s="9">
        <f ca="1" t="shared" si="27"/>
        <v>156</v>
      </c>
      <c r="F214" s="9">
        <f ca="1" t="shared" si="28"/>
        <v>67</v>
      </c>
      <c r="G214" s="10">
        <f ca="1" t="shared" si="30"/>
        <v>0.317211948790896</v>
      </c>
      <c r="H214" s="11">
        <f ca="1" t="shared" si="31"/>
        <v>0.221906116642959</v>
      </c>
      <c r="I214" s="9">
        <f ca="1" t="shared" si="29"/>
        <v>29</v>
      </c>
      <c r="J214" s="9">
        <f ca="1" t="shared" si="23"/>
        <v>127</v>
      </c>
      <c r="K214" s="11">
        <f ca="1" t="shared" si="24"/>
        <v>0.180654338549075</v>
      </c>
    </row>
    <row r="215" spans="1:11">
      <c r="A215" s="3">
        <v>44623</v>
      </c>
      <c r="B215" s="9">
        <f ca="1" t="shared" si="25"/>
        <v>646</v>
      </c>
      <c r="C215" s="9">
        <f ca="1" t="shared" si="26"/>
        <v>278</v>
      </c>
      <c r="D215" s="9">
        <f ca="1" t="shared" si="22"/>
        <v>368</v>
      </c>
      <c r="E215" s="9">
        <f ca="1" t="shared" si="27"/>
        <v>202</v>
      </c>
      <c r="F215" s="9">
        <f ca="1" t="shared" si="28"/>
        <v>65</v>
      </c>
      <c r="G215" s="10">
        <f ca="1" t="shared" si="30"/>
        <v>0.413312693498452</v>
      </c>
      <c r="H215" s="11">
        <f ca="1" t="shared" si="31"/>
        <v>0.312693498452012</v>
      </c>
      <c r="I215" s="9">
        <f ca="1" t="shared" si="29"/>
        <v>17</v>
      </c>
      <c r="J215" s="9">
        <f ca="1" t="shared" si="23"/>
        <v>185</v>
      </c>
      <c r="K215" s="11">
        <f ca="1" t="shared" si="24"/>
        <v>0.286377708978328</v>
      </c>
    </row>
    <row r="216" spans="1:11">
      <c r="A216" s="3">
        <v>44625</v>
      </c>
      <c r="B216" s="9">
        <f ca="1" t="shared" si="25"/>
        <v>431</v>
      </c>
      <c r="C216" s="9">
        <f ca="1" t="shared" si="26"/>
        <v>284</v>
      </c>
      <c r="D216" s="9">
        <f ca="1" t="shared" si="22"/>
        <v>147</v>
      </c>
      <c r="E216" s="9">
        <f ca="1" t="shared" si="27"/>
        <v>85</v>
      </c>
      <c r="F216" s="9">
        <f ca="1" t="shared" si="28"/>
        <v>80</v>
      </c>
      <c r="G216" s="10">
        <f ca="1" t="shared" si="30"/>
        <v>0.382830626450116</v>
      </c>
      <c r="H216" s="11">
        <f ca="1" t="shared" si="31"/>
        <v>0.197215777262181</v>
      </c>
      <c r="I216" s="9">
        <f ca="1" t="shared" si="29"/>
        <v>15</v>
      </c>
      <c r="J216" s="9">
        <f ca="1" t="shared" si="23"/>
        <v>70</v>
      </c>
      <c r="K216" s="11">
        <f ca="1" t="shared" si="24"/>
        <v>0.162412993039443</v>
      </c>
    </row>
    <row r="217" spans="1:11">
      <c r="A217" s="3">
        <v>44627</v>
      </c>
      <c r="B217" s="9">
        <f ca="1" t="shared" si="25"/>
        <v>417</v>
      </c>
      <c r="C217" s="9">
        <f ca="1" t="shared" si="26"/>
        <v>116</v>
      </c>
      <c r="D217" s="9">
        <f ca="1" t="shared" si="22"/>
        <v>301</v>
      </c>
      <c r="E217" s="9">
        <f ca="1" t="shared" si="27"/>
        <v>128</v>
      </c>
      <c r="F217" s="9">
        <f ca="1" t="shared" si="28"/>
        <v>62</v>
      </c>
      <c r="G217" s="10">
        <f ca="1" t="shared" si="30"/>
        <v>0.455635491606715</v>
      </c>
      <c r="H217" s="11">
        <f ca="1" t="shared" si="31"/>
        <v>0.306954436450839</v>
      </c>
      <c r="I217" s="9">
        <f ca="1" t="shared" si="29"/>
        <v>25</v>
      </c>
      <c r="J217" s="9">
        <f ca="1" t="shared" si="23"/>
        <v>103</v>
      </c>
      <c r="K217" s="11">
        <f ca="1" t="shared" si="24"/>
        <v>0.247002398081535</v>
      </c>
    </row>
    <row r="218" spans="1:11">
      <c r="A218" s="3">
        <v>44629</v>
      </c>
      <c r="B218" s="9">
        <f ca="1" t="shared" si="25"/>
        <v>703</v>
      </c>
      <c r="C218" s="9">
        <f ca="1" t="shared" si="26"/>
        <v>144</v>
      </c>
      <c r="D218" s="9">
        <f ca="1" t="shared" si="22"/>
        <v>559</v>
      </c>
      <c r="E218" s="9">
        <f ca="1" t="shared" si="27"/>
        <v>191</v>
      </c>
      <c r="F218" s="9">
        <f ca="1" t="shared" si="28"/>
        <v>78</v>
      </c>
      <c r="G218" s="10">
        <f ca="1" t="shared" si="30"/>
        <v>0.382645803698435</v>
      </c>
      <c r="H218" s="11">
        <f ca="1" t="shared" si="31"/>
        <v>0.271692745376956</v>
      </c>
      <c r="I218" s="9">
        <f ca="1" t="shared" si="29"/>
        <v>35</v>
      </c>
      <c r="J218" s="9">
        <f ca="1" t="shared" si="23"/>
        <v>156</v>
      </c>
      <c r="K218" s="11">
        <f ca="1" t="shared" si="24"/>
        <v>0.221906116642959</v>
      </c>
    </row>
    <row r="219" spans="1:11">
      <c r="A219" s="3">
        <v>44631</v>
      </c>
      <c r="B219" s="9">
        <f ca="1" t="shared" si="25"/>
        <v>525</v>
      </c>
      <c r="C219" s="9">
        <f ca="1" t="shared" si="26"/>
        <v>142</v>
      </c>
      <c r="D219" s="9">
        <f ca="1" t="shared" si="22"/>
        <v>383</v>
      </c>
      <c r="E219" s="9">
        <f ca="1" t="shared" si="27"/>
        <v>173</v>
      </c>
      <c r="F219" s="9">
        <f ca="1" t="shared" si="28"/>
        <v>45</v>
      </c>
      <c r="G219" s="10">
        <f ca="1" t="shared" si="30"/>
        <v>0.415238095238095</v>
      </c>
      <c r="H219" s="11">
        <f ca="1" t="shared" si="31"/>
        <v>0.329523809523809</v>
      </c>
      <c r="I219" s="9">
        <f ca="1" t="shared" si="29"/>
        <v>27</v>
      </c>
      <c r="J219" s="9">
        <f ca="1" t="shared" si="23"/>
        <v>146</v>
      </c>
      <c r="K219" s="11">
        <f ca="1" t="shared" si="24"/>
        <v>0.278095238095238</v>
      </c>
    </row>
    <row r="220" spans="1:11">
      <c r="A220" s="3">
        <v>44633</v>
      </c>
      <c r="B220" s="9">
        <f ca="1" t="shared" si="25"/>
        <v>607</v>
      </c>
      <c r="C220" s="9">
        <f ca="1" t="shared" si="26"/>
        <v>195</v>
      </c>
      <c r="D220" s="9">
        <f ca="1" t="shared" si="22"/>
        <v>412</v>
      </c>
      <c r="E220" s="9">
        <f ca="1" t="shared" si="27"/>
        <v>206</v>
      </c>
      <c r="F220" s="9">
        <f ca="1" t="shared" si="28"/>
        <v>54</v>
      </c>
      <c r="G220" s="10">
        <f ca="1" t="shared" si="30"/>
        <v>0.42833607907743</v>
      </c>
      <c r="H220" s="11">
        <f ca="1" t="shared" si="31"/>
        <v>0.339373970345964</v>
      </c>
      <c r="I220" s="9">
        <f ca="1" t="shared" si="29"/>
        <v>35</v>
      </c>
      <c r="J220" s="9">
        <f ca="1" t="shared" si="23"/>
        <v>171</v>
      </c>
      <c r="K220" s="11">
        <f ca="1" t="shared" si="24"/>
        <v>0.28171334431631</v>
      </c>
    </row>
    <row r="221" spans="1:11">
      <c r="A221" s="3">
        <v>44635</v>
      </c>
      <c r="B221" s="9">
        <f ca="1" t="shared" si="25"/>
        <v>444</v>
      </c>
      <c r="C221" s="9">
        <f ca="1" t="shared" si="26"/>
        <v>292</v>
      </c>
      <c r="D221" s="9">
        <f ca="1" t="shared" si="22"/>
        <v>152</v>
      </c>
      <c r="E221" s="9">
        <f ca="1" t="shared" si="27"/>
        <v>142</v>
      </c>
      <c r="F221" s="9">
        <f ca="1" t="shared" si="28"/>
        <v>61</v>
      </c>
      <c r="G221" s="10">
        <f ca="1" t="shared" si="30"/>
        <v>0.457207207207207</v>
      </c>
      <c r="H221" s="11">
        <f ca="1" t="shared" si="31"/>
        <v>0.31981981981982</v>
      </c>
      <c r="I221" s="9">
        <f ca="1" t="shared" si="29"/>
        <v>23</v>
      </c>
      <c r="J221" s="9">
        <f ca="1" t="shared" si="23"/>
        <v>119</v>
      </c>
      <c r="K221" s="11">
        <f ca="1" t="shared" si="24"/>
        <v>0.268018018018018</v>
      </c>
    </row>
    <row r="222" spans="1:11">
      <c r="A222" s="3">
        <v>44637</v>
      </c>
      <c r="B222" s="9">
        <f ca="1" t="shared" si="25"/>
        <v>644</v>
      </c>
      <c r="C222" s="9">
        <f ca="1" t="shared" si="26"/>
        <v>103</v>
      </c>
      <c r="D222" s="9">
        <f ca="1" t="shared" si="22"/>
        <v>541</v>
      </c>
      <c r="E222" s="9">
        <f ca="1" t="shared" si="27"/>
        <v>175</v>
      </c>
      <c r="F222" s="9">
        <f ca="1" t="shared" si="28"/>
        <v>55</v>
      </c>
      <c r="G222" s="10">
        <f ca="1" t="shared" si="30"/>
        <v>0.357142857142857</v>
      </c>
      <c r="H222" s="11">
        <f ca="1" t="shared" si="31"/>
        <v>0.271739130434783</v>
      </c>
      <c r="I222" s="9">
        <f ca="1" t="shared" si="29"/>
        <v>30</v>
      </c>
      <c r="J222" s="9">
        <f ca="1" t="shared" si="23"/>
        <v>145</v>
      </c>
      <c r="K222" s="11">
        <f ca="1" t="shared" si="24"/>
        <v>0.225155279503106</v>
      </c>
    </row>
    <row r="223" spans="1:11">
      <c r="A223" s="3">
        <v>44639</v>
      </c>
      <c r="B223" s="9">
        <f ca="1" t="shared" si="25"/>
        <v>749</v>
      </c>
      <c r="C223" s="9">
        <f ca="1" t="shared" si="26"/>
        <v>118</v>
      </c>
      <c r="D223" s="9">
        <f ca="1" t="shared" ref="D223:D286" si="32">B223-C223</f>
        <v>631</v>
      </c>
      <c r="E223" s="9">
        <f ca="1" t="shared" si="27"/>
        <v>91</v>
      </c>
      <c r="F223" s="9">
        <f ca="1" t="shared" si="28"/>
        <v>67</v>
      </c>
      <c r="G223" s="10">
        <f ca="1" t="shared" si="30"/>
        <v>0.210947930574099</v>
      </c>
      <c r="H223" s="11">
        <f ca="1" t="shared" si="31"/>
        <v>0.121495327102804</v>
      </c>
      <c r="I223" s="9">
        <f ca="1" t="shared" si="29"/>
        <v>30</v>
      </c>
      <c r="J223" s="9">
        <f ca="1" t="shared" si="23"/>
        <v>61</v>
      </c>
      <c r="K223" s="11">
        <f ca="1" t="shared" si="24"/>
        <v>0.0814419225634179</v>
      </c>
    </row>
    <row r="224" spans="1:11">
      <c r="A224" s="3">
        <v>44641</v>
      </c>
      <c r="B224" s="9">
        <f ca="1" t="shared" si="25"/>
        <v>675</v>
      </c>
      <c r="C224" s="9">
        <f ca="1" t="shared" si="26"/>
        <v>157</v>
      </c>
      <c r="D224" s="9">
        <f ca="1" t="shared" si="32"/>
        <v>518</v>
      </c>
      <c r="E224" s="9">
        <f ca="1" t="shared" si="27"/>
        <v>141</v>
      </c>
      <c r="F224" s="9">
        <f ca="1" t="shared" si="28"/>
        <v>46</v>
      </c>
      <c r="G224" s="10">
        <f ca="1" t="shared" si="30"/>
        <v>0.277037037037037</v>
      </c>
      <c r="H224" s="11">
        <f ca="1" t="shared" si="31"/>
        <v>0.208888888888889</v>
      </c>
      <c r="I224" s="9">
        <f ca="1" t="shared" si="29"/>
        <v>16</v>
      </c>
      <c r="J224" s="9">
        <f ca="1" t="shared" si="23"/>
        <v>125</v>
      </c>
      <c r="K224" s="11">
        <f ca="1" t="shared" si="24"/>
        <v>0.185185185185185</v>
      </c>
    </row>
    <row r="225" spans="1:11">
      <c r="A225" s="3">
        <v>44643</v>
      </c>
      <c r="B225" s="9">
        <f ca="1" t="shared" si="25"/>
        <v>762</v>
      </c>
      <c r="C225" s="9">
        <f ca="1" t="shared" si="26"/>
        <v>280</v>
      </c>
      <c r="D225" s="9">
        <f ca="1" t="shared" si="32"/>
        <v>482</v>
      </c>
      <c r="E225" s="9">
        <f ca="1" t="shared" si="27"/>
        <v>174</v>
      </c>
      <c r="F225" s="9">
        <f ca="1" t="shared" si="28"/>
        <v>39</v>
      </c>
      <c r="G225" s="10">
        <f ca="1" t="shared" si="30"/>
        <v>0.279527559055118</v>
      </c>
      <c r="H225" s="11">
        <f ca="1" t="shared" si="31"/>
        <v>0.228346456692913</v>
      </c>
      <c r="I225" s="9">
        <f ca="1" t="shared" si="29"/>
        <v>19</v>
      </c>
      <c r="J225" s="9">
        <f ca="1" t="shared" si="23"/>
        <v>155</v>
      </c>
      <c r="K225" s="11">
        <f ca="1" t="shared" si="24"/>
        <v>0.203412073490814</v>
      </c>
    </row>
    <row r="226" spans="1:11">
      <c r="A226" s="3">
        <v>44645</v>
      </c>
      <c r="B226" s="9">
        <f ca="1" t="shared" si="25"/>
        <v>439</v>
      </c>
      <c r="C226" s="9">
        <f ca="1" t="shared" si="26"/>
        <v>113</v>
      </c>
      <c r="D226" s="9">
        <f ca="1" t="shared" si="32"/>
        <v>326</v>
      </c>
      <c r="E226" s="9">
        <f ca="1" t="shared" si="27"/>
        <v>173</v>
      </c>
      <c r="F226" s="9">
        <f ca="1" t="shared" si="28"/>
        <v>47</v>
      </c>
      <c r="G226" s="10">
        <f ca="1" t="shared" si="30"/>
        <v>0.501138952164009</v>
      </c>
      <c r="H226" s="11">
        <f ca="1" t="shared" si="31"/>
        <v>0.394077448747153</v>
      </c>
      <c r="I226" s="9">
        <f ca="1" t="shared" si="29"/>
        <v>20</v>
      </c>
      <c r="J226" s="9">
        <f ca="1" t="shared" si="23"/>
        <v>153</v>
      </c>
      <c r="K226" s="11">
        <f ca="1" t="shared" si="24"/>
        <v>0.348519362186788</v>
      </c>
    </row>
    <row r="227" spans="1:11">
      <c r="A227" s="3">
        <v>44647</v>
      </c>
      <c r="B227" s="9">
        <f ca="1" t="shared" si="25"/>
        <v>685</v>
      </c>
      <c r="C227" s="9">
        <f ca="1" t="shared" si="26"/>
        <v>242</v>
      </c>
      <c r="D227" s="9">
        <f ca="1" t="shared" si="32"/>
        <v>443</v>
      </c>
      <c r="E227" s="9">
        <f ca="1" t="shared" si="27"/>
        <v>152</v>
      </c>
      <c r="F227" s="9">
        <f ca="1" t="shared" si="28"/>
        <v>39</v>
      </c>
      <c r="G227" s="10">
        <f ca="1" t="shared" si="30"/>
        <v>0.278832116788321</v>
      </c>
      <c r="H227" s="11">
        <f ca="1" t="shared" si="31"/>
        <v>0.221897810218978</v>
      </c>
      <c r="I227" s="9">
        <f ca="1" t="shared" si="29"/>
        <v>15</v>
      </c>
      <c r="J227" s="9">
        <f ca="1" t="shared" si="23"/>
        <v>137</v>
      </c>
      <c r="K227" s="11">
        <f ca="1" t="shared" si="24"/>
        <v>0.2</v>
      </c>
    </row>
    <row r="228" spans="1:11">
      <c r="A228" s="3">
        <v>44649</v>
      </c>
      <c r="B228" s="9">
        <f ca="1" t="shared" si="25"/>
        <v>543</v>
      </c>
      <c r="C228" s="9">
        <f ca="1" t="shared" si="26"/>
        <v>102</v>
      </c>
      <c r="D228" s="9">
        <f ca="1" t="shared" si="32"/>
        <v>441</v>
      </c>
      <c r="E228" s="9">
        <f ca="1" t="shared" si="27"/>
        <v>178</v>
      </c>
      <c r="F228" s="9">
        <f ca="1" t="shared" si="28"/>
        <v>43</v>
      </c>
      <c r="G228" s="10">
        <f ca="1" t="shared" si="30"/>
        <v>0.406998158379374</v>
      </c>
      <c r="H228" s="11">
        <f ca="1" t="shared" si="31"/>
        <v>0.32780847145488</v>
      </c>
      <c r="I228" s="9">
        <f ca="1" t="shared" si="29"/>
        <v>20</v>
      </c>
      <c r="J228" s="9">
        <f ca="1" t="shared" si="23"/>
        <v>158</v>
      </c>
      <c r="K228" s="11">
        <f ca="1" t="shared" si="24"/>
        <v>0.29097605893186</v>
      </c>
    </row>
    <row r="229" spans="1:11">
      <c r="A229" s="3">
        <v>44651</v>
      </c>
      <c r="B229" s="9">
        <f ca="1" t="shared" si="25"/>
        <v>577</v>
      </c>
      <c r="C229" s="9">
        <f ca="1" t="shared" si="26"/>
        <v>156</v>
      </c>
      <c r="D229" s="9">
        <f ca="1" t="shared" si="32"/>
        <v>421</v>
      </c>
      <c r="E229" s="9">
        <f ca="1" t="shared" si="27"/>
        <v>128</v>
      </c>
      <c r="F229" s="9">
        <f ca="1" t="shared" si="28"/>
        <v>51</v>
      </c>
      <c r="G229" s="10">
        <f ca="1" t="shared" si="30"/>
        <v>0.310225303292894</v>
      </c>
      <c r="H229" s="11">
        <f ca="1" t="shared" si="31"/>
        <v>0.221837088388215</v>
      </c>
      <c r="I229" s="9">
        <f ca="1" t="shared" si="29"/>
        <v>22</v>
      </c>
      <c r="J229" s="9">
        <f ca="1" t="shared" ref="J229:J292" si="33">E229-I229</f>
        <v>106</v>
      </c>
      <c r="K229" s="11">
        <f ca="1" t="shared" ref="K229:K292" si="34">J229/B229</f>
        <v>0.18370883882149</v>
      </c>
    </row>
    <row r="230" spans="1:11">
      <c r="A230" s="3">
        <v>44653</v>
      </c>
      <c r="B230" s="9">
        <f ca="1" t="shared" ref="B230:B293" si="35">RANDBETWEEN(400,800)</f>
        <v>586</v>
      </c>
      <c r="C230" s="9">
        <f ca="1" t="shared" ref="C230:C293" si="36">RANDBETWEEN(80,300)</f>
        <v>201</v>
      </c>
      <c r="D230" s="9">
        <f ca="1" t="shared" si="32"/>
        <v>385</v>
      </c>
      <c r="E230" s="9">
        <f ca="1" t="shared" ref="E230:E293" si="37">RANDBETWEEN(80,210)</f>
        <v>204</v>
      </c>
      <c r="F230" s="9">
        <f ca="1" t="shared" ref="F230:F293" si="38">RANDBETWEEN(35,80)</f>
        <v>42</v>
      </c>
      <c r="G230" s="10">
        <f ca="1" t="shared" si="30"/>
        <v>0.419795221843003</v>
      </c>
      <c r="H230" s="11">
        <f ca="1" t="shared" si="31"/>
        <v>0.348122866894198</v>
      </c>
      <c r="I230" s="9">
        <f ca="1" t="shared" ref="I230:I293" si="39">RANDBETWEEN(15,35)</f>
        <v>19</v>
      </c>
      <c r="J230" s="9">
        <f ca="1" t="shared" si="33"/>
        <v>185</v>
      </c>
      <c r="K230" s="11">
        <f ca="1" t="shared" si="34"/>
        <v>0.315699658703072</v>
      </c>
    </row>
    <row r="231" spans="1:11">
      <c r="A231" s="3">
        <v>44655</v>
      </c>
      <c r="B231" s="9">
        <f ca="1" t="shared" si="35"/>
        <v>762</v>
      </c>
      <c r="C231" s="9">
        <f ca="1" t="shared" si="36"/>
        <v>265</v>
      </c>
      <c r="D231" s="9">
        <f ca="1" t="shared" si="32"/>
        <v>497</v>
      </c>
      <c r="E231" s="9">
        <f ca="1" t="shared" si="37"/>
        <v>142</v>
      </c>
      <c r="F231" s="9">
        <f ca="1" t="shared" si="38"/>
        <v>37</v>
      </c>
      <c r="G231" s="10">
        <f ca="1" t="shared" si="30"/>
        <v>0.23490813648294</v>
      </c>
      <c r="H231" s="11">
        <f ca="1" t="shared" si="31"/>
        <v>0.186351706036745</v>
      </c>
      <c r="I231" s="9">
        <f ca="1" t="shared" si="39"/>
        <v>32</v>
      </c>
      <c r="J231" s="9">
        <f ca="1" t="shared" si="33"/>
        <v>110</v>
      </c>
      <c r="K231" s="11">
        <f ca="1" t="shared" si="34"/>
        <v>0.144356955380577</v>
      </c>
    </row>
    <row r="232" spans="1:11">
      <c r="A232" s="3">
        <v>44657</v>
      </c>
      <c r="B232" s="9">
        <f ca="1" t="shared" si="35"/>
        <v>439</v>
      </c>
      <c r="C232" s="9">
        <f ca="1" t="shared" si="36"/>
        <v>211</v>
      </c>
      <c r="D232" s="9">
        <f ca="1" t="shared" si="32"/>
        <v>228</v>
      </c>
      <c r="E232" s="9">
        <f ca="1" t="shared" si="37"/>
        <v>131</v>
      </c>
      <c r="F232" s="9">
        <f ca="1" t="shared" si="38"/>
        <v>36</v>
      </c>
      <c r="G232" s="10">
        <f ca="1" t="shared" si="30"/>
        <v>0.380410022779043</v>
      </c>
      <c r="H232" s="11">
        <f ca="1" t="shared" si="31"/>
        <v>0.298405466970387</v>
      </c>
      <c r="I232" s="9">
        <f ca="1" t="shared" si="39"/>
        <v>23</v>
      </c>
      <c r="J232" s="9">
        <f ca="1" t="shared" si="33"/>
        <v>108</v>
      </c>
      <c r="K232" s="11">
        <f ca="1" t="shared" si="34"/>
        <v>0.246013667425968</v>
      </c>
    </row>
    <row r="233" spans="1:11">
      <c r="A233" s="3">
        <v>44659</v>
      </c>
      <c r="B233" s="9">
        <f ca="1" t="shared" si="35"/>
        <v>623</v>
      </c>
      <c r="C233" s="9">
        <f ca="1" t="shared" si="36"/>
        <v>280</v>
      </c>
      <c r="D233" s="9">
        <f ca="1" t="shared" si="32"/>
        <v>343</v>
      </c>
      <c r="E233" s="9">
        <f ca="1" t="shared" si="37"/>
        <v>158</v>
      </c>
      <c r="F233" s="9">
        <f ca="1" t="shared" si="38"/>
        <v>61</v>
      </c>
      <c r="G233" s="10">
        <f ca="1" t="shared" si="30"/>
        <v>0.351524879614767</v>
      </c>
      <c r="H233" s="11">
        <f ca="1" t="shared" si="31"/>
        <v>0.253611556982343</v>
      </c>
      <c r="I233" s="9">
        <f ca="1" t="shared" si="39"/>
        <v>35</v>
      </c>
      <c r="J233" s="9">
        <f ca="1" t="shared" si="33"/>
        <v>123</v>
      </c>
      <c r="K233" s="11">
        <f ca="1" t="shared" si="34"/>
        <v>0.197431781701445</v>
      </c>
    </row>
    <row r="234" spans="1:11">
      <c r="A234" s="3">
        <v>44661</v>
      </c>
      <c r="B234" s="9">
        <f ca="1" t="shared" si="35"/>
        <v>576</v>
      </c>
      <c r="C234" s="9">
        <f ca="1" t="shared" si="36"/>
        <v>225</v>
      </c>
      <c r="D234" s="9">
        <f ca="1" t="shared" si="32"/>
        <v>351</v>
      </c>
      <c r="E234" s="9">
        <f ca="1" t="shared" si="37"/>
        <v>204</v>
      </c>
      <c r="F234" s="9">
        <f ca="1" t="shared" si="38"/>
        <v>35</v>
      </c>
      <c r="G234" s="10">
        <f ca="1" t="shared" si="30"/>
        <v>0.414930555555556</v>
      </c>
      <c r="H234" s="11">
        <f ca="1" t="shared" si="31"/>
        <v>0.354166666666667</v>
      </c>
      <c r="I234" s="9">
        <f ca="1" t="shared" si="39"/>
        <v>25</v>
      </c>
      <c r="J234" s="9">
        <f ca="1" t="shared" si="33"/>
        <v>179</v>
      </c>
      <c r="K234" s="11">
        <f ca="1" t="shared" si="34"/>
        <v>0.310763888888889</v>
      </c>
    </row>
    <row r="235" spans="1:11">
      <c r="A235" s="3">
        <v>44663</v>
      </c>
      <c r="B235" s="9">
        <f ca="1" t="shared" si="35"/>
        <v>561</v>
      </c>
      <c r="C235" s="9">
        <f ca="1" t="shared" si="36"/>
        <v>184</v>
      </c>
      <c r="D235" s="9">
        <f ca="1" t="shared" si="32"/>
        <v>377</v>
      </c>
      <c r="E235" s="9">
        <f ca="1" t="shared" si="37"/>
        <v>122</v>
      </c>
      <c r="F235" s="9">
        <f ca="1" t="shared" si="38"/>
        <v>56</v>
      </c>
      <c r="G235" s="10">
        <f ca="1" t="shared" si="30"/>
        <v>0.31729055258467</v>
      </c>
      <c r="H235" s="11">
        <f ca="1" t="shared" si="31"/>
        <v>0.2174688057041</v>
      </c>
      <c r="I235" s="9">
        <f ca="1" t="shared" si="39"/>
        <v>29</v>
      </c>
      <c r="J235" s="9">
        <f ca="1" t="shared" si="33"/>
        <v>93</v>
      </c>
      <c r="K235" s="11">
        <f ca="1" t="shared" si="34"/>
        <v>0.165775401069519</v>
      </c>
    </row>
    <row r="236" spans="1:11">
      <c r="A236" s="3">
        <v>44665</v>
      </c>
      <c r="B236" s="9">
        <f ca="1" t="shared" si="35"/>
        <v>710</v>
      </c>
      <c r="C236" s="9">
        <f ca="1" t="shared" si="36"/>
        <v>201</v>
      </c>
      <c r="D236" s="9">
        <f ca="1" t="shared" si="32"/>
        <v>509</v>
      </c>
      <c r="E236" s="9">
        <f ca="1" t="shared" si="37"/>
        <v>193</v>
      </c>
      <c r="F236" s="9">
        <f ca="1" t="shared" si="38"/>
        <v>77</v>
      </c>
      <c r="G236" s="10">
        <f ca="1" t="shared" si="30"/>
        <v>0.380281690140845</v>
      </c>
      <c r="H236" s="11">
        <f ca="1" t="shared" si="31"/>
        <v>0.271830985915493</v>
      </c>
      <c r="I236" s="9">
        <f ca="1" t="shared" si="39"/>
        <v>33</v>
      </c>
      <c r="J236" s="9">
        <f ca="1" t="shared" si="33"/>
        <v>160</v>
      </c>
      <c r="K236" s="11">
        <f ca="1" t="shared" si="34"/>
        <v>0.225352112676056</v>
      </c>
    </row>
    <row r="237" spans="1:11">
      <c r="A237" s="3">
        <v>44667</v>
      </c>
      <c r="B237" s="9">
        <f ca="1" t="shared" si="35"/>
        <v>432</v>
      </c>
      <c r="C237" s="9">
        <f ca="1" t="shared" si="36"/>
        <v>104</v>
      </c>
      <c r="D237" s="9">
        <f ca="1" t="shared" si="32"/>
        <v>328</v>
      </c>
      <c r="E237" s="9">
        <f ca="1" t="shared" si="37"/>
        <v>159</v>
      </c>
      <c r="F237" s="9">
        <f ca="1" t="shared" si="38"/>
        <v>71</v>
      </c>
      <c r="G237" s="10">
        <f ca="1" t="shared" si="30"/>
        <v>0.532407407407407</v>
      </c>
      <c r="H237" s="11">
        <f ca="1" t="shared" si="31"/>
        <v>0.368055555555556</v>
      </c>
      <c r="I237" s="9">
        <f ca="1" t="shared" si="39"/>
        <v>17</v>
      </c>
      <c r="J237" s="9">
        <f ca="1" t="shared" si="33"/>
        <v>142</v>
      </c>
      <c r="K237" s="11">
        <f ca="1" t="shared" si="34"/>
        <v>0.328703703703704</v>
      </c>
    </row>
    <row r="238" spans="1:11">
      <c r="A238" s="3">
        <v>44669</v>
      </c>
      <c r="B238" s="9">
        <f ca="1" t="shared" si="35"/>
        <v>607</v>
      </c>
      <c r="C238" s="9">
        <f ca="1" t="shared" si="36"/>
        <v>227</v>
      </c>
      <c r="D238" s="9">
        <f ca="1" t="shared" si="32"/>
        <v>380</v>
      </c>
      <c r="E238" s="9">
        <f ca="1" t="shared" si="37"/>
        <v>119</v>
      </c>
      <c r="F238" s="9">
        <f ca="1" t="shared" si="38"/>
        <v>52</v>
      </c>
      <c r="G238" s="10">
        <f ca="1" t="shared" si="30"/>
        <v>0.28171334431631</v>
      </c>
      <c r="H238" s="11">
        <f ca="1" t="shared" si="31"/>
        <v>0.196046128500824</v>
      </c>
      <c r="I238" s="9">
        <f ca="1" t="shared" si="39"/>
        <v>34</v>
      </c>
      <c r="J238" s="9">
        <f ca="1" t="shared" si="33"/>
        <v>85</v>
      </c>
      <c r="K238" s="11">
        <f ca="1" t="shared" si="34"/>
        <v>0.14003294892916</v>
      </c>
    </row>
    <row r="239" spans="1:11">
      <c r="A239" s="3">
        <v>44671</v>
      </c>
      <c r="B239" s="9">
        <f ca="1" t="shared" si="35"/>
        <v>519</v>
      </c>
      <c r="C239" s="9">
        <f ca="1" t="shared" si="36"/>
        <v>118</v>
      </c>
      <c r="D239" s="9">
        <f ca="1" t="shared" si="32"/>
        <v>401</v>
      </c>
      <c r="E239" s="9">
        <f ca="1" t="shared" si="37"/>
        <v>116</v>
      </c>
      <c r="F239" s="9">
        <f ca="1" t="shared" si="38"/>
        <v>57</v>
      </c>
      <c r="G239" s="10">
        <f ca="1" t="shared" ref="G239:G302" si="40">(E239+F239)/B239</f>
        <v>0.333333333333333</v>
      </c>
      <c r="H239" s="11">
        <f ca="1" t="shared" ref="H239:H302" si="41">E239/B239</f>
        <v>0.223506743737958</v>
      </c>
      <c r="I239" s="9">
        <f ca="1" t="shared" si="39"/>
        <v>28</v>
      </c>
      <c r="J239" s="9">
        <f ca="1" t="shared" si="33"/>
        <v>88</v>
      </c>
      <c r="K239" s="11">
        <f ca="1" t="shared" si="34"/>
        <v>0.169556840077071</v>
      </c>
    </row>
    <row r="240" spans="1:11">
      <c r="A240" s="3">
        <v>44673</v>
      </c>
      <c r="B240" s="9">
        <f ca="1" t="shared" si="35"/>
        <v>515</v>
      </c>
      <c r="C240" s="9">
        <f ca="1" t="shared" si="36"/>
        <v>262</v>
      </c>
      <c r="D240" s="9">
        <f ca="1" t="shared" si="32"/>
        <v>253</v>
      </c>
      <c r="E240" s="9">
        <f ca="1" t="shared" si="37"/>
        <v>169</v>
      </c>
      <c r="F240" s="9">
        <f ca="1" t="shared" si="38"/>
        <v>58</v>
      </c>
      <c r="G240" s="10">
        <f ca="1" t="shared" si="40"/>
        <v>0.440776699029126</v>
      </c>
      <c r="H240" s="11">
        <f ca="1" t="shared" si="41"/>
        <v>0.328155339805825</v>
      </c>
      <c r="I240" s="9">
        <f ca="1" t="shared" si="39"/>
        <v>31</v>
      </c>
      <c r="J240" s="9">
        <f ca="1" t="shared" si="33"/>
        <v>138</v>
      </c>
      <c r="K240" s="11">
        <f ca="1" t="shared" si="34"/>
        <v>0.267961165048544</v>
      </c>
    </row>
    <row r="241" spans="1:11">
      <c r="A241" s="3">
        <v>44675</v>
      </c>
      <c r="B241" s="9">
        <f ca="1" t="shared" si="35"/>
        <v>403</v>
      </c>
      <c r="C241" s="9">
        <f ca="1" t="shared" si="36"/>
        <v>236</v>
      </c>
      <c r="D241" s="9">
        <f ca="1" t="shared" si="32"/>
        <v>167</v>
      </c>
      <c r="E241" s="9">
        <f ca="1" t="shared" si="37"/>
        <v>160</v>
      </c>
      <c r="F241" s="9">
        <f ca="1" t="shared" si="38"/>
        <v>60</v>
      </c>
      <c r="G241" s="10">
        <f ca="1" t="shared" si="40"/>
        <v>0.54590570719603</v>
      </c>
      <c r="H241" s="11">
        <f ca="1" t="shared" si="41"/>
        <v>0.397022332506204</v>
      </c>
      <c r="I241" s="9">
        <f ca="1" t="shared" si="39"/>
        <v>18</v>
      </c>
      <c r="J241" s="9">
        <f ca="1" t="shared" si="33"/>
        <v>142</v>
      </c>
      <c r="K241" s="11">
        <f ca="1" t="shared" si="34"/>
        <v>0.352357320099256</v>
      </c>
    </row>
    <row r="242" spans="1:11">
      <c r="A242" s="3">
        <v>44677</v>
      </c>
      <c r="B242" s="9">
        <f ca="1" t="shared" si="35"/>
        <v>507</v>
      </c>
      <c r="C242" s="9">
        <f ca="1" t="shared" si="36"/>
        <v>267</v>
      </c>
      <c r="D242" s="9">
        <f ca="1" t="shared" si="32"/>
        <v>240</v>
      </c>
      <c r="E242" s="9">
        <f ca="1" t="shared" si="37"/>
        <v>94</v>
      </c>
      <c r="F242" s="9">
        <f ca="1" t="shared" si="38"/>
        <v>48</v>
      </c>
      <c r="G242" s="10">
        <f ca="1" t="shared" si="40"/>
        <v>0.280078895463511</v>
      </c>
      <c r="H242" s="11">
        <f ca="1" t="shared" si="41"/>
        <v>0.185404339250493</v>
      </c>
      <c r="I242" s="9">
        <f ca="1" t="shared" si="39"/>
        <v>34</v>
      </c>
      <c r="J242" s="9">
        <f ca="1" t="shared" si="33"/>
        <v>60</v>
      </c>
      <c r="K242" s="11">
        <f ca="1" t="shared" si="34"/>
        <v>0.118343195266272</v>
      </c>
    </row>
    <row r="243" spans="1:11">
      <c r="A243" s="3">
        <v>44679</v>
      </c>
      <c r="B243" s="9">
        <f ca="1" t="shared" si="35"/>
        <v>667</v>
      </c>
      <c r="C243" s="9">
        <f ca="1" t="shared" si="36"/>
        <v>122</v>
      </c>
      <c r="D243" s="9">
        <f ca="1" t="shared" si="32"/>
        <v>545</v>
      </c>
      <c r="E243" s="9">
        <f ca="1" t="shared" si="37"/>
        <v>128</v>
      </c>
      <c r="F243" s="9">
        <f ca="1" t="shared" si="38"/>
        <v>58</v>
      </c>
      <c r="G243" s="10">
        <f ca="1" t="shared" si="40"/>
        <v>0.278860569715142</v>
      </c>
      <c r="H243" s="11">
        <f ca="1" t="shared" si="41"/>
        <v>0.191904047976012</v>
      </c>
      <c r="I243" s="9">
        <f ca="1" t="shared" si="39"/>
        <v>29</v>
      </c>
      <c r="J243" s="9">
        <f ca="1" t="shared" si="33"/>
        <v>99</v>
      </c>
      <c r="K243" s="11">
        <f ca="1" t="shared" si="34"/>
        <v>0.148425787106447</v>
      </c>
    </row>
    <row r="244" spans="1:11">
      <c r="A244" s="3">
        <v>44681</v>
      </c>
      <c r="B244" s="9">
        <f ca="1" t="shared" si="35"/>
        <v>531</v>
      </c>
      <c r="C244" s="9">
        <f ca="1" t="shared" si="36"/>
        <v>299</v>
      </c>
      <c r="D244" s="9">
        <f ca="1" t="shared" si="32"/>
        <v>232</v>
      </c>
      <c r="E244" s="9">
        <f ca="1" t="shared" si="37"/>
        <v>163</v>
      </c>
      <c r="F244" s="9">
        <f ca="1" t="shared" si="38"/>
        <v>68</v>
      </c>
      <c r="G244" s="10">
        <f ca="1" t="shared" si="40"/>
        <v>0.435028248587571</v>
      </c>
      <c r="H244" s="11">
        <f ca="1" t="shared" si="41"/>
        <v>0.306967984934087</v>
      </c>
      <c r="I244" s="9">
        <f ca="1" t="shared" si="39"/>
        <v>31</v>
      </c>
      <c r="J244" s="9">
        <f ca="1" t="shared" si="33"/>
        <v>132</v>
      </c>
      <c r="K244" s="11">
        <f ca="1" t="shared" si="34"/>
        <v>0.248587570621469</v>
      </c>
    </row>
    <row r="245" spans="1:11">
      <c r="A245" s="3">
        <v>44683</v>
      </c>
      <c r="B245" s="9">
        <f ca="1" t="shared" si="35"/>
        <v>768</v>
      </c>
      <c r="C245" s="9">
        <f ca="1" t="shared" si="36"/>
        <v>97</v>
      </c>
      <c r="D245" s="9">
        <f ca="1" t="shared" si="32"/>
        <v>671</v>
      </c>
      <c r="E245" s="9">
        <f ca="1" t="shared" si="37"/>
        <v>194</v>
      </c>
      <c r="F245" s="9">
        <f ca="1" t="shared" si="38"/>
        <v>53</v>
      </c>
      <c r="G245" s="10">
        <f ca="1" t="shared" si="40"/>
        <v>0.321614583333333</v>
      </c>
      <c r="H245" s="11">
        <f ca="1" t="shared" si="41"/>
        <v>0.252604166666667</v>
      </c>
      <c r="I245" s="9">
        <f ca="1" t="shared" si="39"/>
        <v>32</v>
      </c>
      <c r="J245" s="9">
        <f ca="1" t="shared" si="33"/>
        <v>162</v>
      </c>
      <c r="K245" s="11">
        <f ca="1" t="shared" si="34"/>
        <v>0.2109375</v>
      </c>
    </row>
    <row r="246" spans="1:11">
      <c r="A246" s="3">
        <v>44685</v>
      </c>
      <c r="B246" s="9">
        <f ca="1" t="shared" si="35"/>
        <v>756</v>
      </c>
      <c r="C246" s="9">
        <f ca="1" t="shared" si="36"/>
        <v>205</v>
      </c>
      <c r="D246" s="9">
        <f ca="1" t="shared" si="32"/>
        <v>551</v>
      </c>
      <c r="E246" s="9">
        <f ca="1" t="shared" si="37"/>
        <v>206</v>
      </c>
      <c r="F246" s="9">
        <f ca="1" t="shared" si="38"/>
        <v>44</v>
      </c>
      <c r="G246" s="10">
        <f ca="1" t="shared" si="40"/>
        <v>0.330687830687831</v>
      </c>
      <c r="H246" s="11">
        <f ca="1" t="shared" si="41"/>
        <v>0.272486772486772</v>
      </c>
      <c r="I246" s="9">
        <f ca="1" t="shared" si="39"/>
        <v>21</v>
      </c>
      <c r="J246" s="9">
        <f ca="1" t="shared" si="33"/>
        <v>185</v>
      </c>
      <c r="K246" s="11">
        <f ca="1" t="shared" si="34"/>
        <v>0.244708994708995</v>
      </c>
    </row>
    <row r="247" spans="1:11">
      <c r="A247" s="3">
        <v>44687</v>
      </c>
      <c r="B247" s="9">
        <f ca="1" t="shared" si="35"/>
        <v>414</v>
      </c>
      <c r="C247" s="9">
        <f ca="1" t="shared" si="36"/>
        <v>118</v>
      </c>
      <c r="D247" s="9">
        <f ca="1" t="shared" si="32"/>
        <v>296</v>
      </c>
      <c r="E247" s="9">
        <f ca="1" t="shared" si="37"/>
        <v>163</v>
      </c>
      <c r="F247" s="9">
        <f ca="1" t="shared" si="38"/>
        <v>65</v>
      </c>
      <c r="G247" s="10">
        <f ca="1" t="shared" si="40"/>
        <v>0.550724637681159</v>
      </c>
      <c r="H247" s="11">
        <f ca="1" t="shared" si="41"/>
        <v>0.393719806763285</v>
      </c>
      <c r="I247" s="9">
        <f ca="1" t="shared" si="39"/>
        <v>30</v>
      </c>
      <c r="J247" s="9">
        <f ca="1" t="shared" si="33"/>
        <v>133</v>
      </c>
      <c r="K247" s="11">
        <f ca="1" t="shared" si="34"/>
        <v>0.321256038647343</v>
      </c>
    </row>
    <row r="248" spans="1:11">
      <c r="A248" s="3">
        <v>44689</v>
      </c>
      <c r="B248" s="9">
        <f ca="1" t="shared" si="35"/>
        <v>770</v>
      </c>
      <c r="C248" s="9">
        <f ca="1" t="shared" si="36"/>
        <v>252</v>
      </c>
      <c r="D248" s="9">
        <f ca="1" t="shared" si="32"/>
        <v>518</v>
      </c>
      <c r="E248" s="9">
        <f ca="1" t="shared" si="37"/>
        <v>135</v>
      </c>
      <c r="F248" s="9">
        <f ca="1" t="shared" si="38"/>
        <v>47</v>
      </c>
      <c r="G248" s="10">
        <f ca="1" t="shared" si="40"/>
        <v>0.236363636363636</v>
      </c>
      <c r="H248" s="11">
        <f ca="1" t="shared" si="41"/>
        <v>0.175324675324675</v>
      </c>
      <c r="I248" s="9">
        <f ca="1" t="shared" si="39"/>
        <v>21</v>
      </c>
      <c r="J248" s="9">
        <f ca="1" t="shared" si="33"/>
        <v>114</v>
      </c>
      <c r="K248" s="11">
        <f ca="1" t="shared" si="34"/>
        <v>0.148051948051948</v>
      </c>
    </row>
    <row r="249" spans="1:11">
      <c r="A249" s="3">
        <v>44691</v>
      </c>
      <c r="B249" s="9">
        <f ca="1" t="shared" si="35"/>
        <v>576</v>
      </c>
      <c r="C249" s="9">
        <f ca="1" t="shared" si="36"/>
        <v>184</v>
      </c>
      <c r="D249" s="9">
        <f ca="1" t="shared" si="32"/>
        <v>392</v>
      </c>
      <c r="E249" s="9">
        <f ca="1" t="shared" si="37"/>
        <v>122</v>
      </c>
      <c r="F249" s="9">
        <f ca="1" t="shared" si="38"/>
        <v>37</v>
      </c>
      <c r="G249" s="10">
        <f ca="1" t="shared" si="40"/>
        <v>0.276041666666667</v>
      </c>
      <c r="H249" s="11">
        <f ca="1" t="shared" si="41"/>
        <v>0.211805555555556</v>
      </c>
      <c r="I249" s="9">
        <f ca="1" t="shared" si="39"/>
        <v>31</v>
      </c>
      <c r="J249" s="9">
        <f ca="1" t="shared" si="33"/>
        <v>91</v>
      </c>
      <c r="K249" s="11">
        <f ca="1" t="shared" si="34"/>
        <v>0.157986111111111</v>
      </c>
    </row>
    <row r="250" spans="1:11">
      <c r="A250" s="3">
        <v>44693</v>
      </c>
      <c r="B250" s="9">
        <f ca="1" t="shared" si="35"/>
        <v>479</v>
      </c>
      <c r="C250" s="9">
        <f ca="1" t="shared" si="36"/>
        <v>114</v>
      </c>
      <c r="D250" s="9">
        <f ca="1" t="shared" si="32"/>
        <v>365</v>
      </c>
      <c r="E250" s="9">
        <f ca="1" t="shared" si="37"/>
        <v>107</v>
      </c>
      <c r="F250" s="9">
        <f ca="1" t="shared" si="38"/>
        <v>77</v>
      </c>
      <c r="G250" s="10">
        <f ca="1" t="shared" si="40"/>
        <v>0.384133611691023</v>
      </c>
      <c r="H250" s="11">
        <f ca="1" t="shared" si="41"/>
        <v>0.223382045929019</v>
      </c>
      <c r="I250" s="9">
        <f ca="1" t="shared" si="39"/>
        <v>24</v>
      </c>
      <c r="J250" s="9">
        <f ca="1" t="shared" si="33"/>
        <v>83</v>
      </c>
      <c r="K250" s="11">
        <f ca="1" t="shared" si="34"/>
        <v>0.173277661795407</v>
      </c>
    </row>
    <row r="251" spans="1:11">
      <c r="A251" s="3">
        <v>44695</v>
      </c>
      <c r="B251" s="9">
        <f ca="1" t="shared" si="35"/>
        <v>521</v>
      </c>
      <c r="C251" s="9">
        <f ca="1" t="shared" si="36"/>
        <v>198</v>
      </c>
      <c r="D251" s="9">
        <f ca="1" t="shared" si="32"/>
        <v>323</v>
      </c>
      <c r="E251" s="9">
        <f ca="1" t="shared" si="37"/>
        <v>163</v>
      </c>
      <c r="F251" s="9">
        <f ca="1" t="shared" si="38"/>
        <v>56</v>
      </c>
      <c r="G251" s="10">
        <f ca="1" t="shared" si="40"/>
        <v>0.420345489443378</v>
      </c>
      <c r="H251" s="11">
        <f ca="1" t="shared" si="41"/>
        <v>0.312859884836852</v>
      </c>
      <c r="I251" s="9">
        <f ca="1" t="shared" si="39"/>
        <v>26</v>
      </c>
      <c r="J251" s="9">
        <f ca="1" t="shared" si="33"/>
        <v>137</v>
      </c>
      <c r="K251" s="11">
        <f ca="1" t="shared" si="34"/>
        <v>0.262955854126679</v>
      </c>
    </row>
    <row r="252" spans="1:11">
      <c r="A252" s="3">
        <v>44697</v>
      </c>
      <c r="B252" s="9">
        <f ca="1" t="shared" si="35"/>
        <v>603</v>
      </c>
      <c r="C252" s="9">
        <f ca="1" t="shared" si="36"/>
        <v>212</v>
      </c>
      <c r="D252" s="9">
        <f ca="1" t="shared" si="32"/>
        <v>391</v>
      </c>
      <c r="E252" s="9">
        <f ca="1" t="shared" si="37"/>
        <v>192</v>
      </c>
      <c r="F252" s="9">
        <f ca="1" t="shared" si="38"/>
        <v>65</v>
      </c>
      <c r="G252" s="10">
        <f ca="1" t="shared" si="40"/>
        <v>0.42620232172471</v>
      </c>
      <c r="H252" s="11">
        <f ca="1" t="shared" si="41"/>
        <v>0.318407960199005</v>
      </c>
      <c r="I252" s="9">
        <f ca="1" t="shared" si="39"/>
        <v>35</v>
      </c>
      <c r="J252" s="9">
        <f ca="1" t="shared" si="33"/>
        <v>157</v>
      </c>
      <c r="K252" s="11">
        <f ca="1" t="shared" si="34"/>
        <v>0.260364842454395</v>
      </c>
    </row>
    <row r="253" spans="1:11">
      <c r="A253" s="3">
        <v>44699</v>
      </c>
      <c r="B253" s="9">
        <f ca="1" t="shared" si="35"/>
        <v>587</v>
      </c>
      <c r="C253" s="9">
        <f ca="1" t="shared" si="36"/>
        <v>98</v>
      </c>
      <c r="D253" s="9">
        <f ca="1" t="shared" si="32"/>
        <v>489</v>
      </c>
      <c r="E253" s="9">
        <f ca="1" t="shared" si="37"/>
        <v>132</v>
      </c>
      <c r="F253" s="9">
        <f ca="1" t="shared" si="38"/>
        <v>66</v>
      </c>
      <c r="G253" s="10">
        <f ca="1" t="shared" si="40"/>
        <v>0.337308347529813</v>
      </c>
      <c r="H253" s="11">
        <f ca="1" t="shared" si="41"/>
        <v>0.224872231686542</v>
      </c>
      <c r="I253" s="9">
        <f ca="1" t="shared" si="39"/>
        <v>34</v>
      </c>
      <c r="J253" s="9">
        <f ca="1" t="shared" si="33"/>
        <v>98</v>
      </c>
      <c r="K253" s="11">
        <f ca="1" t="shared" si="34"/>
        <v>0.166950596252129</v>
      </c>
    </row>
    <row r="254" spans="1:11">
      <c r="A254" s="3">
        <v>44701</v>
      </c>
      <c r="B254" s="9">
        <f ca="1" t="shared" si="35"/>
        <v>433</v>
      </c>
      <c r="C254" s="9">
        <f ca="1" t="shared" si="36"/>
        <v>117</v>
      </c>
      <c r="D254" s="9">
        <f ca="1" t="shared" si="32"/>
        <v>316</v>
      </c>
      <c r="E254" s="9">
        <f ca="1" t="shared" si="37"/>
        <v>171</v>
      </c>
      <c r="F254" s="9">
        <f ca="1" t="shared" si="38"/>
        <v>42</v>
      </c>
      <c r="G254" s="10">
        <f ca="1" t="shared" si="40"/>
        <v>0.491916859122402</v>
      </c>
      <c r="H254" s="11">
        <f ca="1" t="shared" si="41"/>
        <v>0.394919168591224</v>
      </c>
      <c r="I254" s="9">
        <f ca="1" t="shared" si="39"/>
        <v>19</v>
      </c>
      <c r="J254" s="9">
        <f ca="1" t="shared" si="33"/>
        <v>152</v>
      </c>
      <c r="K254" s="11">
        <f ca="1" t="shared" si="34"/>
        <v>0.351039260969977</v>
      </c>
    </row>
    <row r="255" spans="1:11">
      <c r="A255" s="3">
        <v>44703</v>
      </c>
      <c r="B255" s="9">
        <f ca="1" t="shared" si="35"/>
        <v>775</v>
      </c>
      <c r="C255" s="9">
        <f ca="1" t="shared" si="36"/>
        <v>94</v>
      </c>
      <c r="D255" s="9">
        <f ca="1" t="shared" si="32"/>
        <v>681</v>
      </c>
      <c r="E255" s="9">
        <f ca="1" t="shared" si="37"/>
        <v>102</v>
      </c>
      <c r="F255" s="9">
        <f ca="1" t="shared" si="38"/>
        <v>49</v>
      </c>
      <c r="G255" s="10">
        <f ca="1" t="shared" si="40"/>
        <v>0.194838709677419</v>
      </c>
      <c r="H255" s="11">
        <f ca="1" t="shared" si="41"/>
        <v>0.131612903225806</v>
      </c>
      <c r="I255" s="9">
        <f ca="1" t="shared" si="39"/>
        <v>28</v>
      </c>
      <c r="J255" s="9">
        <f ca="1" t="shared" si="33"/>
        <v>74</v>
      </c>
      <c r="K255" s="11">
        <f ca="1" t="shared" si="34"/>
        <v>0.0954838709677419</v>
      </c>
    </row>
    <row r="256" spans="1:11">
      <c r="A256" s="3">
        <v>44705</v>
      </c>
      <c r="B256" s="9">
        <f ca="1" t="shared" si="35"/>
        <v>736</v>
      </c>
      <c r="C256" s="9">
        <f ca="1" t="shared" si="36"/>
        <v>186</v>
      </c>
      <c r="D256" s="9">
        <f ca="1" t="shared" si="32"/>
        <v>550</v>
      </c>
      <c r="E256" s="9">
        <f ca="1" t="shared" si="37"/>
        <v>156</v>
      </c>
      <c r="F256" s="9">
        <f ca="1" t="shared" si="38"/>
        <v>49</v>
      </c>
      <c r="G256" s="10">
        <f ca="1" t="shared" si="40"/>
        <v>0.278532608695652</v>
      </c>
      <c r="H256" s="11">
        <f ca="1" t="shared" si="41"/>
        <v>0.21195652173913</v>
      </c>
      <c r="I256" s="9">
        <f ca="1" t="shared" si="39"/>
        <v>27</v>
      </c>
      <c r="J256" s="9">
        <f ca="1" t="shared" si="33"/>
        <v>129</v>
      </c>
      <c r="K256" s="11">
        <f ca="1" t="shared" si="34"/>
        <v>0.175271739130435</v>
      </c>
    </row>
    <row r="257" spans="1:11">
      <c r="A257" s="3">
        <v>44707</v>
      </c>
      <c r="B257" s="9">
        <f ca="1" t="shared" si="35"/>
        <v>446</v>
      </c>
      <c r="C257" s="9">
        <f ca="1" t="shared" si="36"/>
        <v>270</v>
      </c>
      <c r="D257" s="9">
        <f ca="1" t="shared" si="32"/>
        <v>176</v>
      </c>
      <c r="E257" s="9">
        <f ca="1" t="shared" si="37"/>
        <v>175</v>
      </c>
      <c r="F257" s="9">
        <f ca="1" t="shared" si="38"/>
        <v>47</v>
      </c>
      <c r="G257" s="10">
        <f ca="1" t="shared" si="40"/>
        <v>0.497757847533632</v>
      </c>
      <c r="H257" s="11">
        <f ca="1" t="shared" si="41"/>
        <v>0.39237668161435</v>
      </c>
      <c r="I257" s="9">
        <f ca="1" t="shared" si="39"/>
        <v>16</v>
      </c>
      <c r="J257" s="9">
        <f ca="1" t="shared" si="33"/>
        <v>159</v>
      </c>
      <c r="K257" s="11">
        <f ca="1" t="shared" si="34"/>
        <v>0.356502242152466</v>
      </c>
    </row>
    <row r="258" spans="1:11">
      <c r="A258" s="3">
        <v>44709</v>
      </c>
      <c r="B258" s="9">
        <f ca="1" t="shared" si="35"/>
        <v>689</v>
      </c>
      <c r="C258" s="9">
        <f ca="1" t="shared" si="36"/>
        <v>230</v>
      </c>
      <c r="D258" s="9">
        <f ca="1" t="shared" si="32"/>
        <v>459</v>
      </c>
      <c r="E258" s="9">
        <f ca="1" t="shared" si="37"/>
        <v>100</v>
      </c>
      <c r="F258" s="9">
        <f ca="1" t="shared" si="38"/>
        <v>63</v>
      </c>
      <c r="G258" s="10">
        <f ca="1" t="shared" si="40"/>
        <v>0.236574746008708</v>
      </c>
      <c r="H258" s="11">
        <f ca="1" t="shared" si="41"/>
        <v>0.145137880986938</v>
      </c>
      <c r="I258" s="9">
        <f ca="1" t="shared" si="39"/>
        <v>15</v>
      </c>
      <c r="J258" s="9">
        <f ca="1" t="shared" si="33"/>
        <v>85</v>
      </c>
      <c r="K258" s="11">
        <f ca="1" t="shared" si="34"/>
        <v>0.123367198838897</v>
      </c>
    </row>
    <row r="259" spans="1:11">
      <c r="A259" s="3">
        <v>44711</v>
      </c>
      <c r="B259" s="9">
        <f ca="1" t="shared" si="35"/>
        <v>698</v>
      </c>
      <c r="C259" s="9">
        <f ca="1" t="shared" si="36"/>
        <v>244</v>
      </c>
      <c r="D259" s="9">
        <f ca="1" t="shared" si="32"/>
        <v>454</v>
      </c>
      <c r="E259" s="9">
        <f ca="1" t="shared" si="37"/>
        <v>157</v>
      </c>
      <c r="F259" s="9">
        <f ca="1" t="shared" si="38"/>
        <v>52</v>
      </c>
      <c r="G259" s="10">
        <f ca="1" t="shared" si="40"/>
        <v>0.299426934097421</v>
      </c>
      <c r="H259" s="11">
        <f ca="1" t="shared" si="41"/>
        <v>0.224928366762178</v>
      </c>
      <c r="I259" s="9">
        <f ca="1" t="shared" si="39"/>
        <v>26</v>
      </c>
      <c r="J259" s="9">
        <f ca="1" t="shared" si="33"/>
        <v>131</v>
      </c>
      <c r="K259" s="11">
        <f ca="1" t="shared" si="34"/>
        <v>0.187679083094556</v>
      </c>
    </row>
    <row r="260" spans="1:11">
      <c r="A260" s="3">
        <v>44713</v>
      </c>
      <c r="B260" s="9">
        <f ca="1" t="shared" si="35"/>
        <v>605</v>
      </c>
      <c r="C260" s="9">
        <f ca="1" t="shared" si="36"/>
        <v>237</v>
      </c>
      <c r="D260" s="9">
        <f ca="1" t="shared" si="32"/>
        <v>368</v>
      </c>
      <c r="E260" s="9">
        <f ca="1" t="shared" si="37"/>
        <v>116</v>
      </c>
      <c r="F260" s="9">
        <f ca="1" t="shared" si="38"/>
        <v>57</v>
      </c>
      <c r="G260" s="10">
        <f ca="1" t="shared" si="40"/>
        <v>0.285950413223141</v>
      </c>
      <c r="H260" s="11">
        <f ca="1" t="shared" si="41"/>
        <v>0.191735537190083</v>
      </c>
      <c r="I260" s="9">
        <f ca="1" t="shared" si="39"/>
        <v>17</v>
      </c>
      <c r="J260" s="9">
        <f ca="1" t="shared" si="33"/>
        <v>99</v>
      </c>
      <c r="K260" s="11">
        <f ca="1" t="shared" si="34"/>
        <v>0.163636363636364</v>
      </c>
    </row>
    <row r="261" spans="1:11">
      <c r="A261" s="3">
        <v>44715</v>
      </c>
      <c r="B261" s="9">
        <f ca="1" t="shared" si="35"/>
        <v>763</v>
      </c>
      <c r="C261" s="9">
        <f ca="1" t="shared" si="36"/>
        <v>172</v>
      </c>
      <c r="D261" s="9">
        <f ca="1" t="shared" si="32"/>
        <v>591</v>
      </c>
      <c r="E261" s="9">
        <f ca="1" t="shared" si="37"/>
        <v>118</v>
      </c>
      <c r="F261" s="9">
        <f ca="1" t="shared" si="38"/>
        <v>65</v>
      </c>
      <c r="G261" s="10">
        <f ca="1" t="shared" si="40"/>
        <v>0.239842726081258</v>
      </c>
      <c r="H261" s="11">
        <f ca="1" t="shared" si="41"/>
        <v>0.154652686762779</v>
      </c>
      <c r="I261" s="9">
        <f ca="1" t="shared" si="39"/>
        <v>34</v>
      </c>
      <c r="J261" s="9">
        <f ca="1" t="shared" si="33"/>
        <v>84</v>
      </c>
      <c r="K261" s="11">
        <f ca="1" t="shared" si="34"/>
        <v>0.110091743119266</v>
      </c>
    </row>
    <row r="262" spans="1:11">
      <c r="A262" s="3">
        <v>44717</v>
      </c>
      <c r="B262" s="9">
        <f ca="1" t="shared" si="35"/>
        <v>425</v>
      </c>
      <c r="C262" s="9">
        <f ca="1" t="shared" si="36"/>
        <v>239</v>
      </c>
      <c r="D262" s="9">
        <f ca="1" t="shared" si="32"/>
        <v>186</v>
      </c>
      <c r="E262" s="9">
        <f ca="1" t="shared" si="37"/>
        <v>107</v>
      </c>
      <c r="F262" s="9">
        <f ca="1" t="shared" si="38"/>
        <v>51</v>
      </c>
      <c r="G262" s="10">
        <f ca="1" t="shared" si="40"/>
        <v>0.371764705882353</v>
      </c>
      <c r="H262" s="11">
        <f ca="1" t="shared" si="41"/>
        <v>0.251764705882353</v>
      </c>
      <c r="I262" s="9">
        <f ca="1" t="shared" si="39"/>
        <v>25</v>
      </c>
      <c r="J262" s="9">
        <f ca="1" t="shared" si="33"/>
        <v>82</v>
      </c>
      <c r="K262" s="11">
        <f ca="1" t="shared" si="34"/>
        <v>0.192941176470588</v>
      </c>
    </row>
    <row r="263" spans="1:11">
      <c r="A263" s="3">
        <v>44719</v>
      </c>
      <c r="B263" s="9">
        <f ca="1" t="shared" si="35"/>
        <v>577</v>
      </c>
      <c r="C263" s="9">
        <f ca="1" t="shared" si="36"/>
        <v>83</v>
      </c>
      <c r="D263" s="9">
        <f ca="1" t="shared" si="32"/>
        <v>494</v>
      </c>
      <c r="E263" s="9">
        <f ca="1" t="shared" si="37"/>
        <v>91</v>
      </c>
      <c r="F263" s="9">
        <f ca="1" t="shared" si="38"/>
        <v>39</v>
      </c>
      <c r="G263" s="10">
        <f ca="1" t="shared" si="40"/>
        <v>0.225303292894281</v>
      </c>
      <c r="H263" s="11">
        <f ca="1" t="shared" si="41"/>
        <v>0.157712305025997</v>
      </c>
      <c r="I263" s="9">
        <f ca="1" t="shared" si="39"/>
        <v>26</v>
      </c>
      <c r="J263" s="9">
        <f ca="1" t="shared" si="33"/>
        <v>65</v>
      </c>
      <c r="K263" s="11">
        <f ca="1" t="shared" si="34"/>
        <v>0.11265164644714</v>
      </c>
    </row>
    <row r="264" spans="1:11">
      <c r="A264" s="3">
        <v>44721</v>
      </c>
      <c r="B264" s="9">
        <f ca="1" t="shared" si="35"/>
        <v>707</v>
      </c>
      <c r="C264" s="9">
        <f ca="1" t="shared" si="36"/>
        <v>99</v>
      </c>
      <c r="D264" s="9">
        <f ca="1" t="shared" si="32"/>
        <v>608</v>
      </c>
      <c r="E264" s="9">
        <f ca="1" t="shared" si="37"/>
        <v>173</v>
      </c>
      <c r="F264" s="9">
        <f ca="1" t="shared" si="38"/>
        <v>78</v>
      </c>
      <c r="G264" s="10">
        <f ca="1" t="shared" si="40"/>
        <v>0.355021216407355</v>
      </c>
      <c r="H264" s="11">
        <f ca="1" t="shared" si="41"/>
        <v>0.244695898161245</v>
      </c>
      <c r="I264" s="9">
        <f ca="1" t="shared" si="39"/>
        <v>18</v>
      </c>
      <c r="J264" s="9">
        <f ca="1" t="shared" si="33"/>
        <v>155</v>
      </c>
      <c r="K264" s="11">
        <f ca="1" t="shared" si="34"/>
        <v>0.219236209335219</v>
      </c>
    </row>
    <row r="265" spans="1:11">
      <c r="A265" s="3">
        <v>44723</v>
      </c>
      <c r="B265" s="9">
        <f ca="1" t="shared" si="35"/>
        <v>653</v>
      </c>
      <c r="C265" s="9">
        <f ca="1" t="shared" si="36"/>
        <v>83</v>
      </c>
      <c r="D265" s="9">
        <f ca="1" t="shared" si="32"/>
        <v>570</v>
      </c>
      <c r="E265" s="9">
        <f ca="1" t="shared" si="37"/>
        <v>130</v>
      </c>
      <c r="F265" s="9">
        <f ca="1" t="shared" si="38"/>
        <v>43</v>
      </c>
      <c r="G265" s="10">
        <f ca="1" t="shared" si="40"/>
        <v>0.264931087289433</v>
      </c>
      <c r="H265" s="11">
        <f ca="1" t="shared" si="41"/>
        <v>0.199081163859112</v>
      </c>
      <c r="I265" s="9">
        <f ca="1" t="shared" si="39"/>
        <v>32</v>
      </c>
      <c r="J265" s="9">
        <f ca="1" t="shared" si="33"/>
        <v>98</v>
      </c>
      <c r="K265" s="11">
        <f ca="1" t="shared" si="34"/>
        <v>0.150076569678407</v>
      </c>
    </row>
    <row r="266" spans="1:11">
      <c r="A266" s="3">
        <v>44725</v>
      </c>
      <c r="B266" s="9">
        <f ca="1" t="shared" si="35"/>
        <v>534</v>
      </c>
      <c r="C266" s="9">
        <f ca="1" t="shared" si="36"/>
        <v>288</v>
      </c>
      <c r="D266" s="9">
        <f ca="1" t="shared" si="32"/>
        <v>246</v>
      </c>
      <c r="E266" s="9">
        <f ca="1" t="shared" si="37"/>
        <v>207</v>
      </c>
      <c r="F266" s="9">
        <f ca="1" t="shared" si="38"/>
        <v>68</v>
      </c>
      <c r="G266" s="10">
        <f ca="1" t="shared" si="40"/>
        <v>0.51498127340824</v>
      </c>
      <c r="H266" s="11">
        <f ca="1" t="shared" si="41"/>
        <v>0.387640449438202</v>
      </c>
      <c r="I266" s="9">
        <f ca="1" t="shared" si="39"/>
        <v>27</v>
      </c>
      <c r="J266" s="9">
        <f ca="1" t="shared" si="33"/>
        <v>180</v>
      </c>
      <c r="K266" s="11">
        <f ca="1" t="shared" si="34"/>
        <v>0.337078651685393</v>
      </c>
    </row>
    <row r="267" spans="1:11">
      <c r="A267" s="3">
        <v>44727</v>
      </c>
      <c r="B267" s="9">
        <f ca="1" t="shared" si="35"/>
        <v>615</v>
      </c>
      <c r="C267" s="9">
        <f ca="1" t="shared" si="36"/>
        <v>287</v>
      </c>
      <c r="D267" s="9">
        <f ca="1" t="shared" si="32"/>
        <v>328</v>
      </c>
      <c r="E267" s="9">
        <f ca="1" t="shared" si="37"/>
        <v>164</v>
      </c>
      <c r="F267" s="9">
        <f ca="1" t="shared" si="38"/>
        <v>58</v>
      </c>
      <c r="G267" s="10">
        <f ca="1" t="shared" si="40"/>
        <v>0.360975609756098</v>
      </c>
      <c r="H267" s="11">
        <f ca="1" t="shared" si="41"/>
        <v>0.266666666666667</v>
      </c>
      <c r="I267" s="9">
        <f ca="1" t="shared" si="39"/>
        <v>28</v>
      </c>
      <c r="J267" s="9">
        <f ca="1" t="shared" si="33"/>
        <v>136</v>
      </c>
      <c r="K267" s="11">
        <f ca="1" t="shared" si="34"/>
        <v>0.221138211382114</v>
      </c>
    </row>
    <row r="268" spans="1:11">
      <c r="A268" s="3">
        <v>44729</v>
      </c>
      <c r="B268" s="9">
        <f ca="1" t="shared" si="35"/>
        <v>533</v>
      </c>
      <c r="C268" s="9">
        <f ca="1" t="shared" si="36"/>
        <v>232</v>
      </c>
      <c r="D268" s="9">
        <f ca="1" t="shared" si="32"/>
        <v>301</v>
      </c>
      <c r="E268" s="9">
        <f ca="1" t="shared" si="37"/>
        <v>128</v>
      </c>
      <c r="F268" s="9">
        <f ca="1" t="shared" si="38"/>
        <v>40</v>
      </c>
      <c r="G268" s="10">
        <f ca="1" t="shared" si="40"/>
        <v>0.315196998123827</v>
      </c>
      <c r="H268" s="11">
        <f ca="1" t="shared" si="41"/>
        <v>0.24015009380863</v>
      </c>
      <c r="I268" s="9">
        <f ca="1" t="shared" si="39"/>
        <v>25</v>
      </c>
      <c r="J268" s="9">
        <f ca="1" t="shared" si="33"/>
        <v>103</v>
      </c>
      <c r="K268" s="11">
        <f ca="1" t="shared" si="34"/>
        <v>0.193245778611632</v>
      </c>
    </row>
    <row r="269" spans="1:11">
      <c r="A269" s="3">
        <v>44731</v>
      </c>
      <c r="B269" s="9">
        <f ca="1" t="shared" si="35"/>
        <v>785</v>
      </c>
      <c r="C269" s="9">
        <f ca="1" t="shared" si="36"/>
        <v>170</v>
      </c>
      <c r="D269" s="9">
        <f ca="1" t="shared" si="32"/>
        <v>615</v>
      </c>
      <c r="E269" s="9">
        <f ca="1" t="shared" si="37"/>
        <v>160</v>
      </c>
      <c r="F269" s="9">
        <f ca="1" t="shared" si="38"/>
        <v>70</v>
      </c>
      <c r="G269" s="10">
        <f ca="1" t="shared" si="40"/>
        <v>0.292993630573248</v>
      </c>
      <c r="H269" s="11">
        <f ca="1" t="shared" si="41"/>
        <v>0.203821656050955</v>
      </c>
      <c r="I269" s="9">
        <f ca="1" t="shared" si="39"/>
        <v>15</v>
      </c>
      <c r="J269" s="9">
        <f ca="1" t="shared" si="33"/>
        <v>145</v>
      </c>
      <c r="K269" s="11">
        <f ca="1" t="shared" si="34"/>
        <v>0.184713375796178</v>
      </c>
    </row>
    <row r="270" spans="1:11">
      <c r="A270" s="3">
        <v>44733</v>
      </c>
      <c r="B270" s="9">
        <f ca="1" t="shared" si="35"/>
        <v>508</v>
      </c>
      <c r="C270" s="9">
        <f ca="1" t="shared" si="36"/>
        <v>131</v>
      </c>
      <c r="D270" s="9">
        <f ca="1" t="shared" si="32"/>
        <v>377</v>
      </c>
      <c r="E270" s="9">
        <f ca="1" t="shared" si="37"/>
        <v>142</v>
      </c>
      <c r="F270" s="9">
        <f ca="1" t="shared" si="38"/>
        <v>69</v>
      </c>
      <c r="G270" s="10">
        <f ca="1" t="shared" si="40"/>
        <v>0.415354330708661</v>
      </c>
      <c r="H270" s="11">
        <f ca="1" t="shared" si="41"/>
        <v>0.279527559055118</v>
      </c>
      <c r="I270" s="9">
        <f ca="1" t="shared" si="39"/>
        <v>29</v>
      </c>
      <c r="J270" s="9">
        <f ca="1" t="shared" si="33"/>
        <v>113</v>
      </c>
      <c r="K270" s="11">
        <f ca="1" t="shared" si="34"/>
        <v>0.22244094488189</v>
      </c>
    </row>
    <row r="271" spans="1:11">
      <c r="A271" s="3">
        <v>44735</v>
      </c>
      <c r="B271" s="9">
        <f ca="1" t="shared" si="35"/>
        <v>471</v>
      </c>
      <c r="C271" s="9">
        <f ca="1" t="shared" si="36"/>
        <v>201</v>
      </c>
      <c r="D271" s="9">
        <f ca="1" t="shared" si="32"/>
        <v>270</v>
      </c>
      <c r="E271" s="9">
        <f ca="1" t="shared" si="37"/>
        <v>208</v>
      </c>
      <c r="F271" s="9">
        <f ca="1" t="shared" si="38"/>
        <v>48</v>
      </c>
      <c r="G271" s="10">
        <f ca="1" t="shared" si="40"/>
        <v>0.543524416135881</v>
      </c>
      <c r="H271" s="11">
        <f ca="1" t="shared" si="41"/>
        <v>0.441613588110403</v>
      </c>
      <c r="I271" s="9">
        <f ca="1" t="shared" si="39"/>
        <v>23</v>
      </c>
      <c r="J271" s="9">
        <f ca="1" t="shared" si="33"/>
        <v>185</v>
      </c>
      <c r="K271" s="11">
        <f ca="1" t="shared" si="34"/>
        <v>0.392781316348195</v>
      </c>
    </row>
    <row r="272" spans="1:11">
      <c r="A272" s="3">
        <v>44737</v>
      </c>
      <c r="B272" s="9">
        <f ca="1" t="shared" si="35"/>
        <v>516</v>
      </c>
      <c r="C272" s="9">
        <f ca="1" t="shared" si="36"/>
        <v>141</v>
      </c>
      <c r="D272" s="9">
        <f ca="1" t="shared" si="32"/>
        <v>375</v>
      </c>
      <c r="E272" s="9">
        <f ca="1" t="shared" si="37"/>
        <v>191</v>
      </c>
      <c r="F272" s="9">
        <f ca="1" t="shared" si="38"/>
        <v>56</v>
      </c>
      <c r="G272" s="10">
        <f ca="1" t="shared" si="40"/>
        <v>0.478682170542636</v>
      </c>
      <c r="H272" s="11">
        <f ca="1" t="shared" si="41"/>
        <v>0.37015503875969</v>
      </c>
      <c r="I272" s="9">
        <f ca="1" t="shared" si="39"/>
        <v>35</v>
      </c>
      <c r="J272" s="9">
        <f ca="1" t="shared" si="33"/>
        <v>156</v>
      </c>
      <c r="K272" s="11">
        <f ca="1" t="shared" si="34"/>
        <v>0.302325581395349</v>
      </c>
    </row>
    <row r="273" spans="1:11">
      <c r="A273" s="3">
        <v>44739</v>
      </c>
      <c r="B273" s="9">
        <f ca="1" t="shared" si="35"/>
        <v>782</v>
      </c>
      <c r="C273" s="9">
        <f ca="1" t="shared" si="36"/>
        <v>248</v>
      </c>
      <c r="D273" s="9">
        <f ca="1" t="shared" si="32"/>
        <v>534</v>
      </c>
      <c r="E273" s="9">
        <f ca="1" t="shared" si="37"/>
        <v>126</v>
      </c>
      <c r="F273" s="9">
        <f ca="1" t="shared" si="38"/>
        <v>57</v>
      </c>
      <c r="G273" s="10">
        <f ca="1" t="shared" si="40"/>
        <v>0.234015345268542</v>
      </c>
      <c r="H273" s="11">
        <f ca="1" t="shared" si="41"/>
        <v>0.161125319693095</v>
      </c>
      <c r="I273" s="9">
        <f ca="1" t="shared" si="39"/>
        <v>17</v>
      </c>
      <c r="J273" s="9">
        <f ca="1" t="shared" si="33"/>
        <v>109</v>
      </c>
      <c r="K273" s="11">
        <f ca="1" t="shared" si="34"/>
        <v>0.139386189258312</v>
      </c>
    </row>
    <row r="274" spans="1:11">
      <c r="A274" s="3">
        <v>44741</v>
      </c>
      <c r="B274" s="9">
        <f ca="1" t="shared" si="35"/>
        <v>467</v>
      </c>
      <c r="C274" s="9">
        <f ca="1" t="shared" si="36"/>
        <v>104</v>
      </c>
      <c r="D274" s="9">
        <f ca="1" t="shared" si="32"/>
        <v>363</v>
      </c>
      <c r="E274" s="9">
        <f ca="1" t="shared" si="37"/>
        <v>167</v>
      </c>
      <c r="F274" s="9">
        <f ca="1" t="shared" si="38"/>
        <v>77</v>
      </c>
      <c r="G274" s="10">
        <f ca="1" t="shared" si="40"/>
        <v>0.522483940042826</v>
      </c>
      <c r="H274" s="11">
        <f ca="1" t="shared" si="41"/>
        <v>0.357601713062098</v>
      </c>
      <c r="I274" s="9">
        <f ca="1" t="shared" si="39"/>
        <v>34</v>
      </c>
      <c r="J274" s="9">
        <f ca="1" t="shared" si="33"/>
        <v>133</v>
      </c>
      <c r="K274" s="11">
        <f ca="1" t="shared" si="34"/>
        <v>0.284796573875803</v>
      </c>
    </row>
    <row r="275" spans="1:11">
      <c r="A275" s="3">
        <v>44743</v>
      </c>
      <c r="B275" s="9">
        <f ca="1" t="shared" si="35"/>
        <v>650</v>
      </c>
      <c r="C275" s="9">
        <f ca="1" t="shared" si="36"/>
        <v>81</v>
      </c>
      <c r="D275" s="9">
        <f ca="1" t="shared" si="32"/>
        <v>569</v>
      </c>
      <c r="E275" s="9">
        <f ca="1" t="shared" si="37"/>
        <v>195</v>
      </c>
      <c r="F275" s="9">
        <f ca="1" t="shared" si="38"/>
        <v>62</v>
      </c>
      <c r="G275" s="10">
        <f ca="1" t="shared" si="40"/>
        <v>0.395384615384615</v>
      </c>
      <c r="H275" s="11">
        <f ca="1" t="shared" si="41"/>
        <v>0.3</v>
      </c>
      <c r="I275" s="9">
        <f ca="1" t="shared" si="39"/>
        <v>29</v>
      </c>
      <c r="J275" s="9">
        <f ca="1" t="shared" si="33"/>
        <v>166</v>
      </c>
      <c r="K275" s="11">
        <f ca="1" t="shared" si="34"/>
        <v>0.255384615384615</v>
      </c>
    </row>
    <row r="276" spans="1:11">
      <c r="A276" s="3">
        <v>44745</v>
      </c>
      <c r="B276" s="9">
        <f ca="1" t="shared" si="35"/>
        <v>465</v>
      </c>
      <c r="C276" s="9">
        <f ca="1" t="shared" si="36"/>
        <v>98</v>
      </c>
      <c r="D276" s="9">
        <f ca="1" t="shared" si="32"/>
        <v>367</v>
      </c>
      <c r="E276" s="9">
        <f ca="1" t="shared" si="37"/>
        <v>188</v>
      </c>
      <c r="F276" s="9">
        <f ca="1" t="shared" si="38"/>
        <v>36</v>
      </c>
      <c r="G276" s="10">
        <f ca="1" t="shared" si="40"/>
        <v>0.481720430107527</v>
      </c>
      <c r="H276" s="11">
        <f ca="1" t="shared" si="41"/>
        <v>0.404301075268817</v>
      </c>
      <c r="I276" s="9">
        <f ca="1" t="shared" si="39"/>
        <v>16</v>
      </c>
      <c r="J276" s="9">
        <f ca="1" t="shared" si="33"/>
        <v>172</v>
      </c>
      <c r="K276" s="11">
        <f ca="1" t="shared" si="34"/>
        <v>0.36989247311828</v>
      </c>
    </row>
    <row r="277" spans="1:11">
      <c r="A277" s="3">
        <v>44747</v>
      </c>
      <c r="B277" s="9">
        <f ca="1" t="shared" si="35"/>
        <v>582</v>
      </c>
      <c r="C277" s="9">
        <f ca="1" t="shared" si="36"/>
        <v>205</v>
      </c>
      <c r="D277" s="9">
        <f ca="1" t="shared" si="32"/>
        <v>377</v>
      </c>
      <c r="E277" s="9">
        <f ca="1" t="shared" si="37"/>
        <v>164</v>
      </c>
      <c r="F277" s="9">
        <f ca="1" t="shared" si="38"/>
        <v>56</v>
      </c>
      <c r="G277" s="10">
        <f ca="1" t="shared" si="40"/>
        <v>0.378006872852234</v>
      </c>
      <c r="H277" s="11">
        <f ca="1" t="shared" si="41"/>
        <v>0.281786941580756</v>
      </c>
      <c r="I277" s="9">
        <f ca="1" t="shared" si="39"/>
        <v>28</v>
      </c>
      <c r="J277" s="9">
        <f ca="1" t="shared" si="33"/>
        <v>136</v>
      </c>
      <c r="K277" s="11">
        <f ca="1" t="shared" si="34"/>
        <v>0.233676975945017</v>
      </c>
    </row>
    <row r="278" spans="1:11">
      <c r="A278" s="3">
        <v>44749</v>
      </c>
      <c r="B278" s="9">
        <f ca="1" t="shared" si="35"/>
        <v>776</v>
      </c>
      <c r="C278" s="9">
        <f ca="1" t="shared" si="36"/>
        <v>243</v>
      </c>
      <c r="D278" s="9">
        <f ca="1" t="shared" si="32"/>
        <v>533</v>
      </c>
      <c r="E278" s="9">
        <f ca="1" t="shared" si="37"/>
        <v>106</v>
      </c>
      <c r="F278" s="9">
        <f ca="1" t="shared" si="38"/>
        <v>73</v>
      </c>
      <c r="G278" s="10">
        <f ca="1" t="shared" si="40"/>
        <v>0.230670103092784</v>
      </c>
      <c r="H278" s="11">
        <f ca="1" t="shared" si="41"/>
        <v>0.13659793814433</v>
      </c>
      <c r="I278" s="9">
        <f ca="1" t="shared" si="39"/>
        <v>20</v>
      </c>
      <c r="J278" s="9">
        <f ca="1" t="shared" si="33"/>
        <v>86</v>
      </c>
      <c r="K278" s="11">
        <f ca="1" t="shared" si="34"/>
        <v>0.110824742268041</v>
      </c>
    </row>
    <row r="279" spans="1:11">
      <c r="A279" s="3">
        <v>44751</v>
      </c>
      <c r="B279" s="9">
        <f ca="1" t="shared" si="35"/>
        <v>536</v>
      </c>
      <c r="C279" s="9">
        <f ca="1" t="shared" si="36"/>
        <v>150</v>
      </c>
      <c r="D279" s="9">
        <f ca="1" t="shared" si="32"/>
        <v>386</v>
      </c>
      <c r="E279" s="9">
        <f ca="1" t="shared" si="37"/>
        <v>145</v>
      </c>
      <c r="F279" s="9">
        <f ca="1" t="shared" si="38"/>
        <v>35</v>
      </c>
      <c r="G279" s="10">
        <f ca="1" t="shared" si="40"/>
        <v>0.335820895522388</v>
      </c>
      <c r="H279" s="11">
        <f ca="1" t="shared" si="41"/>
        <v>0.270522388059701</v>
      </c>
      <c r="I279" s="9">
        <f ca="1" t="shared" si="39"/>
        <v>27</v>
      </c>
      <c r="J279" s="9">
        <f ca="1" t="shared" si="33"/>
        <v>118</v>
      </c>
      <c r="K279" s="11">
        <f ca="1" t="shared" si="34"/>
        <v>0.220149253731343</v>
      </c>
    </row>
    <row r="280" spans="1:11">
      <c r="A280" s="3">
        <v>44753</v>
      </c>
      <c r="B280" s="9">
        <f ca="1" t="shared" si="35"/>
        <v>652</v>
      </c>
      <c r="C280" s="9">
        <f ca="1" t="shared" si="36"/>
        <v>121</v>
      </c>
      <c r="D280" s="9">
        <f ca="1" t="shared" si="32"/>
        <v>531</v>
      </c>
      <c r="E280" s="9">
        <f ca="1" t="shared" si="37"/>
        <v>184</v>
      </c>
      <c r="F280" s="9">
        <f ca="1" t="shared" si="38"/>
        <v>61</v>
      </c>
      <c r="G280" s="10">
        <f ca="1" t="shared" si="40"/>
        <v>0.375766871165644</v>
      </c>
      <c r="H280" s="11">
        <f ca="1" t="shared" si="41"/>
        <v>0.282208588957055</v>
      </c>
      <c r="I280" s="9">
        <f ca="1" t="shared" si="39"/>
        <v>25</v>
      </c>
      <c r="J280" s="9">
        <f ca="1" t="shared" si="33"/>
        <v>159</v>
      </c>
      <c r="K280" s="11">
        <f ca="1" t="shared" si="34"/>
        <v>0.243865030674847</v>
      </c>
    </row>
    <row r="281" spans="1:11">
      <c r="A281" s="3">
        <v>44755</v>
      </c>
      <c r="B281" s="9">
        <f ca="1" t="shared" si="35"/>
        <v>403</v>
      </c>
      <c r="C281" s="9">
        <f ca="1" t="shared" si="36"/>
        <v>294</v>
      </c>
      <c r="D281" s="9">
        <f ca="1" t="shared" si="32"/>
        <v>109</v>
      </c>
      <c r="E281" s="9">
        <f ca="1" t="shared" si="37"/>
        <v>118</v>
      </c>
      <c r="F281" s="9">
        <f ca="1" t="shared" si="38"/>
        <v>40</v>
      </c>
      <c r="G281" s="10">
        <f ca="1" t="shared" si="40"/>
        <v>0.392059553349876</v>
      </c>
      <c r="H281" s="11">
        <f ca="1" t="shared" si="41"/>
        <v>0.292803970223325</v>
      </c>
      <c r="I281" s="9">
        <f ca="1" t="shared" si="39"/>
        <v>31</v>
      </c>
      <c r="J281" s="9">
        <f ca="1" t="shared" si="33"/>
        <v>87</v>
      </c>
      <c r="K281" s="11">
        <f ca="1" t="shared" si="34"/>
        <v>0.215880893300248</v>
      </c>
    </row>
    <row r="282" spans="1:11">
      <c r="A282" s="3">
        <v>44757</v>
      </c>
      <c r="B282" s="9">
        <f ca="1" t="shared" si="35"/>
        <v>710</v>
      </c>
      <c r="C282" s="9">
        <f ca="1" t="shared" si="36"/>
        <v>224</v>
      </c>
      <c r="D282" s="9">
        <f ca="1" t="shared" si="32"/>
        <v>486</v>
      </c>
      <c r="E282" s="9">
        <f ca="1" t="shared" si="37"/>
        <v>189</v>
      </c>
      <c r="F282" s="9">
        <f ca="1" t="shared" si="38"/>
        <v>43</v>
      </c>
      <c r="G282" s="10">
        <f ca="1" t="shared" si="40"/>
        <v>0.326760563380282</v>
      </c>
      <c r="H282" s="11">
        <f ca="1" t="shared" si="41"/>
        <v>0.266197183098592</v>
      </c>
      <c r="I282" s="9">
        <f ca="1" t="shared" si="39"/>
        <v>18</v>
      </c>
      <c r="J282" s="9">
        <f ca="1" t="shared" si="33"/>
        <v>171</v>
      </c>
      <c r="K282" s="11">
        <f ca="1" t="shared" si="34"/>
        <v>0.240845070422535</v>
      </c>
    </row>
    <row r="283" spans="1:11">
      <c r="A283" s="3">
        <v>44759</v>
      </c>
      <c r="B283" s="9">
        <f ca="1" t="shared" si="35"/>
        <v>600</v>
      </c>
      <c r="C283" s="9">
        <f ca="1" t="shared" si="36"/>
        <v>135</v>
      </c>
      <c r="D283" s="9">
        <f ca="1" t="shared" si="32"/>
        <v>465</v>
      </c>
      <c r="E283" s="9">
        <f ca="1" t="shared" si="37"/>
        <v>114</v>
      </c>
      <c r="F283" s="9">
        <f ca="1" t="shared" si="38"/>
        <v>53</v>
      </c>
      <c r="G283" s="10">
        <f ca="1" t="shared" si="40"/>
        <v>0.278333333333333</v>
      </c>
      <c r="H283" s="11">
        <f ca="1" t="shared" si="41"/>
        <v>0.19</v>
      </c>
      <c r="I283" s="9">
        <f ca="1" t="shared" si="39"/>
        <v>30</v>
      </c>
      <c r="J283" s="9">
        <f ca="1" t="shared" si="33"/>
        <v>84</v>
      </c>
      <c r="K283" s="11">
        <f ca="1" t="shared" si="34"/>
        <v>0.14</v>
      </c>
    </row>
    <row r="284" spans="1:11">
      <c r="A284" s="3">
        <v>44761</v>
      </c>
      <c r="B284" s="9">
        <f ca="1" t="shared" si="35"/>
        <v>563</v>
      </c>
      <c r="C284" s="9">
        <f ca="1" t="shared" si="36"/>
        <v>239</v>
      </c>
      <c r="D284" s="9">
        <f ca="1" t="shared" si="32"/>
        <v>324</v>
      </c>
      <c r="E284" s="9">
        <f ca="1" t="shared" si="37"/>
        <v>160</v>
      </c>
      <c r="F284" s="9">
        <f ca="1" t="shared" si="38"/>
        <v>67</v>
      </c>
      <c r="G284" s="10">
        <f ca="1" t="shared" si="40"/>
        <v>0.403197158081705</v>
      </c>
      <c r="H284" s="11">
        <f ca="1" t="shared" si="41"/>
        <v>0.284191829484902</v>
      </c>
      <c r="I284" s="9">
        <f ca="1" t="shared" si="39"/>
        <v>19</v>
      </c>
      <c r="J284" s="9">
        <f ca="1" t="shared" si="33"/>
        <v>141</v>
      </c>
      <c r="K284" s="11">
        <f ca="1" t="shared" si="34"/>
        <v>0.25044404973357</v>
      </c>
    </row>
    <row r="285" spans="1:11">
      <c r="A285" s="3">
        <v>44763</v>
      </c>
      <c r="B285" s="9">
        <f ca="1" t="shared" si="35"/>
        <v>661</v>
      </c>
      <c r="C285" s="9">
        <f ca="1" t="shared" si="36"/>
        <v>222</v>
      </c>
      <c r="D285" s="9">
        <f ca="1" t="shared" si="32"/>
        <v>439</v>
      </c>
      <c r="E285" s="9">
        <f ca="1" t="shared" si="37"/>
        <v>102</v>
      </c>
      <c r="F285" s="9">
        <f ca="1" t="shared" si="38"/>
        <v>56</v>
      </c>
      <c r="G285" s="10">
        <f ca="1" t="shared" si="40"/>
        <v>0.239031770045386</v>
      </c>
      <c r="H285" s="11">
        <f ca="1" t="shared" si="41"/>
        <v>0.154311649016641</v>
      </c>
      <c r="I285" s="9">
        <f ca="1" t="shared" si="39"/>
        <v>35</v>
      </c>
      <c r="J285" s="9">
        <f ca="1" t="shared" si="33"/>
        <v>67</v>
      </c>
      <c r="K285" s="11">
        <f ca="1" t="shared" si="34"/>
        <v>0.101361573373676</v>
      </c>
    </row>
    <row r="286" spans="1:11">
      <c r="A286" s="3">
        <v>44765</v>
      </c>
      <c r="B286" s="9">
        <f ca="1" t="shared" si="35"/>
        <v>560</v>
      </c>
      <c r="C286" s="9">
        <f ca="1" t="shared" si="36"/>
        <v>102</v>
      </c>
      <c r="D286" s="9">
        <f ca="1" t="shared" si="32"/>
        <v>458</v>
      </c>
      <c r="E286" s="9">
        <f ca="1" t="shared" si="37"/>
        <v>169</v>
      </c>
      <c r="F286" s="9">
        <f ca="1" t="shared" si="38"/>
        <v>68</v>
      </c>
      <c r="G286" s="10">
        <f ca="1" t="shared" si="40"/>
        <v>0.423214285714286</v>
      </c>
      <c r="H286" s="11">
        <f ca="1" t="shared" si="41"/>
        <v>0.301785714285714</v>
      </c>
      <c r="I286" s="9">
        <f ca="1" t="shared" si="39"/>
        <v>18</v>
      </c>
      <c r="J286" s="9">
        <f ca="1" t="shared" si="33"/>
        <v>151</v>
      </c>
      <c r="K286" s="11">
        <f ca="1" t="shared" si="34"/>
        <v>0.269642857142857</v>
      </c>
    </row>
    <row r="287" spans="1:11">
      <c r="A287" s="3">
        <v>44767</v>
      </c>
      <c r="B287" s="9">
        <f ca="1" t="shared" si="35"/>
        <v>592</v>
      </c>
      <c r="C287" s="9">
        <f ca="1" t="shared" si="36"/>
        <v>103</v>
      </c>
      <c r="D287" s="9">
        <f ca="1" t="shared" ref="D287:D350" si="42">B287-C287</f>
        <v>489</v>
      </c>
      <c r="E287" s="9">
        <f ca="1" t="shared" si="37"/>
        <v>120</v>
      </c>
      <c r="F287" s="9">
        <f ca="1" t="shared" si="38"/>
        <v>69</v>
      </c>
      <c r="G287" s="10">
        <f ca="1" t="shared" si="40"/>
        <v>0.319256756756757</v>
      </c>
      <c r="H287" s="11">
        <f ca="1" t="shared" si="41"/>
        <v>0.202702702702703</v>
      </c>
      <c r="I287" s="9">
        <f ca="1" t="shared" si="39"/>
        <v>17</v>
      </c>
      <c r="J287" s="9">
        <f ca="1" t="shared" si="33"/>
        <v>103</v>
      </c>
      <c r="K287" s="11">
        <f ca="1" t="shared" si="34"/>
        <v>0.173986486486486</v>
      </c>
    </row>
    <row r="288" spans="1:11">
      <c r="A288" s="3">
        <v>44769</v>
      </c>
      <c r="B288" s="9">
        <f ca="1" t="shared" si="35"/>
        <v>467</v>
      </c>
      <c r="C288" s="9">
        <f ca="1" t="shared" si="36"/>
        <v>115</v>
      </c>
      <c r="D288" s="9">
        <f ca="1" t="shared" si="42"/>
        <v>352</v>
      </c>
      <c r="E288" s="9">
        <f ca="1" t="shared" si="37"/>
        <v>101</v>
      </c>
      <c r="F288" s="9">
        <f ca="1" t="shared" si="38"/>
        <v>58</v>
      </c>
      <c r="G288" s="10">
        <f ca="1" t="shared" si="40"/>
        <v>0.340471092077088</v>
      </c>
      <c r="H288" s="11">
        <f ca="1" t="shared" si="41"/>
        <v>0.21627408993576</v>
      </c>
      <c r="I288" s="9">
        <f ca="1" t="shared" si="39"/>
        <v>27</v>
      </c>
      <c r="J288" s="9">
        <f ca="1" t="shared" si="33"/>
        <v>74</v>
      </c>
      <c r="K288" s="11">
        <f ca="1" t="shared" si="34"/>
        <v>0.158458244111349</v>
      </c>
    </row>
    <row r="289" spans="1:11">
      <c r="A289" s="3">
        <v>44771</v>
      </c>
      <c r="B289" s="9">
        <f ca="1" t="shared" si="35"/>
        <v>496</v>
      </c>
      <c r="C289" s="9">
        <f ca="1" t="shared" si="36"/>
        <v>191</v>
      </c>
      <c r="D289" s="9">
        <f ca="1" t="shared" si="42"/>
        <v>305</v>
      </c>
      <c r="E289" s="9">
        <f ca="1" t="shared" si="37"/>
        <v>209</v>
      </c>
      <c r="F289" s="9">
        <f ca="1" t="shared" si="38"/>
        <v>41</v>
      </c>
      <c r="G289" s="10">
        <f ca="1" t="shared" si="40"/>
        <v>0.504032258064516</v>
      </c>
      <c r="H289" s="11">
        <f ca="1" t="shared" si="41"/>
        <v>0.421370967741935</v>
      </c>
      <c r="I289" s="9">
        <f ca="1" t="shared" si="39"/>
        <v>15</v>
      </c>
      <c r="J289" s="9">
        <f ca="1" t="shared" si="33"/>
        <v>194</v>
      </c>
      <c r="K289" s="11">
        <f ca="1" t="shared" si="34"/>
        <v>0.391129032258065</v>
      </c>
    </row>
    <row r="290" spans="1:11">
      <c r="A290" s="3">
        <v>44773</v>
      </c>
      <c r="B290" s="9">
        <f ca="1" t="shared" si="35"/>
        <v>656</v>
      </c>
      <c r="C290" s="9">
        <f ca="1" t="shared" si="36"/>
        <v>182</v>
      </c>
      <c r="D290" s="9">
        <f ca="1" t="shared" si="42"/>
        <v>474</v>
      </c>
      <c r="E290" s="9">
        <f ca="1" t="shared" si="37"/>
        <v>152</v>
      </c>
      <c r="F290" s="9">
        <f ca="1" t="shared" si="38"/>
        <v>74</v>
      </c>
      <c r="G290" s="10">
        <f ca="1" t="shared" si="40"/>
        <v>0.344512195121951</v>
      </c>
      <c r="H290" s="11">
        <f ca="1" t="shared" si="41"/>
        <v>0.231707317073171</v>
      </c>
      <c r="I290" s="9">
        <f ca="1" t="shared" si="39"/>
        <v>25</v>
      </c>
      <c r="J290" s="9">
        <f ca="1" t="shared" si="33"/>
        <v>127</v>
      </c>
      <c r="K290" s="11">
        <f ca="1" t="shared" si="34"/>
        <v>0.19359756097561</v>
      </c>
    </row>
    <row r="291" spans="1:11">
      <c r="A291" s="3">
        <v>44775</v>
      </c>
      <c r="B291" s="9">
        <f ca="1" t="shared" si="35"/>
        <v>432</v>
      </c>
      <c r="C291" s="9">
        <f ca="1" t="shared" si="36"/>
        <v>293</v>
      </c>
      <c r="D291" s="9">
        <f ca="1" t="shared" si="42"/>
        <v>139</v>
      </c>
      <c r="E291" s="9">
        <f ca="1" t="shared" si="37"/>
        <v>96</v>
      </c>
      <c r="F291" s="9">
        <f ca="1" t="shared" si="38"/>
        <v>70</v>
      </c>
      <c r="G291" s="10">
        <f ca="1" t="shared" si="40"/>
        <v>0.384259259259259</v>
      </c>
      <c r="H291" s="11">
        <f ca="1" t="shared" si="41"/>
        <v>0.222222222222222</v>
      </c>
      <c r="I291" s="9">
        <f ca="1" t="shared" si="39"/>
        <v>28</v>
      </c>
      <c r="J291" s="9">
        <f ca="1" t="shared" si="33"/>
        <v>68</v>
      </c>
      <c r="K291" s="11">
        <f ca="1" t="shared" si="34"/>
        <v>0.157407407407407</v>
      </c>
    </row>
    <row r="292" spans="1:11">
      <c r="A292" s="3">
        <v>44777</v>
      </c>
      <c r="B292" s="9">
        <f ca="1" t="shared" si="35"/>
        <v>506</v>
      </c>
      <c r="C292" s="9">
        <f ca="1" t="shared" si="36"/>
        <v>206</v>
      </c>
      <c r="D292" s="9">
        <f ca="1" t="shared" si="42"/>
        <v>300</v>
      </c>
      <c r="E292" s="9">
        <f ca="1" t="shared" si="37"/>
        <v>138</v>
      </c>
      <c r="F292" s="9">
        <f ca="1" t="shared" si="38"/>
        <v>68</v>
      </c>
      <c r="G292" s="10">
        <f ca="1" t="shared" si="40"/>
        <v>0.407114624505929</v>
      </c>
      <c r="H292" s="11">
        <f ca="1" t="shared" si="41"/>
        <v>0.272727272727273</v>
      </c>
      <c r="I292" s="9">
        <f ca="1" t="shared" si="39"/>
        <v>29</v>
      </c>
      <c r="J292" s="9">
        <f ca="1" t="shared" si="33"/>
        <v>109</v>
      </c>
      <c r="K292" s="11">
        <f ca="1" t="shared" si="34"/>
        <v>0.215415019762846</v>
      </c>
    </row>
    <row r="293" spans="1:11">
      <c r="A293" s="3">
        <v>44779</v>
      </c>
      <c r="B293" s="9">
        <f ca="1" t="shared" si="35"/>
        <v>478</v>
      </c>
      <c r="C293" s="9">
        <f ca="1" t="shared" si="36"/>
        <v>285</v>
      </c>
      <c r="D293" s="9">
        <f ca="1" t="shared" si="42"/>
        <v>193</v>
      </c>
      <c r="E293" s="9">
        <f ca="1" t="shared" si="37"/>
        <v>105</v>
      </c>
      <c r="F293" s="9">
        <f ca="1" t="shared" si="38"/>
        <v>66</v>
      </c>
      <c r="G293" s="10">
        <f ca="1" t="shared" si="40"/>
        <v>0.357740585774059</v>
      </c>
      <c r="H293" s="11">
        <f ca="1" t="shared" si="41"/>
        <v>0.219665271966527</v>
      </c>
      <c r="I293" s="9">
        <f ca="1" t="shared" si="39"/>
        <v>19</v>
      </c>
      <c r="J293" s="9">
        <f ca="1" t="shared" ref="J293:J356" si="43">E293-I293</f>
        <v>86</v>
      </c>
      <c r="K293" s="11">
        <f ca="1" t="shared" ref="K293:K356" si="44">J293/B293</f>
        <v>0.179916317991632</v>
      </c>
    </row>
    <row r="294" spans="1:11">
      <c r="A294" s="3">
        <v>44781</v>
      </c>
      <c r="B294" s="9">
        <f ca="1" t="shared" ref="B294:B357" si="45">RANDBETWEEN(400,800)</f>
        <v>554</v>
      </c>
      <c r="C294" s="9">
        <f ca="1" t="shared" ref="C294:C357" si="46">RANDBETWEEN(80,300)</f>
        <v>155</v>
      </c>
      <c r="D294" s="9">
        <f ca="1" t="shared" si="42"/>
        <v>399</v>
      </c>
      <c r="E294" s="9">
        <f ca="1" t="shared" ref="E294:E357" si="47">RANDBETWEEN(80,210)</f>
        <v>138</v>
      </c>
      <c r="F294" s="9">
        <f ca="1" t="shared" ref="F294:F357" si="48">RANDBETWEEN(35,80)</f>
        <v>50</v>
      </c>
      <c r="G294" s="10">
        <f ca="1" t="shared" si="40"/>
        <v>0.339350180505415</v>
      </c>
      <c r="H294" s="11">
        <f ca="1" t="shared" si="41"/>
        <v>0.249097472924188</v>
      </c>
      <c r="I294" s="9">
        <f ca="1" t="shared" ref="I294:I357" si="49">RANDBETWEEN(15,35)</f>
        <v>25</v>
      </c>
      <c r="J294" s="9">
        <f ca="1" t="shared" si="43"/>
        <v>113</v>
      </c>
      <c r="K294" s="11">
        <f ca="1" t="shared" si="44"/>
        <v>0.203971119133574</v>
      </c>
    </row>
    <row r="295" spans="1:11">
      <c r="A295" s="3">
        <v>44783</v>
      </c>
      <c r="B295" s="9">
        <f ca="1" t="shared" si="45"/>
        <v>643</v>
      </c>
      <c r="C295" s="9">
        <f ca="1" t="shared" si="46"/>
        <v>214</v>
      </c>
      <c r="D295" s="9">
        <f ca="1" t="shared" si="42"/>
        <v>429</v>
      </c>
      <c r="E295" s="9">
        <f ca="1" t="shared" si="47"/>
        <v>179</v>
      </c>
      <c r="F295" s="9">
        <f ca="1" t="shared" si="48"/>
        <v>60</v>
      </c>
      <c r="G295" s="10">
        <f ca="1" t="shared" si="40"/>
        <v>0.371695178849145</v>
      </c>
      <c r="H295" s="11">
        <f ca="1" t="shared" si="41"/>
        <v>0.278382581648523</v>
      </c>
      <c r="I295" s="9">
        <f ca="1" t="shared" si="49"/>
        <v>35</v>
      </c>
      <c r="J295" s="9">
        <f ca="1" t="shared" si="43"/>
        <v>144</v>
      </c>
      <c r="K295" s="11">
        <f ca="1" t="shared" si="44"/>
        <v>0.223950233281493</v>
      </c>
    </row>
    <row r="296" spans="1:11">
      <c r="A296" s="3">
        <v>44785</v>
      </c>
      <c r="B296" s="9">
        <f ca="1" t="shared" si="45"/>
        <v>658</v>
      </c>
      <c r="C296" s="9">
        <f ca="1" t="shared" si="46"/>
        <v>284</v>
      </c>
      <c r="D296" s="9">
        <f ca="1" t="shared" si="42"/>
        <v>374</v>
      </c>
      <c r="E296" s="9">
        <f ca="1" t="shared" si="47"/>
        <v>100</v>
      </c>
      <c r="F296" s="9">
        <f ca="1" t="shared" si="48"/>
        <v>62</v>
      </c>
      <c r="G296" s="10">
        <f ca="1" t="shared" si="40"/>
        <v>0.246200607902736</v>
      </c>
      <c r="H296" s="11">
        <f ca="1" t="shared" si="41"/>
        <v>0.151975683890578</v>
      </c>
      <c r="I296" s="9">
        <f ca="1" t="shared" si="49"/>
        <v>26</v>
      </c>
      <c r="J296" s="9">
        <f ca="1" t="shared" si="43"/>
        <v>74</v>
      </c>
      <c r="K296" s="11">
        <f ca="1" t="shared" si="44"/>
        <v>0.112462006079027</v>
      </c>
    </row>
    <row r="297" spans="1:11">
      <c r="A297" s="3">
        <v>44787</v>
      </c>
      <c r="B297" s="9">
        <f ca="1" t="shared" si="45"/>
        <v>576</v>
      </c>
      <c r="C297" s="9">
        <f ca="1" t="shared" si="46"/>
        <v>257</v>
      </c>
      <c r="D297" s="9">
        <f ca="1" t="shared" si="42"/>
        <v>319</v>
      </c>
      <c r="E297" s="9">
        <f ca="1" t="shared" si="47"/>
        <v>208</v>
      </c>
      <c r="F297" s="9">
        <f ca="1" t="shared" si="48"/>
        <v>68</v>
      </c>
      <c r="G297" s="10">
        <f ca="1" t="shared" si="40"/>
        <v>0.479166666666667</v>
      </c>
      <c r="H297" s="11">
        <f ca="1" t="shared" si="41"/>
        <v>0.361111111111111</v>
      </c>
      <c r="I297" s="9">
        <f ca="1" t="shared" si="49"/>
        <v>33</v>
      </c>
      <c r="J297" s="9">
        <f ca="1" t="shared" si="43"/>
        <v>175</v>
      </c>
      <c r="K297" s="11">
        <f ca="1" t="shared" si="44"/>
        <v>0.303819444444444</v>
      </c>
    </row>
    <row r="298" spans="1:11">
      <c r="A298" s="3">
        <v>44789</v>
      </c>
      <c r="B298" s="9">
        <f ca="1" t="shared" si="45"/>
        <v>543</v>
      </c>
      <c r="C298" s="9">
        <f ca="1" t="shared" si="46"/>
        <v>275</v>
      </c>
      <c r="D298" s="9">
        <f ca="1" t="shared" si="42"/>
        <v>268</v>
      </c>
      <c r="E298" s="9">
        <f ca="1" t="shared" si="47"/>
        <v>100</v>
      </c>
      <c r="F298" s="9">
        <f ca="1" t="shared" si="48"/>
        <v>49</v>
      </c>
      <c r="G298" s="10">
        <f ca="1" t="shared" si="40"/>
        <v>0.274401473296501</v>
      </c>
      <c r="H298" s="11">
        <f ca="1" t="shared" si="41"/>
        <v>0.184162062615101</v>
      </c>
      <c r="I298" s="9">
        <f ca="1" t="shared" si="49"/>
        <v>22</v>
      </c>
      <c r="J298" s="9">
        <f ca="1" t="shared" si="43"/>
        <v>78</v>
      </c>
      <c r="K298" s="11">
        <f ca="1" t="shared" si="44"/>
        <v>0.143646408839779</v>
      </c>
    </row>
    <row r="299" spans="1:11">
      <c r="A299" s="3">
        <v>44791</v>
      </c>
      <c r="B299" s="9">
        <f ca="1" t="shared" si="45"/>
        <v>508</v>
      </c>
      <c r="C299" s="9">
        <f ca="1" t="shared" si="46"/>
        <v>262</v>
      </c>
      <c r="D299" s="9">
        <f ca="1" t="shared" si="42"/>
        <v>246</v>
      </c>
      <c r="E299" s="9">
        <f ca="1" t="shared" si="47"/>
        <v>199</v>
      </c>
      <c r="F299" s="9">
        <f ca="1" t="shared" si="48"/>
        <v>74</v>
      </c>
      <c r="G299" s="10">
        <f ca="1" t="shared" si="40"/>
        <v>0.53740157480315</v>
      </c>
      <c r="H299" s="11">
        <f ca="1" t="shared" si="41"/>
        <v>0.391732283464567</v>
      </c>
      <c r="I299" s="9">
        <f ca="1" t="shared" si="49"/>
        <v>33</v>
      </c>
      <c r="J299" s="9">
        <f ca="1" t="shared" si="43"/>
        <v>166</v>
      </c>
      <c r="K299" s="11">
        <f ca="1" t="shared" si="44"/>
        <v>0.326771653543307</v>
      </c>
    </row>
    <row r="300" spans="1:11">
      <c r="A300" s="3">
        <v>44793</v>
      </c>
      <c r="B300" s="9">
        <f ca="1" t="shared" si="45"/>
        <v>773</v>
      </c>
      <c r="C300" s="9">
        <f ca="1" t="shared" si="46"/>
        <v>165</v>
      </c>
      <c r="D300" s="9">
        <f ca="1" t="shared" si="42"/>
        <v>608</v>
      </c>
      <c r="E300" s="9">
        <f ca="1" t="shared" si="47"/>
        <v>183</v>
      </c>
      <c r="F300" s="9">
        <f ca="1" t="shared" si="48"/>
        <v>71</v>
      </c>
      <c r="G300" s="10">
        <f ca="1" t="shared" si="40"/>
        <v>0.328589909443726</v>
      </c>
      <c r="H300" s="11">
        <f ca="1" t="shared" si="41"/>
        <v>0.236739974126779</v>
      </c>
      <c r="I300" s="9">
        <f ca="1" t="shared" si="49"/>
        <v>18</v>
      </c>
      <c r="J300" s="9">
        <f ca="1" t="shared" si="43"/>
        <v>165</v>
      </c>
      <c r="K300" s="11">
        <f ca="1" t="shared" si="44"/>
        <v>0.213454075032342</v>
      </c>
    </row>
    <row r="301" spans="1:11">
      <c r="A301" s="3">
        <v>44795</v>
      </c>
      <c r="B301" s="9">
        <f ca="1" t="shared" si="45"/>
        <v>638</v>
      </c>
      <c r="C301" s="9">
        <f ca="1" t="shared" si="46"/>
        <v>183</v>
      </c>
      <c r="D301" s="9">
        <f ca="1" t="shared" si="42"/>
        <v>455</v>
      </c>
      <c r="E301" s="9">
        <f ca="1" t="shared" si="47"/>
        <v>167</v>
      </c>
      <c r="F301" s="9">
        <f ca="1" t="shared" si="48"/>
        <v>37</v>
      </c>
      <c r="G301" s="10">
        <f ca="1" t="shared" si="40"/>
        <v>0.31974921630094</v>
      </c>
      <c r="H301" s="11">
        <f ca="1" t="shared" si="41"/>
        <v>0.261755485893417</v>
      </c>
      <c r="I301" s="9">
        <f ca="1" t="shared" si="49"/>
        <v>33</v>
      </c>
      <c r="J301" s="9">
        <f ca="1" t="shared" si="43"/>
        <v>134</v>
      </c>
      <c r="K301" s="11">
        <f ca="1" t="shared" si="44"/>
        <v>0.210031347962382</v>
      </c>
    </row>
    <row r="302" spans="1:11">
      <c r="A302" s="3">
        <v>44797</v>
      </c>
      <c r="B302" s="9">
        <f ca="1" t="shared" si="45"/>
        <v>710</v>
      </c>
      <c r="C302" s="9">
        <f ca="1" t="shared" si="46"/>
        <v>238</v>
      </c>
      <c r="D302" s="9">
        <f ca="1" t="shared" si="42"/>
        <v>472</v>
      </c>
      <c r="E302" s="9">
        <f ca="1" t="shared" si="47"/>
        <v>119</v>
      </c>
      <c r="F302" s="9">
        <f ca="1" t="shared" si="48"/>
        <v>79</v>
      </c>
      <c r="G302" s="10">
        <f ca="1" t="shared" si="40"/>
        <v>0.27887323943662</v>
      </c>
      <c r="H302" s="11">
        <f ca="1" t="shared" si="41"/>
        <v>0.167605633802817</v>
      </c>
      <c r="I302" s="9">
        <f ca="1" t="shared" si="49"/>
        <v>15</v>
      </c>
      <c r="J302" s="9">
        <f ca="1" t="shared" si="43"/>
        <v>104</v>
      </c>
      <c r="K302" s="11">
        <f ca="1" t="shared" si="44"/>
        <v>0.146478873239437</v>
      </c>
    </row>
    <row r="303" spans="1:11">
      <c r="A303" s="3">
        <v>44799</v>
      </c>
      <c r="B303" s="9">
        <f ca="1" t="shared" si="45"/>
        <v>777</v>
      </c>
      <c r="C303" s="9">
        <f ca="1" t="shared" si="46"/>
        <v>247</v>
      </c>
      <c r="D303" s="9">
        <f ca="1" t="shared" si="42"/>
        <v>530</v>
      </c>
      <c r="E303" s="9">
        <f ca="1" t="shared" si="47"/>
        <v>145</v>
      </c>
      <c r="F303" s="9">
        <f ca="1" t="shared" si="48"/>
        <v>53</v>
      </c>
      <c r="G303" s="10">
        <f ca="1" t="shared" ref="G303:G366" si="50">(E303+F303)/B303</f>
        <v>0.254826254826255</v>
      </c>
      <c r="H303" s="11">
        <f ca="1" t="shared" ref="H303:H366" si="51">E303/B303</f>
        <v>0.186615186615187</v>
      </c>
      <c r="I303" s="9">
        <f ca="1" t="shared" si="49"/>
        <v>15</v>
      </c>
      <c r="J303" s="9">
        <f ca="1" t="shared" si="43"/>
        <v>130</v>
      </c>
      <c r="K303" s="11">
        <f ca="1" t="shared" si="44"/>
        <v>0.167310167310167</v>
      </c>
    </row>
    <row r="304" spans="1:11">
      <c r="A304" s="3">
        <v>44801</v>
      </c>
      <c r="B304" s="9">
        <f ca="1" t="shared" si="45"/>
        <v>430</v>
      </c>
      <c r="C304" s="9">
        <f ca="1" t="shared" si="46"/>
        <v>103</v>
      </c>
      <c r="D304" s="9">
        <f ca="1" t="shared" si="42"/>
        <v>327</v>
      </c>
      <c r="E304" s="9">
        <f ca="1" t="shared" si="47"/>
        <v>112</v>
      </c>
      <c r="F304" s="9">
        <f ca="1" t="shared" si="48"/>
        <v>72</v>
      </c>
      <c r="G304" s="10">
        <f ca="1" t="shared" si="50"/>
        <v>0.427906976744186</v>
      </c>
      <c r="H304" s="11">
        <f ca="1" t="shared" si="51"/>
        <v>0.26046511627907</v>
      </c>
      <c r="I304" s="9">
        <f ca="1" t="shared" si="49"/>
        <v>20</v>
      </c>
      <c r="J304" s="9">
        <f ca="1" t="shared" si="43"/>
        <v>92</v>
      </c>
      <c r="K304" s="11">
        <f ca="1" t="shared" si="44"/>
        <v>0.213953488372093</v>
      </c>
    </row>
    <row r="305" spans="1:11">
      <c r="A305" s="3">
        <v>44803</v>
      </c>
      <c r="B305" s="9">
        <f ca="1" t="shared" si="45"/>
        <v>454</v>
      </c>
      <c r="C305" s="9">
        <f ca="1" t="shared" si="46"/>
        <v>137</v>
      </c>
      <c r="D305" s="9">
        <f ca="1" t="shared" si="42"/>
        <v>317</v>
      </c>
      <c r="E305" s="9">
        <f ca="1" t="shared" si="47"/>
        <v>150</v>
      </c>
      <c r="F305" s="9">
        <f ca="1" t="shared" si="48"/>
        <v>71</v>
      </c>
      <c r="G305" s="10">
        <f ca="1" t="shared" si="50"/>
        <v>0.486784140969163</v>
      </c>
      <c r="H305" s="11">
        <f ca="1" t="shared" si="51"/>
        <v>0.330396475770925</v>
      </c>
      <c r="I305" s="9">
        <f ca="1" t="shared" si="49"/>
        <v>32</v>
      </c>
      <c r="J305" s="9">
        <f ca="1" t="shared" si="43"/>
        <v>118</v>
      </c>
      <c r="K305" s="11">
        <f ca="1" t="shared" si="44"/>
        <v>0.259911894273128</v>
      </c>
    </row>
    <row r="306" spans="1:11">
      <c r="A306" s="3">
        <v>44805</v>
      </c>
      <c r="B306" s="9">
        <f ca="1" t="shared" si="45"/>
        <v>534</v>
      </c>
      <c r="C306" s="9">
        <f ca="1" t="shared" si="46"/>
        <v>199</v>
      </c>
      <c r="D306" s="9">
        <f ca="1" t="shared" si="42"/>
        <v>335</v>
      </c>
      <c r="E306" s="9">
        <f ca="1" t="shared" si="47"/>
        <v>120</v>
      </c>
      <c r="F306" s="9">
        <f ca="1" t="shared" si="48"/>
        <v>75</v>
      </c>
      <c r="G306" s="10">
        <f ca="1" t="shared" si="50"/>
        <v>0.365168539325843</v>
      </c>
      <c r="H306" s="11">
        <f ca="1" t="shared" si="51"/>
        <v>0.224719101123595</v>
      </c>
      <c r="I306" s="9">
        <f ca="1" t="shared" si="49"/>
        <v>16</v>
      </c>
      <c r="J306" s="9">
        <f ca="1" t="shared" si="43"/>
        <v>104</v>
      </c>
      <c r="K306" s="11">
        <f ca="1" t="shared" si="44"/>
        <v>0.194756554307116</v>
      </c>
    </row>
    <row r="307" spans="1:11">
      <c r="A307" s="3">
        <v>44807</v>
      </c>
      <c r="B307" s="9">
        <f ca="1" t="shared" si="45"/>
        <v>727</v>
      </c>
      <c r="C307" s="9">
        <f ca="1" t="shared" si="46"/>
        <v>129</v>
      </c>
      <c r="D307" s="9">
        <f ca="1" t="shared" si="42"/>
        <v>598</v>
      </c>
      <c r="E307" s="9">
        <f ca="1" t="shared" si="47"/>
        <v>153</v>
      </c>
      <c r="F307" s="9">
        <f ca="1" t="shared" si="48"/>
        <v>37</v>
      </c>
      <c r="G307" s="10">
        <f ca="1" t="shared" si="50"/>
        <v>0.261348005502063</v>
      </c>
      <c r="H307" s="11">
        <f ca="1" t="shared" si="51"/>
        <v>0.210453920220083</v>
      </c>
      <c r="I307" s="9">
        <f ca="1" t="shared" si="49"/>
        <v>25</v>
      </c>
      <c r="J307" s="9">
        <f ca="1" t="shared" si="43"/>
        <v>128</v>
      </c>
      <c r="K307" s="11">
        <f ca="1" t="shared" si="44"/>
        <v>0.176066024759285</v>
      </c>
    </row>
    <row r="308" spans="1:11">
      <c r="A308" s="3">
        <v>44809</v>
      </c>
      <c r="B308" s="9">
        <f ca="1" t="shared" si="45"/>
        <v>568</v>
      </c>
      <c r="C308" s="9">
        <f ca="1" t="shared" si="46"/>
        <v>168</v>
      </c>
      <c r="D308" s="9">
        <f ca="1" t="shared" si="42"/>
        <v>400</v>
      </c>
      <c r="E308" s="9">
        <f ca="1" t="shared" si="47"/>
        <v>111</v>
      </c>
      <c r="F308" s="9">
        <f ca="1" t="shared" si="48"/>
        <v>50</v>
      </c>
      <c r="G308" s="10">
        <f ca="1" t="shared" si="50"/>
        <v>0.283450704225352</v>
      </c>
      <c r="H308" s="11">
        <f ca="1" t="shared" si="51"/>
        <v>0.195422535211268</v>
      </c>
      <c r="I308" s="9">
        <f ca="1" t="shared" si="49"/>
        <v>20</v>
      </c>
      <c r="J308" s="9">
        <f ca="1" t="shared" si="43"/>
        <v>91</v>
      </c>
      <c r="K308" s="11">
        <f ca="1" t="shared" si="44"/>
        <v>0.160211267605634</v>
      </c>
    </row>
    <row r="309" spans="1:11">
      <c r="A309" s="3">
        <v>44811</v>
      </c>
      <c r="B309" s="9">
        <f ca="1" t="shared" si="45"/>
        <v>509</v>
      </c>
      <c r="C309" s="9">
        <f ca="1" t="shared" si="46"/>
        <v>186</v>
      </c>
      <c r="D309" s="9">
        <f ca="1" t="shared" si="42"/>
        <v>323</v>
      </c>
      <c r="E309" s="9">
        <f ca="1" t="shared" si="47"/>
        <v>126</v>
      </c>
      <c r="F309" s="9">
        <f ca="1" t="shared" si="48"/>
        <v>73</v>
      </c>
      <c r="G309" s="10">
        <f ca="1" t="shared" si="50"/>
        <v>0.390962671905697</v>
      </c>
      <c r="H309" s="11">
        <f ca="1" t="shared" si="51"/>
        <v>0.2475442043222</v>
      </c>
      <c r="I309" s="9">
        <f ca="1" t="shared" si="49"/>
        <v>33</v>
      </c>
      <c r="J309" s="9">
        <f ca="1" t="shared" si="43"/>
        <v>93</v>
      </c>
      <c r="K309" s="11">
        <f ca="1" t="shared" si="44"/>
        <v>0.182711198428291</v>
      </c>
    </row>
    <row r="310" spans="1:11">
      <c r="A310" s="3">
        <v>44813</v>
      </c>
      <c r="B310" s="9">
        <f ca="1" t="shared" si="45"/>
        <v>642</v>
      </c>
      <c r="C310" s="9">
        <f ca="1" t="shared" si="46"/>
        <v>198</v>
      </c>
      <c r="D310" s="9">
        <f ca="1" t="shared" si="42"/>
        <v>444</v>
      </c>
      <c r="E310" s="9">
        <f ca="1" t="shared" si="47"/>
        <v>92</v>
      </c>
      <c r="F310" s="9">
        <f ca="1" t="shared" si="48"/>
        <v>63</v>
      </c>
      <c r="G310" s="10">
        <f ca="1" t="shared" si="50"/>
        <v>0.241433021806854</v>
      </c>
      <c r="H310" s="11">
        <f ca="1" t="shared" si="51"/>
        <v>0.143302180685358</v>
      </c>
      <c r="I310" s="9">
        <f ca="1" t="shared" si="49"/>
        <v>27</v>
      </c>
      <c r="J310" s="9">
        <f ca="1" t="shared" si="43"/>
        <v>65</v>
      </c>
      <c r="K310" s="11">
        <f ca="1" t="shared" si="44"/>
        <v>0.101246105919003</v>
      </c>
    </row>
    <row r="311" spans="1:11">
      <c r="A311" s="3">
        <v>44815</v>
      </c>
      <c r="B311" s="9">
        <f ca="1" t="shared" si="45"/>
        <v>685</v>
      </c>
      <c r="C311" s="9">
        <f ca="1" t="shared" si="46"/>
        <v>83</v>
      </c>
      <c r="D311" s="9">
        <f ca="1" t="shared" si="42"/>
        <v>602</v>
      </c>
      <c r="E311" s="9">
        <f ca="1" t="shared" si="47"/>
        <v>96</v>
      </c>
      <c r="F311" s="9">
        <f ca="1" t="shared" si="48"/>
        <v>66</v>
      </c>
      <c r="G311" s="10">
        <f ca="1" t="shared" si="50"/>
        <v>0.236496350364963</v>
      </c>
      <c r="H311" s="11">
        <f ca="1" t="shared" si="51"/>
        <v>0.14014598540146</v>
      </c>
      <c r="I311" s="9">
        <f ca="1" t="shared" si="49"/>
        <v>29</v>
      </c>
      <c r="J311" s="9">
        <f ca="1" t="shared" si="43"/>
        <v>67</v>
      </c>
      <c r="K311" s="11">
        <f ca="1" t="shared" si="44"/>
        <v>0.0978102189781022</v>
      </c>
    </row>
    <row r="312" spans="1:11">
      <c r="A312" s="3">
        <v>44817</v>
      </c>
      <c r="B312" s="9">
        <f ca="1" t="shared" si="45"/>
        <v>418</v>
      </c>
      <c r="C312" s="9">
        <f ca="1" t="shared" si="46"/>
        <v>200</v>
      </c>
      <c r="D312" s="9">
        <f ca="1" t="shared" si="42"/>
        <v>218</v>
      </c>
      <c r="E312" s="9">
        <f ca="1" t="shared" si="47"/>
        <v>207</v>
      </c>
      <c r="F312" s="9">
        <f ca="1" t="shared" si="48"/>
        <v>51</v>
      </c>
      <c r="G312" s="10">
        <f ca="1" t="shared" si="50"/>
        <v>0.617224880382775</v>
      </c>
      <c r="H312" s="11">
        <f ca="1" t="shared" si="51"/>
        <v>0.495215311004785</v>
      </c>
      <c r="I312" s="9">
        <f ca="1" t="shared" si="49"/>
        <v>27</v>
      </c>
      <c r="J312" s="9">
        <f ca="1" t="shared" si="43"/>
        <v>180</v>
      </c>
      <c r="K312" s="11">
        <f ca="1" t="shared" si="44"/>
        <v>0.430622009569378</v>
      </c>
    </row>
    <row r="313" spans="1:11">
      <c r="A313" s="3">
        <v>44819</v>
      </c>
      <c r="B313" s="9">
        <f ca="1" t="shared" si="45"/>
        <v>739</v>
      </c>
      <c r="C313" s="9">
        <f ca="1" t="shared" si="46"/>
        <v>257</v>
      </c>
      <c r="D313" s="9">
        <f ca="1" t="shared" si="42"/>
        <v>482</v>
      </c>
      <c r="E313" s="9">
        <f ca="1" t="shared" si="47"/>
        <v>196</v>
      </c>
      <c r="F313" s="9">
        <f ca="1" t="shared" si="48"/>
        <v>79</v>
      </c>
      <c r="G313" s="10">
        <f ca="1" t="shared" si="50"/>
        <v>0.37212449255751</v>
      </c>
      <c r="H313" s="11">
        <f ca="1" t="shared" si="51"/>
        <v>0.265223274695535</v>
      </c>
      <c r="I313" s="9">
        <f ca="1" t="shared" si="49"/>
        <v>33</v>
      </c>
      <c r="J313" s="9">
        <f ca="1" t="shared" si="43"/>
        <v>163</v>
      </c>
      <c r="K313" s="11">
        <f ca="1" t="shared" si="44"/>
        <v>0.220568335588633</v>
      </c>
    </row>
    <row r="314" spans="1:11">
      <c r="A314" s="3">
        <v>44821</v>
      </c>
      <c r="B314" s="9">
        <f ca="1" t="shared" si="45"/>
        <v>555</v>
      </c>
      <c r="C314" s="9">
        <f ca="1" t="shared" si="46"/>
        <v>148</v>
      </c>
      <c r="D314" s="9">
        <f ca="1" t="shared" si="42"/>
        <v>407</v>
      </c>
      <c r="E314" s="9">
        <f ca="1" t="shared" si="47"/>
        <v>183</v>
      </c>
      <c r="F314" s="9">
        <f ca="1" t="shared" si="48"/>
        <v>35</v>
      </c>
      <c r="G314" s="10">
        <f ca="1" t="shared" si="50"/>
        <v>0.392792792792793</v>
      </c>
      <c r="H314" s="11">
        <f ca="1" t="shared" si="51"/>
        <v>0.32972972972973</v>
      </c>
      <c r="I314" s="9">
        <f ca="1" t="shared" si="49"/>
        <v>31</v>
      </c>
      <c r="J314" s="9">
        <f ca="1" t="shared" si="43"/>
        <v>152</v>
      </c>
      <c r="K314" s="11">
        <f ca="1" t="shared" si="44"/>
        <v>0.273873873873874</v>
      </c>
    </row>
    <row r="315" spans="1:11">
      <c r="A315" s="3">
        <v>44823</v>
      </c>
      <c r="B315" s="9">
        <f ca="1" t="shared" si="45"/>
        <v>768</v>
      </c>
      <c r="C315" s="9">
        <f ca="1" t="shared" si="46"/>
        <v>293</v>
      </c>
      <c r="D315" s="9">
        <f ca="1" t="shared" si="42"/>
        <v>475</v>
      </c>
      <c r="E315" s="9">
        <f ca="1" t="shared" si="47"/>
        <v>157</v>
      </c>
      <c r="F315" s="9">
        <f ca="1" t="shared" si="48"/>
        <v>37</v>
      </c>
      <c r="G315" s="10">
        <f ca="1" t="shared" si="50"/>
        <v>0.252604166666667</v>
      </c>
      <c r="H315" s="11">
        <f ca="1" t="shared" si="51"/>
        <v>0.204427083333333</v>
      </c>
      <c r="I315" s="9">
        <f ca="1" t="shared" si="49"/>
        <v>24</v>
      </c>
      <c r="J315" s="9">
        <f ca="1" t="shared" si="43"/>
        <v>133</v>
      </c>
      <c r="K315" s="11">
        <f ca="1" t="shared" si="44"/>
        <v>0.173177083333333</v>
      </c>
    </row>
    <row r="316" spans="1:11">
      <c r="A316" s="3">
        <v>44825</v>
      </c>
      <c r="B316" s="9">
        <f ca="1" t="shared" si="45"/>
        <v>437</v>
      </c>
      <c r="C316" s="9">
        <f ca="1" t="shared" si="46"/>
        <v>199</v>
      </c>
      <c r="D316" s="9">
        <f ca="1" t="shared" si="42"/>
        <v>238</v>
      </c>
      <c r="E316" s="9">
        <f ca="1" t="shared" si="47"/>
        <v>152</v>
      </c>
      <c r="F316" s="9">
        <f ca="1" t="shared" si="48"/>
        <v>61</v>
      </c>
      <c r="G316" s="10">
        <f ca="1" t="shared" si="50"/>
        <v>0.487414187643021</v>
      </c>
      <c r="H316" s="11">
        <f ca="1" t="shared" si="51"/>
        <v>0.347826086956522</v>
      </c>
      <c r="I316" s="9">
        <f ca="1" t="shared" si="49"/>
        <v>34</v>
      </c>
      <c r="J316" s="9">
        <f ca="1" t="shared" si="43"/>
        <v>118</v>
      </c>
      <c r="K316" s="11">
        <f ca="1" t="shared" si="44"/>
        <v>0.270022883295195</v>
      </c>
    </row>
    <row r="317" spans="1:11">
      <c r="A317" s="3">
        <v>44827</v>
      </c>
      <c r="B317" s="9">
        <f ca="1" t="shared" si="45"/>
        <v>497</v>
      </c>
      <c r="C317" s="9">
        <f ca="1" t="shared" si="46"/>
        <v>158</v>
      </c>
      <c r="D317" s="9">
        <f ca="1" t="shared" si="42"/>
        <v>339</v>
      </c>
      <c r="E317" s="9">
        <f ca="1" t="shared" si="47"/>
        <v>183</v>
      </c>
      <c r="F317" s="9">
        <f ca="1" t="shared" si="48"/>
        <v>59</v>
      </c>
      <c r="G317" s="10">
        <f ca="1" t="shared" si="50"/>
        <v>0.48692152917505</v>
      </c>
      <c r="H317" s="11">
        <f ca="1" t="shared" si="51"/>
        <v>0.368209255533199</v>
      </c>
      <c r="I317" s="9">
        <f ca="1" t="shared" si="49"/>
        <v>24</v>
      </c>
      <c r="J317" s="9">
        <f ca="1" t="shared" si="43"/>
        <v>159</v>
      </c>
      <c r="K317" s="11">
        <f ca="1" t="shared" si="44"/>
        <v>0.319919517102616</v>
      </c>
    </row>
    <row r="318" spans="1:11">
      <c r="A318" s="3">
        <v>44829</v>
      </c>
      <c r="B318" s="9">
        <f ca="1" t="shared" si="45"/>
        <v>728</v>
      </c>
      <c r="C318" s="9">
        <f ca="1" t="shared" si="46"/>
        <v>229</v>
      </c>
      <c r="D318" s="9">
        <f ca="1" t="shared" si="42"/>
        <v>499</v>
      </c>
      <c r="E318" s="9">
        <f ca="1" t="shared" si="47"/>
        <v>185</v>
      </c>
      <c r="F318" s="9">
        <f ca="1" t="shared" si="48"/>
        <v>63</v>
      </c>
      <c r="G318" s="10">
        <f ca="1" t="shared" si="50"/>
        <v>0.340659340659341</v>
      </c>
      <c r="H318" s="11">
        <f ca="1" t="shared" si="51"/>
        <v>0.254120879120879</v>
      </c>
      <c r="I318" s="9">
        <f ca="1" t="shared" si="49"/>
        <v>29</v>
      </c>
      <c r="J318" s="9">
        <f ca="1" t="shared" si="43"/>
        <v>156</v>
      </c>
      <c r="K318" s="11">
        <f ca="1" t="shared" si="44"/>
        <v>0.214285714285714</v>
      </c>
    </row>
    <row r="319" spans="1:11">
      <c r="A319" s="3">
        <v>44831</v>
      </c>
      <c r="B319" s="9">
        <f ca="1" t="shared" si="45"/>
        <v>765</v>
      </c>
      <c r="C319" s="9">
        <f ca="1" t="shared" si="46"/>
        <v>160</v>
      </c>
      <c r="D319" s="9">
        <f ca="1" t="shared" si="42"/>
        <v>605</v>
      </c>
      <c r="E319" s="9">
        <f ca="1" t="shared" si="47"/>
        <v>150</v>
      </c>
      <c r="F319" s="9">
        <f ca="1" t="shared" si="48"/>
        <v>57</v>
      </c>
      <c r="G319" s="10">
        <f ca="1" t="shared" si="50"/>
        <v>0.270588235294118</v>
      </c>
      <c r="H319" s="11">
        <f ca="1" t="shared" si="51"/>
        <v>0.196078431372549</v>
      </c>
      <c r="I319" s="9">
        <f ca="1" t="shared" si="49"/>
        <v>31</v>
      </c>
      <c r="J319" s="9">
        <f ca="1" t="shared" si="43"/>
        <v>119</v>
      </c>
      <c r="K319" s="11">
        <f ca="1" t="shared" si="44"/>
        <v>0.155555555555556</v>
      </c>
    </row>
    <row r="320" spans="1:11">
      <c r="A320" s="3">
        <v>44833</v>
      </c>
      <c r="B320" s="9">
        <f ca="1" t="shared" si="45"/>
        <v>421</v>
      </c>
      <c r="C320" s="9">
        <f ca="1" t="shared" si="46"/>
        <v>132</v>
      </c>
      <c r="D320" s="9">
        <f ca="1" t="shared" si="42"/>
        <v>289</v>
      </c>
      <c r="E320" s="9">
        <f ca="1" t="shared" si="47"/>
        <v>191</v>
      </c>
      <c r="F320" s="9">
        <f ca="1" t="shared" si="48"/>
        <v>75</v>
      </c>
      <c r="G320" s="10">
        <f ca="1" t="shared" si="50"/>
        <v>0.631828978622328</v>
      </c>
      <c r="H320" s="11">
        <f ca="1" t="shared" si="51"/>
        <v>0.453681710213777</v>
      </c>
      <c r="I320" s="9">
        <f ca="1" t="shared" si="49"/>
        <v>17</v>
      </c>
      <c r="J320" s="9">
        <f ca="1" t="shared" si="43"/>
        <v>174</v>
      </c>
      <c r="K320" s="11">
        <f ca="1" t="shared" si="44"/>
        <v>0.413301662707838</v>
      </c>
    </row>
    <row r="321" spans="1:11">
      <c r="A321" s="3">
        <v>44835</v>
      </c>
      <c r="B321" s="9">
        <f ca="1" t="shared" si="45"/>
        <v>501</v>
      </c>
      <c r="C321" s="9">
        <f ca="1" t="shared" si="46"/>
        <v>189</v>
      </c>
      <c r="D321" s="9">
        <f ca="1" t="shared" si="42"/>
        <v>312</v>
      </c>
      <c r="E321" s="9">
        <f ca="1" t="shared" si="47"/>
        <v>87</v>
      </c>
      <c r="F321" s="9">
        <f ca="1" t="shared" si="48"/>
        <v>68</v>
      </c>
      <c r="G321" s="10">
        <f ca="1" t="shared" si="50"/>
        <v>0.30938123752495</v>
      </c>
      <c r="H321" s="11">
        <f ca="1" t="shared" si="51"/>
        <v>0.173652694610778</v>
      </c>
      <c r="I321" s="9">
        <f ca="1" t="shared" si="49"/>
        <v>23</v>
      </c>
      <c r="J321" s="9">
        <f ca="1" t="shared" si="43"/>
        <v>64</v>
      </c>
      <c r="K321" s="11">
        <f ca="1" t="shared" si="44"/>
        <v>0.127744510978044</v>
      </c>
    </row>
    <row r="322" spans="1:11">
      <c r="A322" s="3">
        <v>44837</v>
      </c>
      <c r="B322" s="9">
        <f ca="1" t="shared" si="45"/>
        <v>536</v>
      </c>
      <c r="C322" s="9">
        <f ca="1" t="shared" si="46"/>
        <v>158</v>
      </c>
      <c r="D322" s="9">
        <f ca="1" t="shared" si="42"/>
        <v>378</v>
      </c>
      <c r="E322" s="9">
        <f ca="1" t="shared" si="47"/>
        <v>152</v>
      </c>
      <c r="F322" s="9">
        <f ca="1" t="shared" si="48"/>
        <v>44</v>
      </c>
      <c r="G322" s="10">
        <f ca="1" t="shared" si="50"/>
        <v>0.365671641791045</v>
      </c>
      <c r="H322" s="11">
        <f ca="1" t="shared" si="51"/>
        <v>0.283582089552239</v>
      </c>
      <c r="I322" s="9">
        <f ca="1" t="shared" si="49"/>
        <v>29</v>
      </c>
      <c r="J322" s="9">
        <f ca="1" t="shared" si="43"/>
        <v>123</v>
      </c>
      <c r="K322" s="11">
        <f ca="1" t="shared" si="44"/>
        <v>0.229477611940299</v>
      </c>
    </row>
    <row r="323" spans="1:11">
      <c r="A323" s="3">
        <v>44839</v>
      </c>
      <c r="B323" s="9">
        <f ca="1" t="shared" si="45"/>
        <v>593</v>
      </c>
      <c r="C323" s="9">
        <f ca="1" t="shared" si="46"/>
        <v>182</v>
      </c>
      <c r="D323" s="9">
        <f ca="1" t="shared" si="42"/>
        <v>411</v>
      </c>
      <c r="E323" s="9">
        <f ca="1" t="shared" si="47"/>
        <v>208</v>
      </c>
      <c r="F323" s="9">
        <f ca="1" t="shared" si="48"/>
        <v>69</v>
      </c>
      <c r="G323" s="10">
        <f ca="1" t="shared" si="50"/>
        <v>0.467116357504216</v>
      </c>
      <c r="H323" s="11">
        <f ca="1" t="shared" si="51"/>
        <v>0.350758853288364</v>
      </c>
      <c r="I323" s="9">
        <f ca="1" t="shared" si="49"/>
        <v>29</v>
      </c>
      <c r="J323" s="9">
        <f ca="1" t="shared" si="43"/>
        <v>179</v>
      </c>
      <c r="K323" s="11">
        <f ca="1" t="shared" si="44"/>
        <v>0.30185497470489</v>
      </c>
    </row>
    <row r="324" spans="1:11">
      <c r="A324" s="3">
        <v>44841</v>
      </c>
      <c r="B324" s="9">
        <f ca="1" t="shared" si="45"/>
        <v>418</v>
      </c>
      <c r="C324" s="9">
        <f ca="1" t="shared" si="46"/>
        <v>91</v>
      </c>
      <c r="D324" s="9">
        <f ca="1" t="shared" si="42"/>
        <v>327</v>
      </c>
      <c r="E324" s="9">
        <f ca="1" t="shared" si="47"/>
        <v>89</v>
      </c>
      <c r="F324" s="9">
        <f ca="1" t="shared" si="48"/>
        <v>56</v>
      </c>
      <c r="G324" s="10">
        <f ca="1" t="shared" si="50"/>
        <v>0.34688995215311</v>
      </c>
      <c r="H324" s="11">
        <f ca="1" t="shared" si="51"/>
        <v>0.212918660287081</v>
      </c>
      <c r="I324" s="9">
        <f ca="1" t="shared" si="49"/>
        <v>29</v>
      </c>
      <c r="J324" s="9">
        <f ca="1" t="shared" si="43"/>
        <v>60</v>
      </c>
      <c r="K324" s="11">
        <f ca="1" t="shared" si="44"/>
        <v>0.143540669856459</v>
      </c>
    </row>
    <row r="325" spans="1:11">
      <c r="A325" s="3">
        <v>44843</v>
      </c>
      <c r="B325" s="9">
        <f ca="1" t="shared" si="45"/>
        <v>707</v>
      </c>
      <c r="C325" s="9">
        <f ca="1" t="shared" si="46"/>
        <v>87</v>
      </c>
      <c r="D325" s="9">
        <f ca="1" t="shared" si="42"/>
        <v>620</v>
      </c>
      <c r="E325" s="9">
        <f ca="1" t="shared" si="47"/>
        <v>158</v>
      </c>
      <c r="F325" s="9">
        <f ca="1" t="shared" si="48"/>
        <v>61</v>
      </c>
      <c r="G325" s="10">
        <f ca="1" t="shared" si="50"/>
        <v>0.30975954738331</v>
      </c>
      <c r="H325" s="11">
        <f ca="1" t="shared" si="51"/>
        <v>0.223479490806223</v>
      </c>
      <c r="I325" s="9">
        <f ca="1" t="shared" si="49"/>
        <v>31</v>
      </c>
      <c r="J325" s="9">
        <f ca="1" t="shared" si="43"/>
        <v>127</v>
      </c>
      <c r="K325" s="11">
        <f ca="1" t="shared" si="44"/>
        <v>0.17963224893918</v>
      </c>
    </row>
    <row r="326" spans="1:11">
      <c r="A326" s="3">
        <v>44845</v>
      </c>
      <c r="B326" s="9">
        <f ca="1" t="shared" si="45"/>
        <v>542</v>
      </c>
      <c r="C326" s="9">
        <f ca="1" t="shared" si="46"/>
        <v>295</v>
      </c>
      <c r="D326" s="9">
        <f ca="1" t="shared" si="42"/>
        <v>247</v>
      </c>
      <c r="E326" s="9">
        <f ca="1" t="shared" si="47"/>
        <v>99</v>
      </c>
      <c r="F326" s="9">
        <f ca="1" t="shared" si="48"/>
        <v>73</v>
      </c>
      <c r="G326" s="10">
        <f ca="1" t="shared" si="50"/>
        <v>0.317343173431734</v>
      </c>
      <c r="H326" s="11">
        <f ca="1" t="shared" si="51"/>
        <v>0.182656826568266</v>
      </c>
      <c r="I326" s="9">
        <f ca="1" t="shared" si="49"/>
        <v>25</v>
      </c>
      <c r="J326" s="9">
        <f ca="1" t="shared" si="43"/>
        <v>74</v>
      </c>
      <c r="K326" s="11">
        <f ca="1" t="shared" si="44"/>
        <v>0.136531365313653</v>
      </c>
    </row>
    <row r="327" spans="1:11">
      <c r="A327" s="3">
        <v>44847</v>
      </c>
      <c r="B327" s="9">
        <f ca="1" t="shared" si="45"/>
        <v>436</v>
      </c>
      <c r="C327" s="9">
        <f ca="1" t="shared" si="46"/>
        <v>229</v>
      </c>
      <c r="D327" s="9">
        <f ca="1" t="shared" si="42"/>
        <v>207</v>
      </c>
      <c r="E327" s="9">
        <f ca="1" t="shared" si="47"/>
        <v>157</v>
      </c>
      <c r="F327" s="9">
        <f ca="1" t="shared" si="48"/>
        <v>53</v>
      </c>
      <c r="G327" s="10">
        <f ca="1" t="shared" si="50"/>
        <v>0.481651376146789</v>
      </c>
      <c r="H327" s="11">
        <f ca="1" t="shared" si="51"/>
        <v>0.360091743119266</v>
      </c>
      <c r="I327" s="9">
        <f ca="1" t="shared" si="49"/>
        <v>29</v>
      </c>
      <c r="J327" s="9">
        <f ca="1" t="shared" si="43"/>
        <v>128</v>
      </c>
      <c r="K327" s="11">
        <f ca="1" t="shared" si="44"/>
        <v>0.293577981651376</v>
      </c>
    </row>
    <row r="328" spans="1:11">
      <c r="A328" s="3">
        <v>44849</v>
      </c>
      <c r="B328" s="9">
        <f ca="1" t="shared" si="45"/>
        <v>573</v>
      </c>
      <c r="C328" s="9">
        <f ca="1" t="shared" si="46"/>
        <v>151</v>
      </c>
      <c r="D328" s="9">
        <f ca="1" t="shared" si="42"/>
        <v>422</v>
      </c>
      <c r="E328" s="9">
        <f ca="1" t="shared" si="47"/>
        <v>115</v>
      </c>
      <c r="F328" s="9">
        <f ca="1" t="shared" si="48"/>
        <v>38</v>
      </c>
      <c r="G328" s="10">
        <f ca="1" t="shared" si="50"/>
        <v>0.267015706806283</v>
      </c>
      <c r="H328" s="11">
        <f ca="1" t="shared" si="51"/>
        <v>0.200698080279232</v>
      </c>
      <c r="I328" s="9">
        <f ca="1" t="shared" si="49"/>
        <v>16</v>
      </c>
      <c r="J328" s="9">
        <f ca="1" t="shared" si="43"/>
        <v>99</v>
      </c>
      <c r="K328" s="11">
        <f ca="1" t="shared" si="44"/>
        <v>0.172774869109948</v>
      </c>
    </row>
    <row r="329" spans="1:11">
      <c r="A329" s="3">
        <v>44851</v>
      </c>
      <c r="B329" s="9">
        <f ca="1" t="shared" si="45"/>
        <v>756</v>
      </c>
      <c r="C329" s="9">
        <f ca="1" t="shared" si="46"/>
        <v>292</v>
      </c>
      <c r="D329" s="9">
        <f ca="1" t="shared" si="42"/>
        <v>464</v>
      </c>
      <c r="E329" s="9">
        <f ca="1" t="shared" si="47"/>
        <v>154</v>
      </c>
      <c r="F329" s="9">
        <f ca="1" t="shared" si="48"/>
        <v>69</v>
      </c>
      <c r="G329" s="10">
        <f ca="1" t="shared" si="50"/>
        <v>0.294973544973545</v>
      </c>
      <c r="H329" s="11">
        <f ca="1" t="shared" si="51"/>
        <v>0.203703703703704</v>
      </c>
      <c r="I329" s="9">
        <f ca="1" t="shared" si="49"/>
        <v>25</v>
      </c>
      <c r="J329" s="9">
        <f ca="1" t="shared" si="43"/>
        <v>129</v>
      </c>
      <c r="K329" s="11">
        <f ca="1" t="shared" si="44"/>
        <v>0.170634920634921</v>
      </c>
    </row>
    <row r="330" spans="1:11">
      <c r="A330" s="3">
        <v>44853</v>
      </c>
      <c r="B330" s="9">
        <f ca="1" t="shared" si="45"/>
        <v>668</v>
      </c>
      <c r="C330" s="9">
        <f ca="1" t="shared" si="46"/>
        <v>232</v>
      </c>
      <c r="D330" s="9">
        <f ca="1" t="shared" si="42"/>
        <v>436</v>
      </c>
      <c r="E330" s="9">
        <f ca="1" t="shared" si="47"/>
        <v>93</v>
      </c>
      <c r="F330" s="9">
        <f ca="1" t="shared" si="48"/>
        <v>60</v>
      </c>
      <c r="G330" s="10">
        <f ca="1" t="shared" si="50"/>
        <v>0.229041916167665</v>
      </c>
      <c r="H330" s="11">
        <f ca="1" t="shared" si="51"/>
        <v>0.139221556886228</v>
      </c>
      <c r="I330" s="9">
        <f ca="1" t="shared" si="49"/>
        <v>17</v>
      </c>
      <c r="J330" s="9">
        <f ca="1" t="shared" si="43"/>
        <v>76</v>
      </c>
      <c r="K330" s="11">
        <f ca="1" t="shared" si="44"/>
        <v>0.11377245508982</v>
      </c>
    </row>
    <row r="331" spans="1:11">
      <c r="A331" s="3">
        <v>44855</v>
      </c>
      <c r="B331" s="9">
        <f ca="1" t="shared" si="45"/>
        <v>555</v>
      </c>
      <c r="C331" s="9">
        <f ca="1" t="shared" si="46"/>
        <v>128</v>
      </c>
      <c r="D331" s="9">
        <f ca="1" t="shared" si="42"/>
        <v>427</v>
      </c>
      <c r="E331" s="9">
        <f ca="1" t="shared" si="47"/>
        <v>147</v>
      </c>
      <c r="F331" s="9">
        <f ca="1" t="shared" si="48"/>
        <v>42</v>
      </c>
      <c r="G331" s="10">
        <f ca="1" t="shared" si="50"/>
        <v>0.340540540540541</v>
      </c>
      <c r="H331" s="11">
        <f ca="1" t="shared" si="51"/>
        <v>0.264864864864865</v>
      </c>
      <c r="I331" s="9">
        <f ca="1" t="shared" si="49"/>
        <v>24</v>
      </c>
      <c r="J331" s="9">
        <f ca="1" t="shared" si="43"/>
        <v>123</v>
      </c>
      <c r="K331" s="11">
        <f ca="1" t="shared" si="44"/>
        <v>0.221621621621622</v>
      </c>
    </row>
    <row r="332" spans="1:11">
      <c r="A332" s="3">
        <v>44857</v>
      </c>
      <c r="B332" s="9">
        <f ca="1" t="shared" si="45"/>
        <v>685</v>
      </c>
      <c r="C332" s="9">
        <f ca="1" t="shared" si="46"/>
        <v>243</v>
      </c>
      <c r="D332" s="9">
        <f ca="1" t="shared" si="42"/>
        <v>442</v>
      </c>
      <c r="E332" s="9">
        <f ca="1" t="shared" si="47"/>
        <v>189</v>
      </c>
      <c r="F332" s="9">
        <f ca="1" t="shared" si="48"/>
        <v>76</v>
      </c>
      <c r="G332" s="10">
        <f ca="1" t="shared" si="50"/>
        <v>0.386861313868613</v>
      </c>
      <c r="H332" s="11">
        <f ca="1" t="shared" si="51"/>
        <v>0.275912408759124</v>
      </c>
      <c r="I332" s="9">
        <f ca="1" t="shared" si="49"/>
        <v>31</v>
      </c>
      <c r="J332" s="9">
        <f ca="1" t="shared" si="43"/>
        <v>158</v>
      </c>
      <c r="K332" s="11">
        <f ca="1" t="shared" si="44"/>
        <v>0.230656934306569</v>
      </c>
    </row>
    <row r="333" spans="1:11">
      <c r="A333" s="3">
        <v>44859</v>
      </c>
      <c r="B333" s="9">
        <f ca="1" t="shared" si="45"/>
        <v>520</v>
      </c>
      <c r="C333" s="9">
        <f ca="1" t="shared" si="46"/>
        <v>92</v>
      </c>
      <c r="D333" s="9">
        <f ca="1" t="shared" si="42"/>
        <v>428</v>
      </c>
      <c r="E333" s="9">
        <f ca="1" t="shared" si="47"/>
        <v>89</v>
      </c>
      <c r="F333" s="9">
        <f ca="1" t="shared" si="48"/>
        <v>77</v>
      </c>
      <c r="G333" s="10">
        <f ca="1" t="shared" si="50"/>
        <v>0.319230769230769</v>
      </c>
      <c r="H333" s="11">
        <f ca="1" t="shared" si="51"/>
        <v>0.171153846153846</v>
      </c>
      <c r="I333" s="9">
        <f ca="1" t="shared" si="49"/>
        <v>25</v>
      </c>
      <c r="J333" s="9">
        <f ca="1" t="shared" si="43"/>
        <v>64</v>
      </c>
      <c r="K333" s="11">
        <f ca="1" t="shared" si="44"/>
        <v>0.123076923076923</v>
      </c>
    </row>
    <row r="334" spans="1:11">
      <c r="A334" s="3">
        <v>44861</v>
      </c>
      <c r="B334" s="9">
        <f ca="1" t="shared" si="45"/>
        <v>673</v>
      </c>
      <c r="C334" s="9">
        <f ca="1" t="shared" si="46"/>
        <v>214</v>
      </c>
      <c r="D334" s="9">
        <f ca="1" t="shared" si="42"/>
        <v>459</v>
      </c>
      <c r="E334" s="9">
        <f ca="1" t="shared" si="47"/>
        <v>156</v>
      </c>
      <c r="F334" s="9">
        <f ca="1" t="shared" si="48"/>
        <v>59</v>
      </c>
      <c r="G334" s="10">
        <f ca="1" t="shared" si="50"/>
        <v>0.319465081723626</v>
      </c>
      <c r="H334" s="11">
        <f ca="1" t="shared" si="51"/>
        <v>0.231797919762259</v>
      </c>
      <c r="I334" s="9">
        <f ca="1" t="shared" si="49"/>
        <v>21</v>
      </c>
      <c r="J334" s="9">
        <f ca="1" t="shared" si="43"/>
        <v>135</v>
      </c>
      <c r="K334" s="11">
        <f ca="1" t="shared" si="44"/>
        <v>0.200594353640416</v>
      </c>
    </row>
    <row r="335" spans="1:11">
      <c r="A335" s="3">
        <v>44863</v>
      </c>
      <c r="B335" s="9">
        <f ca="1" t="shared" si="45"/>
        <v>520</v>
      </c>
      <c r="C335" s="9">
        <f ca="1" t="shared" si="46"/>
        <v>94</v>
      </c>
      <c r="D335" s="9">
        <f ca="1" t="shared" si="42"/>
        <v>426</v>
      </c>
      <c r="E335" s="9">
        <f ca="1" t="shared" si="47"/>
        <v>150</v>
      </c>
      <c r="F335" s="9">
        <f ca="1" t="shared" si="48"/>
        <v>48</v>
      </c>
      <c r="G335" s="10">
        <f ca="1" t="shared" si="50"/>
        <v>0.380769230769231</v>
      </c>
      <c r="H335" s="11">
        <f ca="1" t="shared" si="51"/>
        <v>0.288461538461538</v>
      </c>
      <c r="I335" s="9">
        <f ca="1" t="shared" si="49"/>
        <v>21</v>
      </c>
      <c r="J335" s="9">
        <f ca="1" t="shared" si="43"/>
        <v>129</v>
      </c>
      <c r="K335" s="11">
        <f ca="1" t="shared" si="44"/>
        <v>0.248076923076923</v>
      </c>
    </row>
    <row r="336" spans="1:11">
      <c r="A336" s="3">
        <v>44865</v>
      </c>
      <c r="B336" s="9">
        <f ca="1" t="shared" si="45"/>
        <v>593</v>
      </c>
      <c r="C336" s="9">
        <f ca="1" t="shared" si="46"/>
        <v>221</v>
      </c>
      <c r="D336" s="9">
        <f ca="1" t="shared" si="42"/>
        <v>372</v>
      </c>
      <c r="E336" s="9">
        <f ca="1" t="shared" si="47"/>
        <v>168</v>
      </c>
      <c r="F336" s="9">
        <f ca="1" t="shared" si="48"/>
        <v>44</v>
      </c>
      <c r="G336" s="10">
        <f ca="1" t="shared" si="50"/>
        <v>0.357504215851602</v>
      </c>
      <c r="H336" s="11">
        <f ca="1" t="shared" si="51"/>
        <v>0.283305227655987</v>
      </c>
      <c r="I336" s="9">
        <f ca="1" t="shared" si="49"/>
        <v>21</v>
      </c>
      <c r="J336" s="9">
        <f ca="1" t="shared" si="43"/>
        <v>147</v>
      </c>
      <c r="K336" s="11">
        <f ca="1" t="shared" si="44"/>
        <v>0.247892074198988</v>
      </c>
    </row>
    <row r="337" spans="1:11">
      <c r="A337" s="3">
        <v>44867</v>
      </c>
      <c r="B337" s="9">
        <f ca="1" t="shared" si="45"/>
        <v>633</v>
      </c>
      <c r="C337" s="9">
        <f ca="1" t="shared" si="46"/>
        <v>212</v>
      </c>
      <c r="D337" s="9">
        <f ca="1" t="shared" si="42"/>
        <v>421</v>
      </c>
      <c r="E337" s="9">
        <f ca="1" t="shared" si="47"/>
        <v>197</v>
      </c>
      <c r="F337" s="9">
        <f ca="1" t="shared" si="48"/>
        <v>71</v>
      </c>
      <c r="G337" s="10">
        <f ca="1" t="shared" si="50"/>
        <v>0.423380726698262</v>
      </c>
      <c r="H337" s="11">
        <f ca="1" t="shared" si="51"/>
        <v>0.311216429699842</v>
      </c>
      <c r="I337" s="9">
        <f ca="1" t="shared" si="49"/>
        <v>23</v>
      </c>
      <c r="J337" s="9">
        <f ca="1" t="shared" si="43"/>
        <v>174</v>
      </c>
      <c r="K337" s="11">
        <f ca="1" t="shared" si="44"/>
        <v>0.274881516587678</v>
      </c>
    </row>
    <row r="338" spans="1:11">
      <c r="A338" s="3">
        <v>44869</v>
      </c>
      <c r="B338" s="9">
        <f ca="1" t="shared" si="45"/>
        <v>743</v>
      </c>
      <c r="C338" s="9">
        <f ca="1" t="shared" si="46"/>
        <v>85</v>
      </c>
      <c r="D338" s="9">
        <f ca="1" t="shared" si="42"/>
        <v>658</v>
      </c>
      <c r="E338" s="9">
        <f ca="1" t="shared" si="47"/>
        <v>96</v>
      </c>
      <c r="F338" s="9">
        <f ca="1" t="shared" si="48"/>
        <v>62</v>
      </c>
      <c r="G338" s="10">
        <f ca="1" t="shared" si="50"/>
        <v>0.212651413189771</v>
      </c>
      <c r="H338" s="11">
        <f ca="1" t="shared" si="51"/>
        <v>0.129205921938089</v>
      </c>
      <c r="I338" s="9">
        <f ca="1" t="shared" si="49"/>
        <v>19</v>
      </c>
      <c r="J338" s="9">
        <f ca="1" t="shared" si="43"/>
        <v>77</v>
      </c>
      <c r="K338" s="11">
        <f ca="1" t="shared" si="44"/>
        <v>0.103633916554509</v>
      </c>
    </row>
    <row r="339" spans="1:11">
      <c r="A339" s="3">
        <v>44871</v>
      </c>
      <c r="B339" s="9">
        <f ca="1" t="shared" si="45"/>
        <v>456</v>
      </c>
      <c r="C339" s="9">
        <f ca="1" t="shared" si="46"/>
        <v>238</v>
      </c>
      <c r="D339" s="9">
        <f ca="1" t="shared" si="42"/>
        <v>218</v>
      </c>
      <c r="E339" s="9">
        <f ca="1" t="shared" si="47"/>
        <v>193</v>
      </c>
      <c r="F339" s="9">
        <f ca="1" t="shared" si="48"/>
        <v>42</v>
      </c>
      <c r="G339" s="10">
        <f ca="1" t="shared" si="50"/>
        <v>0.515350877192982</v>
      </c>
      <c r="H339" s="11">
        <f ca="1" t="shared" si="51"/>
        <v>0.423245614035088</v>
      </c>
      <c r="I339" s="9">
        <f ca="1" t="shared" si="49"/>
        <v>21</v>
      </c>
      <c r="J339" s="9">
        <f ca="1" t="shared" si="43"/>
        <v>172</v>
      </c>
      <c r="K339" s="11">
        <f ca="1" t="shared" si="44"/>
        <v>0.37719298245614</v>
      </c>
    </row>
    <row r="340" spans="1:11">
      <c r="A340" s="3">
        <v>44873</v>
      </c>
      <c r="B340" s="9">
        <f ca="1" t="shared" si="45"/>
        <v>706</v>
      </c>
      <c r="C340" s="9">
        <f ca="1" t="shared" si="46"/>
        <v>204</v>
      </c>
      <c r="D340" s="9">
        <f ca="1" t="shared" si="42"/>
        <v>502</v>
      </c>
      <c r="E340" s="9">
        <f ca="1" t="shared" si="47"/>
        <v>182</v>
      </c>
      <c r="F340" s="9">
        <f ca="1" t="shared" si="48"/>
        <v>48</v>
      </c>
      <c r="G340" s="10">
        <f ca="1" t="shared" si="50"/>
        <v>0.325779036827195</v>
      </c>
      <c r="H340" s="11">
        <f ca="1" t="shared" si="51"/>
        <v>0.257790368271955</v>
      </c>
      <c r="I340" s="9">
        <f ca="1" t="shared" si="49"/>
        <v>28</v>
      </c>
      <c r="J340" s="9">
        <f ca="1" t="shared" si="43"/>
        <v>154</v>
      </c>
      <c r="K340" s="11">
        <f ca="1" t="shared" si="44"/>
        <v>0.218130311614731</v>
      </c>
    </row>
    <row r="341" spans="1:11">
      <c r="A341" s="3">
        <v>44875</v>
      </c>
      <c r="B341" s="9">
        <f ca="1" t="shared" si="45"/>
        <v>658</v>
      </c>
      <c r="C341" s="9">
        <f ca="1" t="shared" si="46"/>
        <v>190</v>
      </c>
      <c r="D341" s="9">
        <f ca="1" t="shared" si="42"/>
        <v>468</v>
      </c>
      <c r="E341" s="9">
        <f ca="1" t="shared" si="47"/>
        <v>131</v>
      </c>
      <c r="F341" s="9">
        <f ca="1" t="shared" si="48"/>
        <v>36</v>
      </c>
      <c r="G341" s="10">
        <f ca="1" t="shared" si="50"/>
        <v>0.253799392097264</v>
      </c>
      <c r="H341" s="11">
        <f ca="1" t="shared" si="51"/>
        <v>0.199088145896657</v>
      </c>
      <c r="I341" s="9">
        <f ca="1" t="shared" si="49"/>
        <v>31</v>
      </c>
      <c r="J341" s="9">
        <f ca="1" t="shared" si="43"/>
        <v>100</v>
      </c>
      <c r="K341" s="11">
        <f ca="1" t="shared" si="44"/>
        <v>0.151975683890578</v>
      </c>
    </row>
    <row r="342" spans="1:11">
      <c r="A342" s="3">
        <v>44877</v>
      </c>
      <c r="B342" s="9">
        <f ca="1" t="shared" si="45"/>
        <v>403</v>
      </c>
      <c r="C342" s="9">
        <f ca="1" t="shared" si="46"/>
        <v>175</v>
      </c>
      <c r="D342" s="9">
        <f ca="1" t="shared" si="42"/>
        <v>228</v>
      </c>
      <c r="E342" s="9">
        <f ca="1" t="shared" si="47"/>
        <v>175</v>
      </c>
      <c r="F342" s="9">
        <f ca="1" t="shared" si="48"/>
        <v>37</v>
      </c>
      <c r="G342" s="10">
        <f ca="1" t="shared" si="50"/>
        <v>0.52605459057072</v>
      </c>
      <c r="H342" s="11">
        <f ca="1" t="shared" si="51"/>
        <v>0.43424317617866</v>
      </c>
      <c r="I342" s="9">
        <f ca="1" t="shared" si="49"/>
        <v>22</v>
      </c>
      <c r="J342" s="9">
        <f ca="1" t="shared" si="43"/>
        <v>153</v>
      </c>
      <c r="K342" s="11">
        <f ca="1" t="shared" si="44"/>
        <v>0.379652605459057</v>
      </c>
    </row>
    <row r="343" spans="1:11">
      <c r="A343" s="3">
        <v>44879</v>
      </c>
      <c r="B343" s="9">
        <f ca="1" t="shared" si="45"/>
        <v>451</v>
      </c>
      <c r="C343" s="9">
        <f ca="1" t="shared" si="46"/>
        <v>89</v>
      </c>
      <c r="D343" s="9">
        <f ca="1" t="shared" si="42"/>
        <v>362</v>
      </c>
      <c r="E343" s="9">
        <f ca="1" t="shared" si="47"/>
        <v>84</v>
      </c>
      <c r="F343" s="9">
        <f ca="1" t="shared" si="48"/>
        <v>38</v>
      </c>
      <c r="G343" s="10">
        <f ca="1" t="shared" si="50"/>
        <v>0.270509977827051</v>
      </c>
      <c r="H343" s="11">
        <f ca="1" t="shared" si="51"/>
        <v>0.186252771618625</v>
      </c>
      <c r="I343" s="9">
        <f ca="1" t="shared" si="49"/>
        <v>34</v>
      </c>
      <c r="J343" s="9">
        <f ca="1" t="shared" si="43"/>
        <v>50</v>
      </c>
      <c r="K343" s="11">
        <f ca="1" t="shared" si="44"/>
        <v>0.110864745011086</v>
      </c>
    </row>
    <row r="344" spans="1:11">
      <c r="A344" s="3">
        <v>44881</v>
      </c>
      <c r="B344" s="9">
        <f ca="1" t="shared" si="45"/>
        <v>536</v>
      </c>
      <c r="C344" s="9">
        <f ca="1" t="shared" si="46"/>
        <v>264</v>
      </c>
      <c r="D344" s="9">
        <f ca="1" t="shared" si="42"/>
        <v>272</v>
      </c>
      <c r="E344" s="9">
        <f ca="1" t="shared" si="47"/>
        <v>136</v>
      </c>
      <c r="F344" s="9">
        <f ca="1" t="shared" si="48"/>
        <v>61</v>
      </c>
      <c r="G344" s="10">
        <f ca="1" t="shared" si="50"/>
        <v>0.367537313432836</v>
      </c>
      <c r="H344" s="11">
        <f ca="1" t="shared" si="51"/>
        <v>0.253731343283582</v>
      </c>
      <c r="I344" s="9">
        <f ca="1" t="shared" si="49"/>
        <v>26</v>
      </c>
      <c r="J344" s="9">
        <f ca="1" t="shared" si="43"/>
        <v>110</v>
      </c>
      <c r="K344" s="11">
        <f ca="1" t="shared" si="44"/>
        <v>0.205223880597015</v>
      </c>
    </row>
    <row r="345" spans="1:11">
      <c r="A345" s="3">
        <v>44883</v>
      </c>
      <c r="B345" s="9">
        <f ca="1" t="shared" si="45"/>
        <v>453</v>
      </c>
      <c r="C345" s="9">
        <f ca="1" t="shared" si="46"/>
        <v>147</v>
      </c>
      <c r="D345" s="9">
        <f ca="1" t="shared" si="42"/>
        <v>306</v>
      </c>
      <c r="E345" s="9">
        <f ca="1" t="shared" si="47"/>
        <v>184</v>
      </c>
      <c r="F345" s="9">
        <f ca="1" t="shared" si="48"/>
        <v>44</v>
      </c>
      <c r="G345" s="10">
        <f ca="1" t="shared" si="50"/>
        <v>0.503311258278146</v>
      </c>
      <c r="H345" s="11">
        <f ca="1" t="shared" si="51"/>
        <v>0.406181015452539</v>
      </c>
      <c r="I345" s="9">
        <f ca="1" t="shared" si="49"/>
        <v>28</v>
      </c>
      <c r="J345" s="9">
        <f ca="1" t="shared" si="43"/>
        <v>156</v>
      </c>
      <c r="K345" s="11">
        <f ca="1" t="shared" si="44"/>
        <v>0.344370860927152</v>
      </c>
    </row>
    <row r="346" spans="1:11">
      <c r="A346" s="3">
        <v>44885</v>
      </c>
      <c r="B346" s="9">
        <f ca="1" t="shared" si="45"/>
        <v>634</v>
      </c>
      <c r="C346" s="9">
        <f ca="1" t="shared" si="46"/>
        <v>145</v>
      </c>
      <c r="D346" s="9">
        <f ca="1" t="shared" si="42"/>
        <v>489</v>
      </c>
      <c r="E346" s="9">
        <f ca="1" t="shared" si="47"/>
        <v>160</v>
      </c>
      <c r="F346" s="9">
        <f ca="1" t="shared" si="48"/>
        <v>46</v>
      </c>
      <c r="G346" s="10">
        <f ca="1" t="shared" si="50"/>
        <v>0.324921135646688</v>
      </c>
      <c r="H346" s="11">
        <f ca="1" t="shared" si="51"/>
        <v>0.252365930599369</v>
      </c>
      <c r="I346" s="9">
        <f ca="1" t="shared" si="49"/>
        <v>34</v>
      </c>
      <c r="J346" s="9">
        <f ca="1" t="shared" si="43"/>
        <v>126</v>
      </c>
      <c r="K346" s="11">
        <f ca="1" t="shared" si="44"/>
        <v>0.198738170347003</v>
      </c>
    </row>
    <row r="347" spans="1:11">
      <c r="A347" s="3">
        <v>44887</v>
      </c>
      <c r="B347" s="9">
        <f ca="1" t="shared" si="45"/>
        <v>749</v>
      </c>
      <c r="C347" s="9">
        <f ca="1" t="shared" si="46"/>
        <v>232</v>
      </c>
      <c r="D347" s="9">
        <f ca="1" t="shared" si="42"/>
        <v>517</v>
      </c>
      <c r="E347" s="9">
        <f ca="1" t="shared" si="47"/>
        <v>83</v>
      </c>
      <c r="F347" s="9">
        <f ca="1" t="shared" si="48"/>
        <v>51</v>
      </c>
      <c r="G347" s="10">
        <f ca="1" t="shared" si="50"/>
        <v>0.17890520694259</v>
      </c>
      <c r="H347" s="11">
        <f ca="1" t="shared" si="51"/>
        <v>0.110814419225634</v>
      </c>
      <c r="I347" s="9">
        <f ca="1" t="shared" si="49"/>
        <v>21</v>
      </c>
      <c r="J347" s="9">
        <f ca="1" t="shared" si="43"/>
        <v>62</v>
      </c>
      <c r="K347" s="11">
        <f ca="1" t="shared" si="44"/>
        <v>0.0827770360480641</v>
      </c>
    </row>
    <row r="348" spans="1:11">
      <c r="A348" s="3">
        <v>44889</v>
      </c>
      <c r="B348" s="9">
        <f ca="1" t="shared" si="45"/>
        <v>741</v>
      </c>
      <c r="C348" s="9">
        <f ca="1" t="shared" si="46"/>
        <v>259</v>
      </c>
      <c r="D348" s="9">
        <f ca="1" t="shared" si="42"/>
        <v>482</v>
      </c>
      <c r="E348" s="9">
        <f ca="1" t="shared" si="47"/>
        <v>166</v>
      </c>
      <c r="F348" s="9">
        <f ca="1" t="shared" si="48"/>
        <v>40</v>
      </c>
      <c r="G348" s="10">
        <f ca="1" t="shared" si="50"/>
        <v>0.278002699055331</v>
      </c>
      <c r="H348" s="11">
        <f ca="1" t="shared" si="51"/>
        <v>0.224021592442645</v>
      </c>
      <c r="I348" s="9">
        <f ca="1" t="shared" si="49"/>
        <v>34</v>
      </c>
      <c r="J348" s="9">
        <f ca="1" t="shared" si="43"/>
        <v>132</v>
      </c>
      <c r="K348" s="11">
        <f ca="1" t="shared" si="44"/>
        <v>0.178137651821862</v>
      </c>
    </row>
    <row r="349" spans="1:11">
      <c r="A349" s="3">
        <v>44891</v>
      </c>
      <c r="B349" s="9">
        <f ca="1" t="shared" si="45"/>
        <v>435</v>
      </c>
      <c r="C349" s="9">
        <f ca="1" t="shared" si="46"/>
        <v>268</v>
      </c>
      <c r="D349" s="9">
        <f ca="1" t="shared" si="42"/>
        <v>167</v>
      </c>
      <c r="E349" s="9">
        <f ca="1" t="shared" si="47"/>
        <v>151</v>
      </c>
      <c r="F349" s="9">
        <f ca="1" t="shared" si="48"/>
        <v>42</v>
      </c>
      <c r="G349" s="10">
        <f ca="1" t="shared" si="50"/>
        <v>0.44367816091954</v>
      </c>
      <c r="H349" s="11">
        <f ca="1" t="shared" si="51"/>
        <v>0.347126436781609</v>
      </c>
      <c r="I349" s="9">
        <f ca="1" t="shared" si="49"/>
        <v>22</v>
      </c>
      <c r="J349" s="9">
        <f ca="1" t="shared" si="43"/>
        <v>129</v>
      </c>
      <c r="K349" s="11">
        <f ca="1" t="shared" si="44"/>
        <v>0.296551724137931</v>
      </c>
    </row>
    <row r="350" spans="1:11">
      <c r="A350" s="3">
        <v>44893</v>
      </c>
      <c r="B350" s="9">
        <f ca="1" t="shared" si="45"/>
        <v>780</v>
      </c>
      <c r="C350" s="9">
        <f ca="1" t="shared" si="46"/>
        <v>178</v>
      </c>
      <c r="D350" s="9">
        <f ca="1" t="shared" si="42"/>
        <v>602</v>
      </c>
      <c r="E350" s="9">
        <f ca="1" t="shared" si="47"/>
        <v>206</v>
      </c>
      <c r="F350" s="9">
        <f ca="1" t="shared" si="48"/>
        <v>76</v>
      </c>
      <c r="G350" s="10">
        <f ca="1" t="shared" si="50"/>
        <v>0.361538461538462</v>
      </c>
      <c r="H350" s="11">
        <f ca="1" t="shared" si="51"/>
        <v>0.264102564102564</v>
      </c>
      <c r="I350" s="9">
        <f ca="1" t="shared" si="49"/>
        <v>33</v>
      </c>
      <c r="J350" s="9">
        <f ca="1" t="shared" si="43"/>
        <v>173</v>
      </c>
      <c r="K350" s="11">
        <f ca="1" t="shared" si="44"/>
        <v>0.221794871794872</v>
      </c>
    </row>
    <row r="351" spans="1:11">
      <c r="A351" s="3">
        <v>44895</v>
      </c>
      <c r="B351" s="9">
        <f ca="1" t="shared" si="45"/>
        <v>478</v>
      </c>
      <c r="C351" s="9">
        <f ca="1" t="shared" si="46"/>
        <v>153</v>
      </c>
      <c r="D351" s="9">
        <f ca="1" t="shared" ref="D351:D414" si="52">B351-C351</f>
        <v>325</v>
      </c>
      <c r="E351" s="9">
        <f ca="1" t="shared" si="47"/>
        <v>209</v>
      </c>
      <c r="F351" s="9">
        <f ca="1" t="shared" si="48"/>
        <v>47</v>
      </c>
      <c r="G351" s="10">
        <f ca="1" t="shared" si="50"/>
        <v>0.535564853556485</v>
      </c>
      <c r="H351" s="11">
        <f ca="1" t="shared" si="51"/>
        <v>0.437238493723849</v>
      </c>
      <c r="I351" s="9">
        <f ca="1" t="shared" si="49"/>
        <v>23</v>
      </c>
      <c r="J351" s="9">
        <f ca="1" t="shared" si="43"/>
        <v>186</v>
      </c>
      <c r="K351" s="11">
        <f ca="1" t="shared" si="44"/>
        <v>0.389121338912134</v>
      </c>
    </row>
    <row r="352" spans="1:11">
      <c r="A352" s="3">
        <v>44897</v>
      </c>
      <c r="B352" s="9">
        <f ca="1" t="shared" si="45"/>
        <v>412</v>
      </c>
      <c r="C352" s="9">
        <f ca="1" t="shared" si="46"/>
        <v>262</v>
      </c>
      <c r="D352" s="9">
        <f ca="1" t="shared" si="52"/>
        <v>150</v>
      </c>
      <c r="E352" s="9">
        <f ca="1" t="shared" si="47"/>
        <v>85</v>
      </c>
      <c r="F352" s="9">
        <f ca="1" t="shared" si="48"/>
        <v>47</v>
      </c>
      <c r="G352" s="10">
        <f ca="1" t="shared" si="50"/>
        <v>0.320388349514563</v>
      </c>
      <c r="H352" s="11">
        <f ca="1" t="shared" si="51"/>
        <v>0.20631067961165</v>
      </c>
      <c r="I352" s="9">
        <f ca="1" t="shared" si="49"/>
        <v>28</v>
      </c>
      <c r="J352" s="9">
        <f ca="1" t="shared" si="43"/>
        <v>57</v>
      </c>
      <c r="K352" s="11">
        <f ca="1" t="shared" si="44"/>
        <v>0.138349514563107</v>
      </c>
    </row>
    <row r="353" spans="1:11">
      <c r="A353" s="3">
        <v>44899</v>
      </c>
      <c r="B353" s="9">
        <f ca="1" t="shared" si="45"/>
        <v>525</v>
      </c>
      <c r="C353" s="9">
        <f ca="1" t="shared" si="46"/>
        <v>117</v>
      </c>
      <c r="D353" s="9">
        <f ca="1" t="shared" si="52"/>
        <v>408</v>
      </c>
      <c r="E353" s="9">
        <f ca="1" t="shared" si="47"/>
        <v>203</v>
      </c>
      <c r="F353" s="9">
        <f ca="1" t="shared" si="48"/>
        <v>77</v>
      </c>
      <c r="G353" s="10">
        <f ca="1" t="shared" si="50"/>
        <v>0.533333333333333</v>
      </c>
      <c r="H353" s="11">
        <f ca="1" t="shared" si="51"/>
        <v>0.386666666666667</v>
      </c>
      <c r="I353" s="9">
        <f ca="1" t="shared" si="49"/>
        <v>16</v>
      </c>
      <c r="J353" s="9">
        <f ca="1" t="shared" si="43"/>
        <v>187</v>
      </c>
      <c r="K353" s="11">
        <f ca="1" t="shared" si="44"/>
        <v>0.356190476190476</v>
      </c>
    </row>
    <row r="354" spans="1:11">
      <c r="A354" s="3">
        <v>44901</v>
      </c>
      <c r="B354" s="9">
        <f ca="1" t="shared" si="45"/>
        <v>669</v>
      </c>
      <c r="C354" s="9">
        <f ca="1" t="shared" si="46"/>
        <v>192</v>
      </c>
      <c r="D354" s="9">
        <f ca="1" t="shared" si="52"/>
        <v>477</v>
      </c>
      <c r="E354" s="9">
        <f ca="1" t="shared" si="47"/>
        <v>158</v>
      </c>
      <c r="F354" s="9">
        <f ca="1" t="shared" si="48"/>
        <v>70</v>
      </c>
      <c r="G354" s="10">
        <f ca="1" t="shared" si="50"/>
        <v>0.340807174887892</v>
      </c>
      <c r="H354" s="11">
        <f ca="1" t="shared" si="51"/>
        <v>0.236173393124066</v>
      </c>
      <c r="I354" s="9">
        <f ca="1" t="shared" si="49"/>
        <v>16</v>
      </c>
      <c r="J354" s="9">
        <f ca="1" t="shared" si="43"/>
        <v>142</v>
      </c>
      <c r="K354" s="11">
        <f ca="1" t="shared" si="44"/>
        <v>0.212257100149477</v>
      </c>
    </row>
    <row r="355" spans="1:11">
      <c r="A355" s="3">
        <v>44903</v>
      </c>
      <c r="B355" s="9">
        <f ca="1" t="shared" si="45"/>
        <v>472</v>
      </c>
      <c r="C355" s="9">
        <f ca="1" t="shared" si="46"/>
        <v>94</v>
      </c>
      <c r="D355" s="9">
        <f ca="1" t="shared" si="52"/>
        <v>378</v>
      </c>
      <c r="E355" s="9">
        <f ca="1" t="shared" si="47"/>
        <v>101</v>
      </c>
      <c r="F355" s="9">
        <f ca="1" t="shared" si="48"/>
        <v>49</v>
      </c>
      <c r="G355" s="10">
        <f ca="1" t="shared" si="50"/>
        <v>0.317796610169492</v>
      </c>
      <c r="H355" s="11">
        <f ca="1" t="shared" si="51"/>
        <v>0.213983050847458</v>
      </c>
      <c r="I355" s="9">
        <f ca="1" t="shared" si="49"/>
        <v>34</v>
      </c>
      <c r="J355" s="9">
        <f ca="1" t="shared" si="43"/>
        <v>67</v>
      </c>
      <c r="K355" s="11">
        <f ca="1" t="shared" si="44"/>
        <v>0.141949152542373</v>
      </c>
    </row>
    <row r="356" spans="1:11">
      <c r="A356" s="3">
        <v>44905</v>
      </c>
      <c r="B356" s="9">
        <f ca="1" t="shared" si="45"/>
        <v>568</v>
      </c>
      <c r="C356" s="9">
        <f ca="1" t="shared" si="46"/>
        <v>197</v>
      </c>
      <c r="D356" s="9">
        <f ca="1" t="shared" si="52"/>
        <v>371</v>
      </c>
      <c r="E356" s="9">
        <f ca="1" t="shared" si="47"/>
        <v>130</v>
      </c>
      <c r="F356" s="9">
        <f ca="1" t="shared" si="48"/>
        <v>52</v>
      </c>
      <c r="G356" s="10">
        <f ca="1" t="shared" si="50"/>
        <v>0.320422535211268</v>
      </c>
      <c r="H356" s="11">
        <f ca="1" t="shared" si="51"/>
        <v>0.22887323943662</v>
      </c>
      <c r="I356" s="9">
        <f ca="1" t="shared" si="49"/>
        <v>31</v>
      </c>
      <c r="J356" s="9">
        <f ca="1" t="shared" si="43"/>
        <v>99</v>
      </c>
      <c r="K356" s="11">
        <f ca="1" t="shared" si="44"/>
        <v>0.174295774647887</v>
      </c>
    </row>
    <row r="357" spans="1:11">
      <c r="A357" s="3">
        <v>44907</v>
      </c>
      <c r="B357" s="9">
        <f ca="1" t="shared" si="45"/>
        <v>433</v>
      </c>
      <c r="C357" s="9">
        <f ca="1" t="shared" si="46"/>
        <v>246</v>
      </c>
      <c r="D357" s="9">
        <f ca="1" t="shared" si="52"/>
        <v>187</v>
      </c>
      <c r="E357" s="9">
        <f ca="1" t="shared" si="47"/>
        <v>141</v>
      </c>
      <c r="F357" s="9">
        <f ca="1" t="shared" si="48"/>
        <v>49</v>
      </c>
      <c r="G357" s="10">
        <f ca="1" t="shared" si="50"/>
        <v>0.438799076212471</v>
      </c>
      <c r="H357" s="11">
        <f ca="1" t="shared" si="51"/>
        <v>0.325635103926097</v>
      </c>
      <c r="I357" s="9">
        <f ca="1" t="shared" si="49"/>
        <v>27</v>
      </c>
      <c r="J357" s="9">
        <f ca="1" t="shared" ref="J357:J420" si="53">E357-I357</f>
        <v>114</v>
      </c>
      <c r="K357" s="11">
        <f ca="1" t="shared" ref="K357:K420" si="54">J357/B357</f>
        <v>0.263279445727483</v>
      </c>
    </row>
    <row r="358" spans="1:11">
      <c r="A358" s="3">
        <v>44909</v>
      </c>
      <c r="B358" s="9">
        <f ca="1" t="shared" ref="B358:B421" si="55">RANDBETWEEN(400,800)</f>
        <v>678</v>
      </c>
      <c r="C358" s="9">
        <f ca="1" t="shared" ref="C358:C421" si="56">RANDBETWEEN(80,300)</f>
        <v>286</v>
      </c>
      <c r="D358" s="9">
        <f ca="1" t="shared" si="52"/>
        <v>392</v>
      </c>
      <c r="E358" s="9">
        <f ca="1" t="shared" ref="E358:E421" si="57">RANDBETWEEN(80,210)</f>
        <v>124</v>
      </c>
      <c r="F358" s="9">
        <f ca="1" t="shared" ref="F358:F421" si="58">RANDBETWEEN(35,80)</f>
        <v>76</v>
      </c>
      <c r="G358" s="10">
        <f ca="1" t="shared" si="50"/>
        <v>0.294985250737463</v>
      </c>
      <c r="H358" s="11">
        <f ca="1" t="shared" si="51"/>
        <v>0.182890855457227</v>
      </c>
      <c r="I358" s="9">
        <f ca="1" t="shared" ref="I358:I421" si="59">RANDBETWEEN(15,35)</f>
        <v>24</v>
      </c>
      <c r="J358" s="9">
        <f ca="1" t="shared" si="53"/>
        <v>100</v>
      </c>
      <c r="K358" s="11">
        <f ca="1" t="shared" si="54"/>
        <v>0.147492625368732</v>
      </c>
    </row>
    <row r="359" spans="1:11">
      <c r="A359" s="3">
        <v>44911</v>
      </c>
      <c r="B359" s="9">
        <f ca="1" t="shared" si="55"/>
        <v>738</v>
      </c>
      <c r="C359" s="9">
        <f ca="1" t="shared" si="56"/>
        <v>282</v>
      </c>
      <c r="D359" s="9">
        <f ca="1" t="shared" si="52"/>
        <v>456</v>
      </c>
      <c r="E359" s="9">
        <f ca="1" t="shared" si="57"/>
        <v>123</v>
      </c>
      <c r="F359" s="9">
        <f ca="1" t="shared" si="58"/>
        <v>43</v>
      </c>
      <c r="G359" s="10">
        <f ca="1" t="shared" si="50"/>
        <v>0.224932249322493</v>
      </c>
      <c r="H359" s="11">
        <f ca="1" t="shared" si="51"/>
        <v>0.166666666666667</v>
      </c>
      <c r="I359" s="9">
        <f ca="1" t="shared" si="59"/>
        <v>35</v>
      </c>
      <c r="J359" s="9">
        <f ca="1" t="shared" si="53"/>
        <v>88</v>
      </c>
      <c r="K359" s="11">
        <f ca="1" t="shared" si="54"/>
        <v>0.119241192411924</v>
      </c>
    </row>
    <row r="360" spans="1:11">
      <c r="A360" s="3">
        <v>44913</v>
      </c>
      <c r="B360" s="9">
        <f ca="1" t="shared" si="55"/>
        <v>421</v>
      </c>
      <c r="C360" s="9">
        <f ca="1" t="shared" si="56"/>
        <v>200</v>
      </c>
      <c r="D360" s="9">
        <f ca="1" t="shared" si="52"/>
        <v>221</v>
      </c>
      <c r="E360" s="9">
        <f ca="1" t="shared" si="57"/>
        <v>101</v>
      </c>
      <c r="F360" s="9">
        <f ca="1" t="shared" si="58"/>
        <v>46</v>
      </c>
      <c r="G360" s="10">
        <f ca="1" t="shared" si="50"/>
        <v>0.34916864608076</v>
      </c>
      <c r="H360" s="11">
        <f ca="1" t="shared" si="51"/>
        <v>0.239904988123515</v>
      </c>
      <c r="I360" s="9">
        <f ca="1" t="shared" si="59"/>
        <v>34</v>
      </c>
      <c r="J360" s="9">
        <f ca="1" t="shared" si="53"/>
        <v>67</v>
      </c>
      <c r="K360" s="11">
        <f ca="1" t="shared" si="54"/>
        <v>0.159144893111639</v>
      </c>
    </row>
    <row r="361" spans="1:11">
      <c r="A361" s="3">
        <v>44915</v>
      </c>
      <c r="B361" s="9">
        <f ca="1" t="shared" si="55"/>
        <v>436</v>
      </c>
      <c r="C361" s="9">
        <f ca="1" t="shared" si="56"/>
        <v>287</v>
      </c>
      <c r="D361" s="9">
        <f ca="1" t="shared" si="52"/>
        <v>149</v>
      </c>
      <c r="E361" s="9">
        <f ca="1" t="shared" si="57"/>
        <v>108</v>
      </c>
      <c r="F361" s="9">
        <f ca="1" t="shared" si="58"/>
        <v>79</v>
      </c>
      <c r="G361" s="10">
        <f ca="1" t="shared" si="50"/>
        <v>0.428899082568807</v>
      </c>
      <c r="H361" s="11">
        <f ca="1" t="shared" si="51"/>
        <v>0.247706422018349</v>
      </c>
      <c r="I361" s="9">
        <f ca="1" t="shared" si="59"/>
        <v>25</v>
      </c>
      <c r="J361" s="9">
        <f ca="1" t="shared" si="53"/>
        <v>83</v>
      </c>
      <c r="K361" s="11">
        <f ca="1" t="shared" si="54"/>
        <v>0.190366972477064</v>
      </c>
    </row>
    <row r="362" spans="1:11">
      <c r="A362" s="3">
        <v>44917</v>
      </c>
      <c r="B362" s="9">
        <f ca="1" t="shared" si="55"/>
        <v>741</v>
      </c>
      <c r="C362" s="9">
        <f ca="1" t="shared" si="56"/>
        <v>256</v>
      </c>
      <c r="D362" s="9">
        <f ca="1" t="shared" si="52"/>
        <v>485</v>
      </c>
      <c r="E362" s="9">
        <f ca="1" t="shared" si="57"/>
        <v>84</v>
      </c>
      <c r="F362" s="9">
        <f ca="1" t="shared" si="58"/>
        <v>47</v>
      </c>
      <c r="G362" s="10">
        <f ca="1" t="shared" si="50"/>
        <v>0.176788124156545</v>
      </c>
      <c r="H362" s="11">
        <f ca="1" t="shared" si="51"/>
        <v>0.11336032388664</v>
      </c>
      <c r="I362" s="9">
        <f ca="1" t="shared" si="59"/>
        <v>20</v>
      </c>
      <c r="J362" s="9">
        <f ca="1" t="shared" si="53"/>
        <v>64</v>
      </c>
      <c r="K362" s="11">
        <f ca="1" t="shared" si="54"/>
        <v>0.0863697705802969</v>
      </c>
    </row>
    <row r="363" spans="1:11">
      <c r="A363" s="3">
        <v>44919</v>
      </c>
      <c r="B363" s="9">
        <f ca="1" t="shared" si="55"/>
        <v>517</v>
      </c>
      <c r="C363" s="9">
        <f ca="1" t="shared" si="56"/>
        <v>181</v>
      </c>
      <c r="D363" s="9">
        <f ca="1" t="shared" si="52"/>
        <v>336</v>
      </c>
      <c r="E363" s="9">
        <f ca="1" t="shared" si="57"/>
        <v>85</v>
      </c>
      <c r="F363" s="9">
        <f ca="1" t="shared" si="58"/>
        <v>72</v>
      </c>
      <c r="G363" s="10">
        <f ca="1" t="shared" si="50"/>
        <v>0.303675048355899</v>
      </c>
      <c r="H363" s="11">
        <f ca="1" t="shared" si="51"/>
        <v>0.164410058027079</v>
      </c>
      <c r="I363" s="9">
        <f ca="1" t="shared" si="59"/>
        <v>34</v>
      </c>
      <c r="J363" s="9">
        <f ca="1" t="shared" si="53"/>
        <v>51</v>
      </c>
      <c r="K363" s="11">
        <f ca="1" t="shared" si="54"/>
        <v>0.0986460348162476</v>
      </c>
    </row>
    <row r="364" spans="1:11">
      <c r="A364" s="3">
        <v>44921</v>
      </c>
      <c r="B364" s="9">
        <f ca="1" t="shared" si="55"/>
        <v>792</v>
      </c>
      <c r="C364" s="9">
        <f ca="1" t="shared" si="56"/>
        <v>146</v>
      </c>
      <c r="D364" s="9">
        <f ca="1" t="shared" si="52"/>
        <v>646</v>
      </c>
      <c r="E364" s="9">
        <f ca="1" t="shared" si="57"/>
        <v>148</v>
      </c>
      <c r="F364" s="9">
        <f ca="1" t="shared" si="58"/>
        <v>67</v>
      </c>
      <c r="G364" s="10">
        <f ca="1" t="shared" si="50"/>
        <v>0.271464646464646</v>
      </c>
      <c r="H364" s="11">
        <f ca="1" t="shared" si="51"/>
        <v>0.186868686868687</v>
      </c>
      <c r="I364" s="9">
        <f ca="1" t="shared" si="59"/>
        <v>19</v>
      </c>
      <c r="J364" s="9">
        <f ca="1" t="shared" si="53"/>
        <v>129</v>
      </c>
      <c r="K364" s="11">
        <f ca="1" t="shared" si="54"/>
        <v>0.162878787878788</v>
      </c>
    </row>
    <row r="365" spans="1:11">
      <c r="A365" s="3">
        <v>44923</v>
      </c>
      <c r="B365" s="9">
        <f ca="1" t="shared" si="55"/>
        <v>631</v>
      </c>
      <c r="C365" s="9">
        <f ca="1" t="shared" si="56"/>
        <v>103</v>
      </c>
      <c r="D365" s="9">
        <f ca="1" t="shared" si="52"/>
        <v>528</v>
      </c>
      <c r="E365" s="9">
        <f ca="1" t="shared" si="57"/>
        <v>157</v>
      </c>
      <c r="F365" s="9">
        <f ca="1" t="shared" si="58"/>
        <v>63</v>
      </c>
      <c r="G365" s="10">
        <f ca="1" t="shared" si="50"/>
        <v>0.3486529318542</v>
      </c>
      <c r="H365" s="11">
        <f ca="1" t="shared" si="51"/>
        <v>0.248811410459588</v>
      </c>
      <c r="I365" s="9">
        <f ca="1" t="shared" si="59"/>
        <v>15</v>
      </c>
      <c r="J365" s="9">
        <f ca="1" t="shared" si="53"/>
        <v>142</v>
      </c>
      <c r="K365" s="11">
        <f ca="1" t="shared" si="54"/>
        <v>0.225039619651347</v>
      </c>
    </row>
    <row r="366" spans="1:11">
      <c r="A366" s="3">
        <v>44925</v>
      </c>
      <c r="B366" s="9">
        <f ca="1" t="shared" si="55"/>
        <v>560</v>
      </c>
      <c r="C366" s="9">
        <f ca="1" t="shared" si="56"/>
        <v>139</v>
      </c>
      <c r="D366" s="9">
        <f ca="1" t="shared" si="52"/>
        <v>421</v>
      </c>
      <c r="E366" s="9">
        <f ca="1" t="shared" si="57"/>
        <v>109</v>
      </c>
      <c r="F366" s="9">
        <f ca="1" t="shared" si="58"/>
        <v>67</v>
      </c>
      <c r="G366" s="10">
        <f ca="1" t="shared" si="50"/>
        <v>0.314285714285714</v>
      </c>
      <c r="H366" s="11">
        <f ca="1" t="shared" si="51"/>
        <v>0.194642857142857</v>
      </c>
      <c r="I366" s="9">
        <f ca="1" t="shared" si="59"/>
        <v>29</v>
      </c>
      <c r="J366" s="9">
        <f ca="1" t="shared" si="53"/>
        <v>80</v>
      </c>
      <c r="K366" s="11">
        <f ca="1" t="shared" si="54"/>
        <v>0.142857142857143</v>
      </c>
    </row>
    <row r="367" spans="1:11">
      <c r="A367" s="3">
        <v>44927</v>
      </c>
      <c r="B367" s="9">
        <f ca="1" t="shared" si="55"/>
        <v>754</v>
      </c>
      <c r="C367" s="9">
        <f ca="1" t="shared" si="56"/>
        <v>286</v>
      </c>
      <c r="D367" s="9">
        <f ca="1" t="shared" si="52"/>
        <v>468</v>
      </c>
      <c r="E367" s="9">
        <f ca="1" t="shared" si="57"/>
        <v>96</v>
      </c>
      <c r="F367" s="9">
        <f ca="1" t="shared" si="58"/>
        <v>80</v>
      </c>
      <c r="G367" s="10">
        <f ca="1" t="shared" ref="G367:G430" si="60">(E367+F367)/B367</f>
        <v>0.23342175066313</v>
      </c>
      <c r="H367" s="11">
        <f ca="1" t="shared" ref="H367:H430" si="61">E367/B367</f>
        <v>0.127320954907162</v>
      </c>
      <c r="I367" s="9">
        <f ca="1" t="shared" si="59"/>
        <v>25</v>
      </c>
      <c r="J367" s="9">
        <f ca="1" t="shared" si="53"/>
        <v>71</v>
      </c>
      <c r="K367" s="11">
        <f ca="1" t="shared" si="54"/>
        <v>0.0941644562334217</v>
      </c>
    </row>
    <row r="368" spans="1:11">
      <c r="A368" s="3">
        <v>44929</v>
      </c>
      <c r="B368" s="9">
        <f ca="1" t="shared" si="55"/>
        <v>603</v>
      </c>
      <c r="C368" s="9">
        <f ca="1" t="shared" si="56"/>
        <v>243</v>
      </c>
      <c r="D368" s="9">
        <f ca="1" t="shared" si="52"/>
        <v>360</v>
      </c>
      <c r="E368" s="9">
        <f ca="1" t="shared" si="57"/>
        <v>117</v>
      </c>
      <c r="F368" s="9">
        <f ca="1" t="shared" si="58"/>
        <v>57</v>
      </c>
      <c r="G368" s="10">
        <f ca="1" t="shared" si="60"/>
        <v>0.288557213930348</v>
      </c>
      <c r="H368" s="11">
        <f ca="1" t="shared" si="61"/>
        <v>0.194029850746269</v>
      </c>
      <c r="I368" s="9">
        <f ca="1" t="shared" si="59"/>
        <v>19</v>
      </c>
      <c r="J368" s="9">
        <f ca="1" t="shared" si="53"/>
        <v>98</v>
      </c>
      <c r="K368" s="11">
        <f ca="1" t="shared" si="54"/>
        <v>0.162520729684909</v>
      </c>
    </row>
    <row r="369" spans="1:11">
      <c r="A369" s="3">
        <v>44931</v>
      </c>
      <c r="B369" s="9">
        <f ca="1" t="shared" si="55"/>
        <v>550</v>
      </c>
      <c r="C369" s="9">
        <f ca="1" t="shared" si="56"/>
        <v>92</v>
      </c>
      <c r="D369" s="9">
        <f ca="1" t="shared" si="52"/>
        <v>458</v>
      </c>
      <c r="E369" s="9">
        <f ca="1" t="shared" si="57"/>
        <v>87</v>
      </c>
      <c r="F369" s="9">
        <f ca="1" t="shared" si="58"/>
        <v>51</v>
      </c>
      <c r="G369" s="10">
        <f ca="1" t="shared" si="60"/>
        <v>0.250909090909091</v>
      </c>
      <c r="H369" s="11">
        <f ca="1" t="shared" si="61"/>
        <v>0.158181818181818</v>
      </c>
      <c r="I369" s="9">
        <f ca="1" t="shared" si="59"/>
        <v>34</v>
      </c>
      <c r="J369" s="9">
        <f ca="1" t="shared" si="53"/>
        <v>53</v>
      </c>
      <c r="K369" s="11">
        <f ca="1" t="shared" si="54"/>
        <v>0.0963636363636364</v>
      </c>
    </row>
    <row r="370" spans="1:11">
      <c r="A370" s="3">
        <v>44933</v>
      </c>
      <c r="B370" s="9">
        <f ca="1" t="shared" si="55"/>
        <v>481</v>
      </c>
      <c r="C370" s="9">
        <f ca="1" t="shared" si="56"/>
        <v>278</v>
      </c>
      <c r="D370" s="9">
        <f ca="1" t="shared" si="52"/>
        <v>203</v>
      </c>
      <c r="E370" s="9">
        <f ca="1" t="shared" si="57"/>
        <v>199</v>
      </c>
      <c r="F370" s="9">
        <f ca="1" t="shared" si="58"/>
        <v>80</v>
      </c>
      <c r="G370" s="10">
        <f ca="1" t="shared" si="60"/>
        <v>0.58004158004158</v>
      </c>
      <c r="H370" s="11">
        <f ca="1" t="shared" si="61"/>
        <v>0.413721413721414</v>
      </c>
      <c r="I370" s="9">
        <f ca="1" t="shared" si="59"/>
        <v>33</v>
      </c>
      <c r="J370" s="9">
        <f ca="1" t="shared" si="53"/>
        <v>166</v>
      </c>
      <c r="K370" s="11">
        <f ca="1" t="shared" si="54"/>
        <v>0.345114345114345</v>
      </c>
    </row>
    <row r="371" spans="1:11">
      <c r="A371" s="3">
        <v>44935</v>
      </c>
      <c r="B371" s="9">
        <f ca="1" t="shared" si="55"/>
        <v>461</v>
      </c>
      <c r="C371" s="9">
        <f ca="1" t="shared" si="56"/>
        <v>154</v>
      </c>
      <c r="D371" s="9">
        <f ca="1" t="shared" si="52"/>
        <v>307</v>
      </c>
      <c r="E371" s="9">
        <f ca="1" t="shared" si="57"/>
        <v>179</v>
      </c>
      <c r="F371" s="9">
        <f ca="1" t="shared" si="58"/>
        <v>79</v>
      </c>
      <c r="G371" s="10">
        <f ca="1" t="shared" si="60"/>
        <v>0.559652928416486</v>
      </c>
      <c r="H371" s="11">
        <f ca="1" t="shared" si="61"/>
        <v>0.388286334056399</v>
      </c>
      <c r="I371" s="9">
        <f ca="1" t="shared" si="59"/>
        <v>26</v>
      </c>
      <c r="J371" s="9">
        <f ca="1" t="shared" si="53"/>
        <v>153</v>
      </c>
      <c r="K371" s="11">
        <f ca="1" t="shared" si="54"/>
        <v>0.331887201735358</v>
      </c>
    </row>
    <row r="372" spans="1:11">
      <c r="A372" s="3">
        <v>44937</v>
      </c>
      <c r="B372" s="9">
        <f ca="1" t="shared" si="55"/>
        <v>711</v>
      </c>
      <c r="C372" s="9">
        <f ca="1" t="shared" si="56"/>
        <v>201</v>
      </c>
      <c r="D372" s="9">
        <f ca="1" t="shared" si="52"/>
        <v>510</v>
      </c>
      <c r="E372" s="9">
        <f ca="1" t="shared" si="57"/>
        <v>159</v>
      </c>
      <c r="F372" s="9">
        <f ca="1" t="shared" si="58"/>
        <v>52</v>
      </c>
      <c r="G372" s="10">
        <f ca="1" t="shared" si="60"/>
        <v>0.29676511954993</v>
      </c>
      <c r="H372" s="11">
        <f ca="1" t="shared" si="61"/>
        <v>0.223628691983122</v>
      </c>
      <c r="I372" s="9">
        <f ca="1" t="shared" si="59"/>
        <v>31</v>
      </c>
      <c r="J372" s="9">
        <f ca="1" t="shared" si="53"/>
        <v>128</v>
      </c>
      <c r="K372" s="11">
        <f ca="1" t="shared" si="54"/>
        <v>0.180028129395218</v>
      </c>
    </row>
    <row r="373" spans="1:11">
      <c r="A373" s="3">
        <v>44939</v>
      </c>
      <c r="B373" s="9">
        <f ca="1" t="shared" si="55"/>
        <v>768</v>
      </c>
      <c r="C373" s="9">
        <f ca="1" t="shared" si="56"/>
        <v>190</v>
      </c>
      <c r="D373" s="9">
        <f ca="1" t="shared" si="52"/>
        <v>578</v>
      </c>
      <c r="E373" s="9">
        <f ca="1" t="shared" si="57"/>
        <v>95</v>
      </c>
      <c r="F373" s="9">
        <f ca="1" t="shared" si="58"/>
        <v>35</v>
      </c>
      <c r="G373" s="10">
        <f ca="1" t="shared" si="60"/>
        <v>0.169270833333333</v>
      </c>
      <c r="H373" s="11">
        <f ca="1" t="shared" si="61"/>
        <v>0.123697916666667</v>
      </c>
      <c r="I373" s="9">
        <f ca="1" t="shared" si="59"/>
        <v>27</v>
      </c>
      <c r="J373" s="9">
        <f ca="1" t="shared" si="53"/>
        <v>68</v>
      </c>
      <c r="K373" s="11">
        <f ca="1" t="shared" si="54"/>
        <v>0.0885416666666667</v>
      </c>
    </row>
    <row r="374" spans="1:11">
      <c r="A374" s="3">
        <v>44941</v>
      </c>
      <c r="B374" s="9">
        <f ca="1" t="shared" si="55"/>
        <v>459</v>
      </c>
      <c r="C374" s="9">
        <f ca="1" t="shared" si="56"/>
        <v>286</v>
      </c>
      <c r="D374" s="9">
        <f ca="1" t="shared" si="52"/>
        <v>173</v>
      </c>
      <c r="E374" s="9">
        <f ca="1" t="shared" si="57"/>
        <v>139</v>
      </c>
      <c r="F374" s="9">
        <f ca="1" t="shared" si="58"/>
        <v>61</v>
      </c>
      <c r="G374" s="10">
        <f ca="1" t="shared" si="60"/>
        <v>0.435729847494553</v>
      </c>
      <c r="H374" s="11">
        <f ca="1" t="shared" si="61"/>
        <v>0.302832244008715</v>
      </c>
      <c r="I374" s="9">
        <f ca="1" t="shared" si="59"/>
        <v>26</v>
      </c>
      <c r="J374" s="9">
        <f ca="1" t="shared" si="53"/>
        <v>113</v>
      </c>
      <c r="K374" s="11">
        <f ca="1" t="shared" si="54"/>
        <v>0.246187363834423</v>
      </c>
    </row>
    <row r="375" spans="1:11">
      <c r="A375" s="3">
        <v>44943</v>
      </c>
      <c r="B375" s="9">
        <f ca="1" t="shared" si="55"/>
        <v>419</v>
      </c>
      <c r="C375" s="9">
        <f ca="1" t="shared" si="56"/>
        <v>120</v>
      </c>
      <c r="D375" s="9">
        <f ca="1" t="shared" si="52"/>
        <v>299</v>
      </c>
      <c r="E375" s="9">
        <f ca="1" t="shared" si="57"/>
        <v>135</v>
      </c>
      <c r="F375" s="9">
        <f ca="1" t="shared" si="58"/>
        <v>71</v>
      </c>
      <c r="G375" s="10">
        <f ca="1" t="shared" si="60"/>
        <v>0.491646778042959</v>
      </c>
      <c r="H375" s="11">
        <f ca="1" t="shared" si="61"/>
        <v>0.322195704057279</v>
      </c>
      <c r="I375" s="9">
        <f ca="1" t="shared" si="59"/>
        <v>16</v>
      </c>
      <c r="J375" s="9">
        <f ca="1" t="shared" si="53"/>
        <v>119</v>
      </c>
      <c r="K375" s="11">
        <f ca="1" t="shared" si="54"/>
        <v>0.284009546539379</v>
      </c>
    </row>
    <row r="376" spans="1:11">
      <c r="A376" s="3">
        <v>44945</v>
      </c>
      <c r="B376" s="9">
        <f ca="1" t="shared" si="55"/>
        <v>744</v>
      </c>
      <c r="C376" s="9">
        <f ca="1" t="shared" si="56"/>
        <v>85</v>
      </c>
      <c r="D376" s="9">
        <f ca="1" t="shared" si="52"/>
        <v>659</v>
      </c>
      <c r="E376" s="9">
        <f ca="1" t="shared" si="57"/>
        <v>155</v>
      </c>
      <c r="F376" s="9">
        <f ca="1" t="shared" si="58"/>
        <v>51</v>
      </c>
      <c r="G376" s="10">
        <f ca="1" t="shared" si="60"/>
        <v>0.276881720430108</v>
      </c>
      <c r="H376" s="11">
        <f ca="1" t="shared" si="61"/>
        <v>0.208333333333333</v>
      </c>
      <c r="I376" s="9">
        <f ca="1" t="shared" si="59"/>
        <v>31</v>
      </c>
      <c r="J376" s="9">
        <f ca="1" t="shared" si="53"/>
        <v>124</v>
      </c>
      <c r="K376" s="11">
        <f ca="1" t="shared" si="54"/>
        <v>0.166666666666667</v>
      </c>
    </row>
    <row r="377" spans="1:11">
      <c r="A377" s="3">
        <v>44947</v>
      </c>
      <c r="B377" s="9">
        <f ca="1" t="shared" si="55"/>
        <v>672</v>
      </c>
      <c r="C377" s="9">
        <f ca="1" t="shared" si="56"/>
        <v>98</v>
      </c>
      <c r="D377" s="9">
        <f ca="1" t="shared" si="52"/>
        <v>574</v>
      </c>
      <c r="E377" s="9">
        <f ca="1" t="shared" si="57"/>
        <v>117</v>
      </c>
      <c r="F377" s="9">
        <f ca="1" t="shared" si="58"/>
        <v>50</v>
      </c>
      <c r="G377" s="10">
        <f ca="1" t="shared" si="60"/>
        <v>0.248511904761905</v>
      </c>
      <c r="H377" s="11">
        <f ca="1" t="shared" si="61"/>
        <v>0.174107142857143</v>
      </c>
      <c r="I377" s="9">
        <f ca="1" t="shared" si="59"/>
        <v>28</v>
      </c>
      <c r="J377" s="9">
        <f ca="1" t="shared" si="53"/>
        <v>89</v>
      </c>
      <c r="K377" s="11">
        <f ca="1" t="shared" si="54"/>
        <v>0.132440476190476</v>
      </c>
    </row>
    <row r="378" spans="1:11">
      <c r="A378" s="3">
        <v>44949</v>
      </c>
      <c r="B378" s="9">
        <f ca="1" t="shared" si="55"/>
        <v>669</v>
      </c>
      <c r="C378" s="9">
        <f ca="1" t="shared" si="56"/>
        <v>223</v>
      </c>
      <c r="D378" s="9">
        <f ca="1" t="shared" si="52"/>
        <v>446</v>
      </c>
      <c r="E378" s="9">
        <f ca="1" t="shared" si="57"/>
        <v>127</v>
      </c>
      <c r="F378" s="9">
        <f ca="1" t="shared" si="58"/>
        <v>66</v>
      </c>
      <c r="G378" s="10">
        <f ca="1" t="shared" si="60"/>
        <v>0.288490284005979</v>
      </c>
      <c r="H378" s="11">
        <f ca="1" t="shared" si="61"/>
        <v>0.1898355754858</v>
      </c>
      <c r="I378" s="9">
        <f ca="1" t="shared" si="59"/>
        <v>30</v>
      </c>
      <c r="J378" s="9">
        <f ca="1" t="shared" si="53"/>
        <v>97</v>
      </c>
      <c r="K378" s="11">
        <f ca="1" t="shared" si="54"/>
        <v>0.144992526158445</v>
      </c>
    </row>
    <row r="379" spans="1:11">
      <c r="A379" s="3">
        <v>44951</v>
      </c>
      <c r="B379" s="9">
        <f ca="1" t="shared" si="55"/>
        <v>696</v>
      </c>
      <c r="C379" s="9">
        <f ca="1" t="shared" si="56"/>
        <v>142</v>
      </c>
      <c r="D379" s="9">
        <f ca="1" t="shared" si="52"/>
        <v>554</v>
      </c>
      <c r="E379" s="9">
        <f ca="1" t="shared" si="57"/>
        <v>137</v>
      </c>
      <c r="F379" s="9">
        <f ca="1" t="shared" si="58"/>
        <v>68</v>
      </c>
      <c r="G379" s="10">
        <f ca="1" t="shared" si="60"/>
        <v>0.294540229885057</v>
      </c>
      <c r="H379" s="11">
        <f ca="1" t="shared" si="61"/>
        <v>0.19683908045977</v>
      </c>
      <c r="I379" s="9">
        <f ca="1" t="shared" si="59"/>
        <v>32</v>
      </c>
      <c r="J379" s="9">
        <f ca="1" t="shared" si="53"/>
        <v>105</v>
      </c>
      <c r="K379" s="11">
        <f ca="1" t="shared" si="54"/>
        <v>0.150862068965517</v>
      </c>
    </row>
    <row r="380" spans="1:11">
      <c r="A380" s="3">
        <v>44953</v>
      </c>
      <c r="B380" s="9">
        <f ca="1" t="shared" si="55"/>
        <v>446</v>
      </c>
      <c r="C380" s="9">
        <f ca="1" t="shared" si="56"/>
        <v>225</v>
      </c>
      <c r="D380" s="9">
        <f ca="1" t="shared" si="52"/>
        <v>221</v>
      </c>
      <c r="E380" s="9">
        <f ca="1" t="shared" si="57"/>
        <v>90</v>
      </c>
      <c r="F380" s="9">
        <f ca="1" t="shared" si="58"/>
        <v>69</v>
      </c>
      <c r="G380" s="10">
        <f ca="1" t="shared" si="60"/>
        <v>0.356502242152466</v>
      </c>
      <c r="H380" s="11">
        <f ca="1" t="shared" si="61"/>
        <v>0.201793721973094</v>
      </c>
      <c r="I380" s="9">
        <f ca="1" t="shared" si="59"/>
        <v>17</v>
      </c>
      <c r="J380" s="9">
        <f ca="1" t="shared" si="53"/>
        <v>73</v>
      </c>
      <c r="K380" s="11">
        <f ca="1" t="shared" si="54"/>
        <v>0.163677130044843</v>
      </c>
    </row>
    <row r="381" spans="1:11">
      <c r="A381" s="3">
        <v>44955</v>
      </c>
      <c r="B381" s="9">
        <f ca="1" t="shared" si="55"/>
        <v>786</v>
      </c>
      <c r="C381" s="9">
        <f ca="1" t="shared" si="56"/>
        <v>249</v>
      </c>
      <c r="D381" s="9">
        <f ca="1" t="shared" si="52"/>
        <v>537</v>
      </c>
      <c r="E381" s="9">
        <f ca="1" t="shared" si="57"/>
        <v>107</v>
      </c>
      <c r="F381" s="9">
        <f ca="1" t="shared" si="58"/>
        <v>49</v>
      </c>
      <c r="G381" s="10">
        <f ca="1" t="shared" si="60"/>
        <v>0.198473282442748</v>
      </c>
      <c r="H381" s="11">
        <f ca="1" t="shared" si="61"/>
        <v>0.136132315521628</v>
      </c>
      <c r="I381" s="9">
        <f ca="1" t="shared" si="59"/>
        <v>24</v>
      </c>
      <c r="J381" s="9">
        <f ca="1" t="shared" si="53"/>
        <v>83</v>
      </c>
      <c r="K381" s="11">
        <f ca="1" t="shared" si="54"/>
        <v>0.10559796437659</v>
      </c>
    </row>
    <row r="382" spans="1:11">
      <c r="A382" s="3">
        <v>44957</v>
      </c>
      <c r="B382" s="9">
        <f ca="1" t="shared" si="55"/>
        <v>646</v>
      </c>
      <c r="C382" s="9">
        <f ca="1" t="shared" si="56"/>
        <v>83</v>
      </c>
      <c r="D382" s="9">
        <f ca="1" t="shared" si="52"/>
        <v>563</v>
      </c>
      <c r="E382" s="9">
        <f ca="1" t="shared" si="57"/>
        <v>104</v>
      </c>
      <c r="F382" s="9">
        <f ca="1" t="shared" si="58"/>
        <v>41</v>
      </c>
      <c r="G382" s="10">
        <f ca="1" t="shared" si="60"/>
        <v>0.224458204334365</v>
      </c>
      <c r="H382" s="11">
        <f ca="1" t="shared" si="61"/>
        <v>0.160990712074303</v>
      </c>
      <c r="I382" s="9">
        <f ca="1" t="shared" si="59"/>
        <v>32</v>
      </c>
      <c r="J382" s="9">
        <f ca="1" t="shared" si="53"/>
        <v>72</v>
      </c>
      <c r="K382" s="11">
        <f ca="1" t="shared" si="54"/>
        <v>0.111455108359133</v>
      </c>
    </row>
    <row r="383" spans="1:11">
      <c r="A383" s="3">
        <v>44959</v>
      </c>
      <c r="B383" s="9">
        <f ca="1" t="shared" si="55"/>
        <v>543</v>
      </c>
      <c r="C383" s="9">
        <f ca="1" t="shared" si="56"/>
        <v>291</v>
      </c>
      <c r="D383" s="9">
        <f ca="1" t="shared" si="52"/>
        <v>252</v>
      </c>
      <c r="E383" s="9">
        <f ca="1" t="shared" si="57"/>
        <v>151</v>
      </c>
      <c r="F383" s="9">
        <f ca="1" t="shared" si="58"/>
        <v>67</v>
      </c>
      <c r="G383" s="10">
        <f ca="1" t="shared" si="60"/>
        <v>0.401473296500921</v>
      </c>
      <c r="H383" s="11">
        <f ca="1" t="shared" si="61"/>
        <v>0.278084714548803</v>
      </c>
      <c r="I383" s="9">
        <f ca="1" t="shared" si="59"/>
        <v>31</v>
      </c>
      <c r="J383" s="9">
        <f ca="1" t="shared" si="53"/>
        <v>120</v>
      </c>
      <c r="K383" s="11">
        <f ca="1" t="shared" si="54"/>
        <v>0.220994475138122</v>
      </c>
    </row>
    <row r="384" spans="1:11">
      <c r="A384" s="3">
        <v>44961</v>
      </c>
      <c r="B384" s="9">
        <f ca="1" t="shared" si="55"/>
        <v>635</v>
      </c>
      <c r="C384" s="9">
        <f ca="1" t="shared" si="56"/>
        <v>217</v>
      </c>
      <c r="D384" s="9">
        <f ca="1" t="shared" si="52"/>
        <v>418</v>
      </c>
      <c r="E384" s="9">
        <f ca="1" t="shared" si="57"/>
        <v>133</v>
      </c>
      <c r="F384" s="9">
        <f ca="1" t="shared" si="58"/>
        <v>51</v>
      </c>
      <c r="G384" s="10">
        <f ca="1" t="shared" si="60"/>
        <v>0.289763779527559</v>
      </c>
      <c r="H384" s="11">
        <f ca="1" t="shared" si="61"/>
        <v>0.209448818897638</v>
      </c>
      <c r="I384" s="9">
        <f ca="1" t="shared" si="59"/>
        <v>19</v>
      </c>
      <c r="J384" s="9">
        <f ca="1" t="shared" si="53"/>
        <v>114</v>
      </c>
      <c r="K384" s="11">
        <f ca="1" t="shared" si="54"/>
        <v>0.179527559055118</v>
      </c>
    </row>
    <row r="385" spans="1:11">
      <c r="A385" s="3">
        <v>44963</v>
      </c>
      <c r="B385" s="9">
        <f ca="1" t="shared" si="55"/>
        <v>597</v>
      </c>
      <c r="C385" s="9">
        <f ca="1" t="shared" si="56"/>
        <v>269</v>
      </c>
      <c r="D385" s="9">
        <f ca="1" t="shared" si="52"/>
        <v>328</v>
      </c>
      <c r="E385" s="9">
        <f ca="1" t="shared" si="57"/>
        <v>86</v>
      </c>
      <c r="F385" s="9">
        <f ca="1" t="shared" si="58"/>
        <v>49</v>
      </c>
      <c r="G385" s="10">
        <f ca="1" t="shared" si="60"/>
        <v>0.226130653266332</v>
      </c>
      <c r="H385" s="11">
        <f ca="1" t="shared" si="61"/>
        <v>0.144053601340034</v>
      </c>
      <c r="I385" s="9">
        <f ca="1" t="shared" si="59"/>
        <v>24</v>
      </c>
      <c r="J385" s="9">
        <f ca="1" t="shared" si="53"/>
        <v>62</v>
      </c>
      <c r="K385" s="11">
        <f ca="1" t="shared" si="54"/>
        <v>0.103852596314908</v>
      </c>
    </row>
    <row r="386" spans="1:11">
      <c r="A386" s="3">
        <v>44965</v>
      </c>
      <c r="B386" s="9">
        <f ca="1" t="shared" si="55"/>
        <v>419</v>
      </c>
      <c r="C386" s="9">
        <f ca="1" t="shared" si="56"/>
        <v>99</v>
      </c>
      <c r="D386" s="9">
        <f ca="1" t="shared" si="52"/>
        <v>320</v>
      </c>
      <c r="E386" s="9">
        <f ca="1" t="shared" si="57"/>
        <v>173</v>
      </c>
      <c r="F386" s="9">
        <f ca="1" t="shared" si="58"/>
        <v>54</v>
      </c>
      <c r="G386" s="10">
        <f ca="1" t="shared" si="60"/>
        <v>0.541766109785203</v>
      </c>
      <c r="H386" s="11">
        <f ca="1" t="shared" si="61"/>
        <v>0.412887828162291</v>
      </c>
      <c r="I386" s="9">
        <f ca="1" t="shared" si="59"/>
        <v>27</v>
      </c>
      <c r="J386" s="9">
        <f ca="1" t="shared" si="53"/>
        <v>146</v>
      </c>
      <c r="K386" s="11">
        <f ca="1" t="shared" si="54"/>
        <v>0.348448687350835</v>
      </c>
    </row>
    <row r="387" spans="1:11">
      <c r="A387" s="3">
        <v>44967</v>
      </c>
      <c r="B387" s="9">
        <f ca="1" t="shared" si="55"/>
        <v>530</v>
      </c>
      <c r="C387" s="9">
        <f ca="1" t="shared" si="56"/>
        <v>120</v>
      </c>
      <c r="D387" s="9">
        <f ca="1" t="shared" si="52"/>
        <v>410</v>
      </c>
      <c r="E387" s="9">
        <f ca="1" t="shared" si="57"/>
        <v>108</v>
      </c>
      <c r="F387" s="9">
        <f ca="1" t="shared" si="58"/>
        <v>42</v>
      </c>
      <c r="G387" s="10">
        <f ca="1" t="shared" si="60"/>
        <v>0.283018867924528</v>
      </c>
      <c r="H387" s="11">
        <f ca="1" t="shared" si="61"/>
        <v>0.20377358490566</v>
      </c>
      <c r="I387" s="9">
        <f ca="1" t="shared" si="59"/>
        <v>29</v>
      </c>
      <c r="J387" s="9">
        <f ca="1" t="shared" si="53"/>
        <v>79</v>
      </c>
      <c r="K387" s="11">
        <f ca="1" t="shared" si="54"/>
        <v>0.149056603773585</v>
      </c>
    </row>
    <row r="388" spans="1:11">
      <c r="A388" s="3">
        <v>44969</v>
      </c>
      <c r="B388" s="9">
        <f ca="1" t="shared" si="55"/>
        <v>560</v>
      </c>
      <c r="C388" s="9">
        <f ca="1" t="shared" si="56"/>
        <v>277</v>
      </c>
      <c r="D388" s="9">
        <f ca="1" t="shared" si="52"/>
        <v>283</v>
      </c>
      <c r="E388" s="9">
        <f ca="1" t="shared" si="57"/>
        <v>191</v>
      </c>
      <c r="F388" s="9">
        <f ca="1" t="shared" si="58"/>
        <v>62</v>
      </c>
      <c r="G388" s="10">
        <f ca="1" t="shared" si="60"/>
        <v>0.451785714285714</v>
      </c>
      <c r="H388" s="11">
        <f ca="1" t="shared" si="61"/>
        <v>0.341071428571429</v>
      </c>
      <c r="I388" s="9">
        <f ca="1" t="shared" si="59"/>
        <v>18</v>
      </c>
      <c r="J388" s="9">
        <f ca="1" t="shared" si="53"/>
        <v>173</v>
      </c>
      <c r="K388" s="11">
        <f ca="1" t="shared" si="54"/>
        <v>0.308928571428571</v>
      </c>
    </row>
    <row r="389" spans="1:11">
      <c r="A389" s="3">
        <v>44971</v>
      </c>
      <c r="B389" s="9">
        <f ca="1" t="shared" si="55"/>
        <v>520</v>
      </c>
      <c r="C389" s="9">
        <f ca="1" t="shared" si="56"/>
        <v>144</v>
      </c>
      <c r="D389" s="9">
        <f ca="1" t="shared" si="52"/>
        <v>376</v>
      </c>
      <c r="E389" s="9">
        <f ca="1" t="shared" si="57"/>
        <v>110</v>
      </c>
      <c r="F389" s="9">
        <f ca="1" t="shared" si="58"/>
        <v>40</v>
      </c>
      <c r="G389" s="10">
        <f ca="1" t="shared" si="60"/>
        <v>0.288461538461538</v>
      </c>
      <c r="H389" s="11">
        <f ca="1" t="shared" si="61"/>
        <v>0.211538461538462</v>
      </c>
      <c r="I389" s="9">
        <f ca="1" t="shared" si="59"/>
        <v>29</v>
      </c>
      <c r="J389" s="9">
        <f ca="1" t="shared" si="53"/>
        <v>81</v>
      </c>
      <c r="K389" s="11">
        <f ca="1" t="shared" si="54"/>
        <v>0.155769230769231</v>
      </c>
    </row>
    <row r="390" spans="1:11">
      <c r="A390" s="3">
        <v>44973</v>
      </c>
      <c r="B390" s="9">
        <f ca="1" t="shared" si="55"/>
        <v>729</v>
      </c>
      <c r="C390" s="9">
        <f ca="1" t="shared" si="56"/>
        <v>115</v>
      </c>
      <c r="D390" s="9">
        <f ca="1" t="shared" si="52"/>
        <v>614</v>
      </c>
      <c r="E390" s="9">
        <f ca="1" t="shared" si="57"/>
        <v>184</v>
      </c>
      <c r="F390" s="9">
        <f ca="1" t="shared" si="58"/>
        <v>54</v>
      </c>
      <c r="G390" s="10">
        <f ca="1" t="shared" si="60"/>
        <v>0.326474622770919</v>
      </c>
      <c r="H390" s="11">
        <f ca="1" t="shared" si="61"/>
        <v>0.252400548696845</v>
      </c>
      <c r="I390" s="9">
        <f ca="1" t="shared" si="59"/>
        <v>15</v>
      </c>
      <c r="J390" s="9">
        <f ca="1" t="shared" si="53"/>
        <v>169</v>
      </c>
      <c r="K390" s="11">
        <f ca="1" t="shared" si="54"/>
        <v>0.231824417009602</v>
      </c>
    </row>
    <row r="391" spans="1:11">
      <c r="A391" s="3">
        <v>44975</v>
      </c>
      <c r="B391" s="9">
        <f ca="1" t="shared" si="55"/>
        <v>558</v>
      </c>
      <c r="C391" s="9">
        <f ca="1" t="shared" si="56"/>
        <v>284</v>
      </c>
      <c r="D391" s="9">
        <f ca="1" t="shared" si="52"/>
        <v>274</v>
      </c>
      <c r="E391" s="9">
        <f ca="1" t="shared" si="57"/>
        <v>130</v>
      </c>
      <c r="F391" s="9">
        <f ca="1" t="shared" si="58"/>
        <v>69</v>
      </c>
      <c r="G391" s="10">
        <f ca="1" t="shared" si="60"/>
        <v>0.35663082437276</v>
      </c>
      <c r="H391" s="11">
        <f ca="1" t="shared" si="61"/>
        <v>0.232974910394265</v>
      </c>
      <c r="I391" s="9">
        <f ca="1" t="shared" si="59"/>
        <v>20</v>
      </c>
      <c r="J391" s="9">
        <f ca="1" t="shared" si="53"/>
        <v>110</v>
      </c>
      <c r="K391" s="11">
        <f ca="1" t="shared" si="54"/>
        <v>0.197132616487455</v>
      </c>
    </row>
    <row r="392" spans="1:11">
      <c r="A392" s="3">
        <v>44977</v>
      </c>
      <c r="B392" s="9">
        <f ca="1" t="shared" si="55"/>
        <v>708</v>
      </c>
      <c r="C392" s="9">
        <f ca="1" t="shared" si="56"/>
        <v>112</v>
      </c>
      <c r="D392" s="9">
        <f ca="1" t="shared" si="52"/>
        <v>596</v>
      </c>
      <c r="E392" s="9">
        <f ca="1" t="shared" si="57"/>
        <v>202</v>
      </c>
      <c r="F392" s="9">
        <f ca="1" t="shared" si="58"/>
        <v>51</v>
      </c>
      <c r="G392" s="10">
        <f ca="1" t="shared" si="60"/>
        <v>0.357344632768362</v>
      </c>
      <c r="H392" s="11">
        <f ca="1" t="shared" si="61"/>
        <v>0.285310734463277</v>
      </c>
      <c r="I392" s="9">
        <f ca="1" t="shared" si="59"/>
        <v>28</v>
      </c>
      <c r="J392" s="9">
        <f ca="1" t="shared" si="53"/>
        <v>174</v>
      </c>
      <c r="K392" s="11">
        <f ca="1" t="shared" si="54"/>
        <v>0.245762711864407</v>
      </c>
    </row>
    <row r="393" spans="1:11">
      <c r="A393" s="3">
        <v>44979</v>
      </c>
      <c r="B393" s="9">
        <f ca="1" t="shared" si="55"/>
        <v>620</v>
      </c>
      <c r="C393" s="9">
        <f ca="1" t="shared" si="56"/>
        <v>213</v>
      </c>
      <c r="D393" s="9">
        <f ca="1" t="shared" si="52"/>
        <v>407</v>
      </c>
      <c r="E393" s="9">
        <f ca="1" t="shared" si="57"/>
        <v>83</v>
      </c>
      <c r="F393" s="9">
        <f ca="1" t="shared" si="58"/>
        <v>79</v>
      </c>
      <c r="G393" s="10">
        <f ca="1" t="shared" si="60"/>
        <v>0.261290322580645</v>
      </c>
      <c r="H393" s="11">
        <f ca="1" t="shared" si="61"/>
        <v>0.133870967741935</v>
      </c>
      <c r="I393" s="9">
        <f ca="1" t="shared" si="59"/>
        <v>33</v>
      </c>
      <c r="J393" s="9">
        <f ca="1" t="shared" si="53"/>
        <v>50</v>
      </c>
      <c r="K393" s="11">
        <f ca="1" t="shared" si="54"/>
        <v>0.0806451612903226</v>
      </c>
    </row>
    <row r="394" spans="1:11">
      <c r="A394" s="3">
        <v>44981</v>
      </c>
      <c r="B394" s="9">
        <f ca="1" t="shared" si="55"/>
        <v>702</v>
      </c>
      <c r="C394" s="9">
        <f ca="1" t="shared" si="56"/>
        <v>220</v>
      </c>
      <c r="D394" s="9">
        <f ca="1" t="shared" si="52"/>
        <v>482</v>
      </c>
      <c r="E394" s="9">
        <f ca="1" t="shared" si="57"/>
        <v>114</v>
      </c>
      <c r="F394" s="9">
        <f ca="1" t="shared" si="58"/>
        <v>66</v>
      </c>
      <c r="G394" s="10">
        <f ca="1" t="shared" si="60"/>
        <v>0.256410256410256</v>
      </c>
      <c r="H394" s="11">
        <f ca="1" t="shared" si="61"/>
        <v>0.162393162393162</v>
      </c>
      <c r="I394" s="9">
        <f ca="1" t="shared" si="59"/>
        <v>33</v>
      </c>
      <c r="J394" s="9">
        <f ca="1" t="shared" si="53"/>
        <v>81</v>
      </c>
      <c r="K394" s="11">
        <f ca="1" t="shared" si="54"/>
        <v>0.115384615384615</v>
      </c>
    </row>
    <row r="395" spans="1:11">
      <c r="A395" s="3">
        <v>44983</v>
      </c>
      <c r="B395" s="9">
        <f ca="1" t="shared" si="55"/>
        <v>640</v>
      </c>
      <c r="C395" s="9">
        <f ca="1" t="shared" si="56"/>
        <v>237</v>
      </c>
      <c r="D395" s="9">
        <f ca="1" t="shared" si="52"/>
        <v>403</v>
      </c>
      <c r="E395" s="9">
        <f ca="1" t="shared" si="57"/>
        <v>117</v>
      </c>
      <c r="F395" s="9">
        <f ca="1" t="shared" si="58"/>
        <v>46</v>
      </c>
      <c r="G395" s="10">
        <f ca="1" t="shared" si="60"/>
        <v>0.2546875</v>
      </c>
      <c r="H395" s="11">
        <f ca="1" t="shared" si="61"/>
        <v>0.1828125</v>
      </c>
      <c r="I395" s="9">
        <f ca="1" t="shared" si="59"/>
        <v>22</v>
      </c>
      <c r="J395" s="9">
        <f ca="1" t="shared" si="53"/>
        <v>95</v>
      </c>
      <c r="K395" s="11">
        <f ca="1" t="shared" si="54"/>
        <v>0.1484375</v>
      </c>
    </row>
    <row r="396" spans="1:11">
      <c r="A396" s="3">
        <v>44985</v>
      </c>
      <c r="B396" s="9">
        <f ca="1" t="shared" si="55"/>
        <v>419</v>
      </c>
      <c r="C396" s="9">
        <f ca="1" t="shared" si="56"/>
        <v>215</v>
      </c>
      <c r="D396" s="9">
        <f ca="1" t="shared" si="52"/>
        <v>204</v>
      </c>
      <c r="E396" s="9">
        <f ca="1" t="shared" si="57"/>
        <v>166</v>
      </c>
      <c r="F396" s="9">
        <f ca="1" t="shared" si="58"/>
        <v>51</v>
      </c>
      <c r="G396" s="10">
        <f ca="1" t="shared" si="60"/>
        <v>0.517899761336515</v>
      </c>
      <c r="H396" s="11">
        <f ca="1" t="shared" si="61"/>
        <v>0.39618138424821</v>
      </c>
      <c r="I396" s="9">
        <f ca="1" t="shared" si="59"/>
        <v>21</v>
      </c>
      <c r="J396" s="9">
        <f ca="1" t="shared" si="53"/>
        <v>145</v>
      </c>
      <c r="K396" s="11">
        <f ca="1" t="shared" si="54"/>
        <v>0.346062052505967</v>
      </c>
    </row>
    <row r="397" spans="1:11">
      <c r="A397" s="3">
        <v>44987</v>
      </c>
      <c r="B397" s="9">
        <f ca="1" t="shared" si="55"/>
        <v>601</v>
      </c>
      <c r="C397" s="9">
        <f ca="1" t="shared" si="56"/>
        <v>134</v>
      </c>
      <c r="D397" s="9">
        <f ca="1" t="shared" si="52"/>
        <v>467</v>
      </c>
      <c r="E397" s="9">
        <f ca="1" t="shared" si="57"/>
        <v>99</v>
      </c>
      <c r="F397" s="9">
        <f ca="1" t="shared" si="58"/>
        <v>76</v>
      </c>
      <c r="G397" s="10">
        <f ca="1" t="shared" si="60"/>
        <v>0.291181364392679</v>
      </c>
      <c r="H397" s="11">
        <f ca="1" t="shared" si="61"/>
        <v>0.164725457570715</v>
      </c>
      <c r="I397" s="9">
        <f ca="1" t="shared" si="59"/>
        <v>33</v>
      </c>
      <c r="J397" s="9">
        <f ca="1" t="shared" si="53"/>
        <v>66</v>
      </c>
      <c r="K397" s="11">
        <f ca="1" t="shared" si="54"/>
        <v>0.10981697171381</v>
      </c>
    </row>
    <row r="398" spans="1:11">
      <c r="A398" s="3">
        <v>44989</v>
      </c>
      <c r="B398" s="9">
        <f ca="1" t="shared" si="55"/>
        <v>619</v>
      </c>
      <c r="C398" s="9">
        <f ca="1" t="shared" si="56"/>
        <v>138</v>
      </c>
      <c r="D398" s="9">
        <f ca="1" t="shared" si="52"/>
        <v>481</v>
      </c>
      <c r="E398" s="9">
        <f ca="1" t="shared" si="57"/>
        <v>161</v>
      </c>
      <c r="F398" s="9">
        <f ca="1" t="shared" si="58"/>
        <v>54</v>
      </c>
      <c r="G398" s="10">
        <f ca="1" t="shared" si="60"/>
        <v>0.347334410339257</v>
      </c>
      <c r="H398" s="11">
        <f ca="1" t="shared" si="61"/>
        <v>0.260096930533118</v>
      </c>
      <c r="I398" s="9">
        <f ca="1" t="shared" si="59"/>
        <v>23</v>
      </c>
      <c r="J398" s="9">
        <f ca="1" t="shared" si="53"/>
        <v>138</v>
      </c>
      <c r="K398" s="11">
        <f ca="1" t="shared" si="54"/>
        <v>0.222940226171244</v>
      </c>
    </row>
    <row r="399" spans="1:11">
      <c r="A399" s="3">
        <v>44991</v>
      </c>
      <c r="B399" s="9">
        <f ca="1" t="shared" si="55"/>
        <v>493</v>
      </c>
      <c r="C399" s="9">
        <f ca="1" t="shared" si="56"/>
        <v>156</v>
      </c>
      <c r="D399" s="9">
        <f ca="1" t="shared" si="52"/>
        <v>337</v>
      </c>
      <c r="E399" s="9">
        <f ca="1" t="shared" si="57"/>
        <v>166</v>
      </c>
      <c r="F399" s="9">
        <f ca="1" t="shared" si="58"/>
        <v>51</v>
      </c>
      <c r="G399" s="10">
        <f ca="1" t="shared" si="60"/>
        <v>0.440162271805274</v>
      </c>
      <c r="H399" s="11">
        <f ca="1" t="shared" si="61"/>
        <v>0.336713995943205</v>
      </c>
      <c r="I399" s="9">
        <f ca="1" t="shared" si="59"/>
        <v>33</v>
      </c>
      <c r="J399" s="9">
        <f ca="1" t="shared" si="53"/>
        <v>133</v>
      </c>
      <c r="K399" s="11">
        <f ca="1" t="shared" si="54"/>
        <v>0.269776876267748</v>
      </c>
    </row>
    <row r="400" spans="1:11">
      <c r="A400" s="3">
        <v>44993</v>
      </c>
      <c r="B400" s="9">
        <f ca="1" t="shared" si="55"/>
        <v>627</v>
      </c>
      <c r="C400" s="9">
        <f ca="1" t="shared" si="56"/>
        <v>84</v>
      </c>
      <c r="D400" s="9">
        <f ca="1" t="shared" si="52"/>
        <v>543</v>
      </c>
      <c r="E400" s="9">
        <f ca="1" t="shared" si="57"/>
        <v>89</v>
      </c>
      <c r="F400" s="9">
        <f ca="1" t="shared" si="58"/>
        <v>48</v>
      </c>
      <c r="G400" s="10">
        <f ca="1" t="shared" si="60"/>
        <v>0.218500797448166</v>
      </c>
      <c r="H400" s="11">
        <f ca="1" t="shared" si="61"/>
        <v>0.141945773524721</v>
      </c>
      <c r="I400" s="9">
        <f ca="1" t="shared" si="59"/>
        <v>19</v>
      </c>
      <c r="J400" s="9">
        <f ca="1" t="shared" si="53"/>
        <v>70</v>
      </c>
      <c r="K400" s="11">
        <f ca="1" t="shared" si="54"/>
        <v>0.111642743221691</v>
      </c>
    </row>
    <row r="401" spans="1:11">
      <c r="A401" s="3">
        <v>44995</v>
      </c>
      <c r="B401" s="9">
        <f ca="1" t="shared" si="55"/>
        <v>580</v>
      </c>
      <c r="C401" s="9">
        <f ca="1" t="shared" si="56"/>
        <v>86</v>
      </c>
      <c r="D401" s="9">
        <f ca="1" t="shared" si="52"/>
        <v>494</v>
      </c>
      <c r="E401" s="9">
        <f ca="1" t="shared" si="57"/>
        <v>201</v>
      </c>
      <c r="F401" s="9">
        <f ca="1" t="shared" si="58"/>
        <v>51</v>
      </c>
      <c r="G401" s="10">
        <f ca="1" t="shared" si="60"/>
        <v>0.43448275862069</v>
      </c>
      <c r="H401" s="11">
        <f ca="1" t="shared" si="61"/>
        <v>0.346551724137931</v>
      </c>
      <c r="I401" s="9">
        <f ca="1" t="shared" si="59"/>
        <v>19</v>
      </c>
      <c r="J401" s="9">
        <f ca="1" t="shared" si="53"/>
        <v>182</v>
      </c>
      <c r="K401" s="11">
        <f ca="1" t="shared" si="54"/>
        <v>0.313793103448276</v>
      </c>
    </row>
    <row r="402" spans="1:11">
      <c r="A402" s="3">
        <v>44997</v>
      </c>
      <c r="B402" s="9">
        <f ca="1" t="shared" si="55"/>
        <v>595</v>
      </c>
      <c r="C402" s="9">
        <f ca="1" t="shared" si="56"/>
        <v>140</v>
      </c>
      <c r="D402" s="9">
        <f ca="1" t="shared" si="52"/>
        <v>455</v>
      </c>
      <c r="E402" s="9">
        <f ca="1" t="shared" si="57"/>
        <v>155</v>
      </c>
      <c r="F402" s="9">
        <f ca="1" t="shared" si="58"/>
        <v>74</v>
      </c>
      <c r="G402" s="10">
        <f ca="1" t="shared" si="60"/>
        <v>0.384873949579832</v>
      </c>
      <c r="H402" s="11">
        <f ca="1" t="shared" si="61"/>
        <v>0.260504201680672</v>
      </c>
      <c r="I402" s="9">
        <f ca="1" t="shared" si="59"/>
        <v>26</v>
      </c>
      <c r="J402" s="9">
        <f ca="1" t="shared" si="53"/>
        <v>129</v>
      </c>
      <c r="K402" s="11">
        <f ca="1" t="shared" si="54"/>
        <v>0.216806722689076</v>
      </c>
    </row>
    <row r="403" spans="1:11">
      <c r="A403" s="3">
        <v>44999</v>
      </c>
      <c r="B403" s="9">
        <f ca="1" t="shared" si="55"/>
        <v>548</v>
      </c>
      <c r="C403" s="9">
        <f ca="1" t="shared" si="56"/>
        <v>159</v>
      </c>
      <c r="D403" s="9">
        <f ca="1" t="shared" si="52"/>
        <v>389</v>
      </c>
      <c r="E403" s="9">
        <f ca="1" t="shared" si="57"/>
        <v>148</v>
      </c>
      <c r="F403" s="9">
        <f ca="1" t="shared" si="58"/>
        <v>58</v>
      </c>
      <c r="G403" s="10">
        <f ca="1" t="shared" si="60"/>
        <v>0.375912408759124</v>
      </c>
      <c r="H403" s="11">
        <f ca="1" t="shared" si="61"/>
        <v>0.27007299270073</v>
      </c>
      <c r="I403" s="9">
        <f ca="1" t="shared" si="59"/>
        <v>35</v>
      </c>
      <c r="J403" s="9">
        <f ca="1" t="shared" si="53"/>
        <v>113</v>
      </c>
      <c r="K403" s="11">
        <f ca="1" t="shared" si="54"/>
        <v>0.206204379562044</v>
      </c>
    </row>
    <row r="404" spans="1:11">
      <c r="A404" s="3">
        <v>45001</v>
      </c>
      <c r="B404" s="9">
        <f ca="1" t="shared" si="55"/>
        <v>515</v>
      </c>
      <c r="C404" s="9">
        <f ca="1" t="shared" si="56"/>
        <v>237</v>
      </c>
      <c r="D404" s="9">
        <f ca="1" t="shared" si="52"/>
        <v>278</v>
      </c>
      <c r="E404" s="9">
        <f ca="1" t="shared" si="57"/>
        <v>178</v>
      </c>
      <c r="F404" s="9">
        <f ca="1" t="shared" si="58"/>
        <v>71</v>
      </c>
      <c r="G404" s="10">
        <f ca="1" t="shared" si="60"/>
        <v>0.483495145631068</v>
      </c>
      <c r="H404" s="11">
        <f ca="1" t="shared" si="61"/>
        <v>0.345631067961165</v>
      </c>
      <c r="I404" s="9">
        <f ca="1" t="shared" si="59"/>
        <v>23</v>
      </c>
      <c r="J404" s="9">
        <f ca="1" t="shared" si="53"/>
        <v>155</v>
      </c>
      <c r="K404" s="11">
        <f ca="1" t="shared" si="54"/>
        <v>0.300970873786408</v>
      </c>
    </row>
    <row r="405" spans="1:11">
      <c r="A405" s="3">
        <v>45003</v>
      </c>
      <c r="B405" s="9">
        <f ca="1" t="shared" si="55"/>
        <v>777</v>
      </c>
      <c r="C405" s="9">
        <f ca="1" t="shared" si="56"/>
        <v>242</v>
      </c>
      <c r="D405" s="9">
        <f ca="1" t="shared" si="52"/>
        <v>535</v>
      </c>
      <c r="E405" s="9">
        <f ca="1" t="shared" si="57"/>
        <v>190</v>
      </c>
      <c r="F405" s="9">
        <f ca="1" t="shared" si="58"/>
        <v>41</v>
      </c>
      <c r="G405" s="10">
        <f ca="1" t="shared" si="60"/>
        <v>0.297297297297297</v>
      </c>
      <c r="H405" s="11">
        <f ca="1" t="shared" si="61"/>
        <v>0.244530244530245</v>
      </c>
      <c r="I405" s="9">
        <f ca="1" t="shared" si="59"/>
        <v>21</v>
      </c>
      <c r="J405" s="9">
        <f ca="1" t="shared" si="53"/>
        <v>169</v>
      </c>
      <c r="K405" s="11">
        <f ca="1" t="shared" si="54"/>
        <v>0.217503217503217</v>
      </c>
    </row>
    <row r="406" spans="1:11">
      <c r="A406" s="3">
        <v>45005</v>
      </c>
      <c r="B406" s="9">
        <f ca="1" t="shared" si="55"/>
        <v>747</v>
      </c>
      <c r="C406" s="9">
        <f ca="1" t="shared" si="56"/>
        <v>104</v>
      </c>
      <c r="D406" s="9">
        <f ca="1" t="shared" si="52"/>
        <v>643</v>
      </c>
      <c r="E406" s="9">
        <f ca="1" t="shared" si="57"/>
        <v>119</v>
      </c>
      <c r="F406" s="9">
        <f ca="1" t="shared" si="58"/>
        <v>58</v>
      </c>
      <c r="G406" s="10">
        <f ca="1" t="shared" si="60"/>
        <v>0.236947791164659</v>
      </c>
      <c r="H406" s="11">
        <f ca="1" t="shared" si="61"/>
        <v>0.159303882195448</v>
      </c>
      <c r="I406" s="9">
        <f ca="1" t="shared" si="59"/>
        <v>19</v>
      </c>
      <c r="J406" s="9">
        <f ca="1" t="shared" si="53"/>
        <v>100</v>
      </c>
      <c r="K406" s="11">
        <f ca="1" t="shared" si="54"/>
        <v>0.133868808567604</v>
      </c>
    </row>
    <row r="407" spans="1:11">
      <c r="A407" s="3">
        <v>45007</v>
      </c>
      <c r="B407" s="9">
        <f ca="1" t="shared" si="55"/>
        <v>614</v>
      </c>
      <c r="C407" s="9">
        <f ca="1" t="shared" si="56"/>
        <v>236</v>
      </c>
      <c r="D407" s="9">
        <f ca="1" t="shared" si="52"/>
        <v>378</v>
      </c>
      <c r="E407" s="9">
        <f ca="1" t="shared" si="57"/>
        <v>166</v>
      </c>
      <c r="F407" s="9">
        <f ca="1" t="shared" si="58"/>
        <v>45</v>
      </c>
      <c r="G407" s="10">
        <f ca="1" t="shared" si="60"/>
        <v>0.343648208469055</v>
      </c>
      <c r="H407" s="11">
        <f ca="1" t="shared" si="61"/>
        <v>0.270358306188925</v>
      </c>
      <c r="I407" s="9">
        <f ca="1" t="shared" si="59"/>
        <v>20</v>
      </c>
      <c r="J407" s="9">
        <f ca="1" t="shared" si="53"/>
        <v>146</v>
      </c>
      <c r="K407" s="11">
        <f ca="1" t="shared" si="54"/>
        <v>0.237785016286645</v>
      </c>
    </row>
    <row r="408" spans="1:11">
      <c r="A408" s="3">
        <v>45009</v>
      </c>
      <c r="B408" s="9">
        <f ca="1" t="shared" si="55"/>
        <v>441</v>
      </c>
      <c r="C408" s="9">
        <f ca="1" t="shared" si="56"/>
        <v>246</v>
      </c>
      <c r="D408" s="9">
        <f ca="1" t="shared" si="52"/>
        <v>195</v>
      </c>
      <c r="E408" s="9">
        <f ca="1" t="shared" si="57"/>
        <v>163</v>
      </c>
      <c r="F408" s="9">
        <f ca="1" t="shared" si="58"/>
        <v>40</v>
      </c>
      <c r="G408" s="10">
        <f ca="1" t="shared" si="60"/>
        <v>0.46031746031746</v>
      </c>
      <c r="H408" s="11">
        <f ca="1" t="shared" si="61"/>
        <v>0.369614512471655</v>
      </c>
      <c r="I408" s="9">
        <f ca="1" t="shared" si="59"/>
        <v>26</v>
      </c>
      <c r="J408" s="9">
        <f ca="1" t="shared" si="53"/>
        <v>137</v>
      </c>
      <c r="K408" s="11">
        <f ca="1" t="shared" si="54"/>
        <v>0.310657596371882</v>
      </c>
    </row>
    <row r="409" spans="1:11">
      <c r="A409" s="3">
        <v>45011</v>
      </c>
      <c r="B409" s="9">
        <f ca="1" t="shared" si="55"/>
        <v>572</v>
      </c>
      <c r="C409" s="9">
        <f ca="1" t="shared" si="56"/>
        <v>227</v>
      </c>
      <c r="D409" s="9">
        <f ca="1" t="shared" si="52"/>
        <v>345</v>
      </c>
      <c r="E409" s="9">
        <f ca="1" t="shared" si="57"/>
        <v>127</v>
      </c>
      <c r="F409" s="9">
        <f ca="1" t="shared" si="58"/>
        <v>53</v>
      </c>
      <c r="G409" s="10">
        <f ca="1" t="shared" si="60"/>
        <v>0.314685314685315</v>
      </c>
      <c r="H409" s="11">
        <f ca="1" t="shared" si="61"/>
        <v>0.222027972027972</v>
      </c>
      <c r="I409" s="9">
        <f ca="1" t="shared" si="59"/>
        <v>17</v>
      </c>
      <c r="J409" s="9">
        <f ca="1" t="shared" si="53"/>
        <v>110</v>
      </c>
      <c r="K409" s="11">
        <f ca="1" t="shared" si="54"/>
        <v>0.192307692307692</v>
      </c>
    </row>
    <row r="410" spans="1:11">
      <c r="A410" s="3">
        <v>45013</v>
      </c>
      <c r="B410" s="9">
        <f ca="1" t="shared" si="55"/>
        <v>704</v>
      </c>
      <c r="C410" s="9">
        <f ca="1" t="shared" si="56"/>
        <v>283</v>
      </c>
      <c r="D410" s="9">
        <f ca="1" t="shared" si="52"/>
        <v>421</v>
      </c>
      <c r="E410" s="9">
        <f ca="1" t="shared" si="57"/>
        <v>92</v>
      </c>
      <c r="F410" s="9">
        <f ca="1" t="shared" si="58"/>
        <v>56</v>
      </c>
      <c r="G410" s="10">
        <f ca="1" t="shared" si="60"/>
        <v>0.210227272727273</v>
      </c>
      <c r="H410" s="11">
        <f ca="1" t="shared" si="61"/>
        <v>0.130681818181818</v>
      </c>
      <c r="I410" s="9">
        <f ca="1" t="shared" si="59"/>
        <v>24</v>
      </c>
      <c r="J410" s="9">
        <f ca="1" t="shared" si="53"/>
        <v>68</v>
      </c>
      <c r="K410" s="11">
        <f ca="1" t="shared" si="54"/>
        <v>0.0965909090909091</v>
      </c>
    </row>
    <row r="411" spans="1:11">
      <c r="A411" s="3">
        <v>45015</v>
      </c>
      <c r="B411" s="9">
        <f ca="1" t="shared" si="55"/>
        <v>536</v>
      </c>
      <c r="C411" s="9">
        <f ca="1" t="shared" si="56"/>
        <v>152</v>
      </c>
      <c r="D411" s="9">
        <f ca="1" t="shared" si="52"/>
        <v>384</v>
      </c>
      <c r="E411" s="9">
        <f ca="1" t="shared" si="57"/>
        <v>183</v>
      </c>
      <c r="F411" s="9">
        <f ca="1" t="shared" si="58"/>
        <v>43</v>
      </c>
      <c r="G411" s="10">
        <f ca="1" t="shared" si="60"/>
        <v>0.421641791044776</v>
      </c>
      <c r="H411" s="11">
        <f ca="1" t="shared" si="61"/>
        <v>0.341417910447761</v>
      </c>
      <c r="I411" s="9">
        <f ca="1" t="shared" si="59"/>
        <v>24</v>
      </c>
      <c r="J411" s="9">
        <f ca="1" t="shared" si="53"/>
        <v>159</v>
      </c>
      <c r="K411" s="11">
        <f ca="1" t="shared" si="54"/>
        <v>0.296641791044776</v>
      </c>
    </row>
    <row r="412" spans="1:11">
      <c r="A412" s="3">
        <v>45017</v>
      </c>
      <c r="B412" s="9">
        <f ca="1" t="shared" si="55"/>
        <v>797</v>
      </c>
      <c r="C412" s="9">
        <f ca="1" t="shared" si="56"/>
        <v>133</v>
      </c>
      <c r="D412" s="9">
        <f ca="1" t="shared" si="52"/>
        <v>664</v>
      </c>
      <c r="E412" s="9">
        <f ca="1" t="shared" si="57"/>
        <v>199</v>
      </c>
      <c r="F412" s="9">
        <f ca="1" t="shared" si="58"/>
        <v>62</v>
      </c>
      <c r="G412" s="10">
        <f ca="1" t="shared" si="60"/>
        <v>0.327478042659975</v>
      </c>
      <c r="H412" s="11">
        <f ca="1" t="shared" si="61"/>
        <v>0.249686323713927</v>
      </c>
      <c r="I412" s="9">
        <f ca="1" t="shared" si="59"/>
        <v>30</v>
      </c>
      <c r="J412" s="9">
        <f ca="1" t="shared" si="53"/>
        <v>169</v>
      </c>
      <c r="K412" s="11">
        <f ca="1" t="shared" si="54"/>
        <v>0.212045169385194</v>
      </c>
    </row>
    <row r="413" spans="1:11">
      <c r="A413" s="3">
        <v>45019</v>
      </c>
      <c r="B413" s="9">
        <f ca="1" t="shared" si="55"/>
        <v>523</v>
      </c>
      <c r="C413" s="9">
        <f ca="1" t="shared" si="56"/>
        <v>183</v>
      </c>
      <c r="D413" s="9">
        <f ca="1" t="shared" si="52"/>
        <v>340</v>
      </c>
      <c r="E413" s="9">
        <f ca="1" t="shared" si="57"/>
        <v>90</v>
      </c>
      <c r="F413" s="9">
        <f ca="1" t="shared" si="58"/>
        <v>47</v>
      </c>
      <c r="G413" s="10">
        <f ca="1" t="shared" si="60"/>
        <v>0.261950286806883</v>
      </c>
      <c r="H413" s="11">
        <f ca="1" t="shared" si="61"/>
        <v>0.17208413001912</v>
      </c>
      <c r="I413" s="9">
        <f ca="1" t="shared" si="59"/>
        <v>18</v>
      </c>
      <c r="J413" s="9">
        <f ca="1" t="shared" si="53"/>
        <v>72</v>
      </c>
      <c r="K413" s="11">
        <f ca="1" t="shared" si="54"/>
        <v>0.137667304015296</v>
      </c>
    </row>
    <row r="414" spans="1:11">
      <c r="A414" s="3">
        <v>45021</v>
      </c>
      <c r="B414" s="9">
        <f ca="1" t="shared" si="55"/>
        <v>639</v>
      </c>
      <c r="C414" s="9">
        <f ca="1" t="shared" si="56"/>
        <v>255</v>
      </c>
      <c r="D414" s="9">
        <f ca="1" t="shared" si="52"/>
        <v>384</v>
      </c>
      <c r="E414" s="9">
        <f ca="1" t="shared" si="57"/>
        <v>103</v>
      </c>
      <c r="F414" s="9">
        <f ca="1" t="shared" si="58"/>
        <v>77</v>
      </c>
      <c r="G414" s="10">
        <f ca="1" t="shared" si="60"/>
        <v>0.28169014084507</v>
      </c>
      <c r="H414" s="11">
        <f ca="1" t="shared" si="61"/>
        <v>0.161189358372457</v>
      </c>
      <c r="I414" s="9">
        <f ca="1" t="shared" si="59"/>
        <v>19</v>
      </c>
      <c r="J414" s="9">
        <f ca="1" t="shared" si="53"/>
        <v>84</v>
      </c>
      <c r="K414" s="11">
        <f ca="1" t="shared" si="54"/>
        <v>0.131455399061033</v>
      </c>
    </row>
    <row r="415" spans="1:11">
      <c r="A415" s="3">
        <v>45023</v>
      </c>
      <c r="B415" s="9">
        <f ca="1" t="shared" si="55"/>
        <v>643</v>
      </c>
      <c r="C415" s="9">
        <f ca="1" t="shared" si="56"/>
        <v>278</v>
      </c>
      <c r="D415" s="9">
        <f ca="1" t="shared" ref="D415:D478" si="62">B415-C415</f>
        <v>365</v>
      </c>
      <c r="E415" s="9">
        <f ca="1" t="shared" si="57"/>
        <v>155</v>
      </c>
      <c r="F415" s="9">
        <f ca="1" t="shared" si="58"/>
        <v>64</v>
      </c>
      <c r="G415" s="10">
        <f ca="1" t="shared" si="60"/>
        <v>0.340590979782271</v>
      </c>
      <c r="H415" s="11">
        <f ca="1" t="shared" si="61"/>
        <v>0.241057542768274</v>
      </c>
      <c r="I415" s="9">
        <f ca="1" t="shared" si="59"/>
        <v>31</v>
      </c>
      <c r="J415" s="9">
        <f ca="1" t="shared" si="53"/>
        <v>124</v>
      </c>
      <c r="K415" s="11">
        <f ca="1" t="shared" si="54"/>
        <v>0.192846034214619</v>
      </c>
    </row>
    <row r="416" spans="1:11">
      <c r="A416" s="3">
        <v>45025</v>
      </c>
      <c r="B416" s="9">
        <f ca="1" t="shared" si="55"/>
        <v>587</v>
      </c>
      <c r="C416" s="9">
        <f ca="1" t="shared" si="56"/>
        <v>209</v>
      </c>
      <c r="D416" s="9">
        <f ca="1" t="shared" si="62"/>
        <v>378</v>
      </c>
      <c r="E416" s="9">
        <f ca="1" t="shared" si="57"/>
        <v>146</v>
      </c>
      <c r="F416" s="9">
        <f ca="1" t="shared" si="58"/>
        <v>45</v>
      </c>
      <c r="G416" s="10">
        <f ca="1" t="shared" si="60"/>
        <v>0.325383304940375</v>
      </c>
      <c r="H416" s="11">
        <f ca="1" t="shared" si="61"/>
        <v>0.248722316865417</v>
      </c>
      <c r="I416" s="9">
        <f ca="1" t="shared" si="59"/>
        <v>27</v>
      </c>
      <c r="J416" s="9">
        <f ca="1" t="shared" si="53"/>
        <v>119</v>
      </c>
      <c r="K416" s="11">
        <f ca="1" t="shared" si="54"/>
        <v>0.202725724020443</v>
      </c>
    </row>
    <row r="417" spans="1:11">
      <c r="A417" s="3">
        <v>45027</v>
      </c>
      <c r="B417" s="9">
        <f ca="1" t="shared" si="55"/>
        <v>503</v>
      </c>
      <c r="C417" s="9">
        <f ca="1" t="shared" si="56"/>
        <v>133</v>
      </c>
      <c r="D417" s="9">
        <f ca="1" t="shared" si="62"/>
        <v>370</v>
      </c>
      <c r="E417" s="9">
        <f ca="1" t="shared" si="57"/>
        <v>192</v>
      </c>
      <c r="F417" s="9">
        <f ca="1" t="shared" si="58"/>
        <v>38</v>
      </c>
      <c r="G417" s="10">
        <f ca="1" t="shared" si="60"/>
        <v>0.457256461232604</v>
      </c>
      <c r="H417" s="11">
        <f ca="1" t="shared" si="61"/>
        <v>0.381709741550696</v>
      </c>
      <c r="I417" s="9">
        <f ca="1" t="shared" si="59"/>
        <v>33</v>
      </c>
      <c r="J417" s="9">
        <f ca="1" t="shared" si="53"/>
        <v>159</v>
      </c>
      <c r="K417" s="11">
        <f ca="1" t="shared" si="54"/>
        <v>0.31610337972167</v>
      </c>
    </row>
    <row r="418" spans="1:11">
      <c r="A418" s="3">
        <v>45029</v>
      </c>
      <c r="B418" s="9">
        <f ca="1" t="shared" si="55"/>
        <v>738</v>
      </c>
      <c r="C418" s="9">
        <f ca="1" t="shared" si="56"/>
        <v>168</v>
      </c>
      <c r="D418" s="9">
        <f ca="1" t="shared" si="62"/>
        <v>570</v>
      </c>
      <c r="E418" s="9">
        <f ca="1" t="shared" si="57"/>
        <v>88</v>
      </c>
      <c r="F418" s="9">
        <f ca="1" t="shared" si="58"/>
        <v>73</v>
      </c>
      <c r="G418" s="10">
        <f ca="1" t="shared" si="60"/>
        <v>0.218157181571816</v>
      </c>
      <c r="H418" s="11">
        <f ca="1" t="shared" si="61"/>
        <v>0.119241192411924</v>
      </c>
      <c r="I418" s="9">
        <f ca="1" t="shared" si="59"/>
        <v>34</v>
      </c>
      <c r="J418" s="9">
        <f ca="1" t="shared" si="53"/>
        <v>54</v>
      </c>
      <c r="K418" s="11">
        <f ca="1" t="shared" si="54"/>
        <v>0.0731707317073171</v>
      </c>
    </row>
    <row r="419" spans="1:11">
      <c r="A419" s="3">
        <v>45031</v>
      </c>
      <c r="B419" s="9">
        <f ca="1" t="shared" si="55"/>
        <v>539</v>
      </c>
      <c r="C419" s="9">
        <f ca="1" t="shared" si="56"/>
        <v>172</v>
      </c>
      <c r="D419" s="9">
        <f ca="1" t="shared" si="62"/>
        <v>367</v>
      </c>
      <c r="E419" s="9">
        <f ca="1" t="shared" si="57"/>
        <v>200</v>
      </c>
      <c r="F419" s="9">
        <f ca="1" t="shared" si="58"/>
        <v>75</v>
      </c>
      <c r="G419" s="10">
        <f ca="1" t="shared" si="60"/>
        <v>0.510204081632653</v>
      </c>
      <c r="H419" s="11">
        <f ca="1" t="shared" si="61"/>
        <v>0.371057513914657</v>
      </c>
      <c r="I419" s="9">
        <f ca="1" t="shared" si="59"/>
        <v>16</v>
      </c>
      <c r="J419" s="9">
        <f ca="1" t="shared" si="53"/>
        <v>184</v>
      </c>
      <c r="K419" s="11">
        <f ca="1" t="shared" si="54"/>
        <v>0.341372912801484</v>
      </c>
    </row>
    <row r="420" spans="1:11">
      <c r="A420" s="3">
        <v>45033</v>
      </c>
      <c r="B420" s="9">
        <f ca="1" t="shared" si="55"/>
        <v>611</v>
      </c>
      <c r="C420" s="9">
        <f ca="1" t="shared" si="56"/>
        <v>220</v>
      </c>
      <c r="D420" s="9">
        <f ca="1" t="shared" si="62"/>
        <v>391</v>
      </c>
      <c r="E420" s="9">
        <f ca="1" t="shared" si="57"/>
        <v>149</v>
      </c>
      <c r="F420" s="9">
        <f ca="1" t="shared" si="58"/>
        <v>41</v>
      </c>
      <c r="G420" s="10">
        <f ca="1" t="shared" si="60"/>
        <v>0.310965630114566</v>
      </c>
      <c r="H420" s="11">
        <f ca="1" t="shared" si="61"/>
        <v>0.243862520458265</v>
      </c>
      <c r="I420" s="9">
        <f ca="1" t="shared" si="59"/>
        <v>35</v>
      </c>
      <c r="J420" s="9">
        <f ca="1" t="shared" si="53"/>
        <v>114</v>
      </c>
      <c r="K420" s="11">
        <f ca="1" t="shared" si="54"/>
        <v>0.18657937806874</v>
      </c>
    </row>
    <row r="421" spans="1:11">
      <c r="A421" s="3">
        <v>45035</v>
      </c>
      <c r="B421" s="9">
        <f ca="1" t="shared" si="55"/>
        <v>547</v>
      </c>
      <c r="C421" s="9">
        <f ca="1" t="shared" si="56"/>
        <v>187</v>
      </c>
      <c r="D421" s="9">
        <f ca="1" t="shared" si="62"/>
        <v>360</v>
      </c>
      <c r="E421" s="9">
        <f ca="1" t="shared" si="57"/>
        <v>205</v>
      </c>
      <c r="F421" s="9">
        <f ca="1" t="shared" si="58"/>
        <v>38</v>
      </c>
      <c r="G421" s="10">
        <f ca="1" t="shared" si="60"/>
        <v>0.444241316270567</v>
      </c>
      <c r="H421" s="11">
        <f ca="1" t="shared" si="61"/>
        <v>0.374771480804388</v>
      </c>
      <c r="I421" s="9">
        <f ca="1" t="shared" si="59"/>
        <v>22</v>
      </c>
      <c r="J421" s="9">
        <f ca="1" t="shared" ref="J421:J484" si="63">E421-I421</f>
        <v>183</v>
      </c>
      <c r="K421" s="11">
        <f ca="1" t="shared" ref="K421:K484" si="64">J421/B421</f>
        <v>0.3345521023766</v>
      </c>
    </row>
    <row r="422" spans="1:11">
      <c r="A422" s="3">
        <v>45037</v>
      </c>
      <c r="B422" s="9">
        <f ca="1" t="shared" ref="B422:B485" si="65">RANDBETWEEN(400,800)</f>
        <v>777</v>
      </c>
      <c r="C422" s="9">
        <f ca="1" t="shared" ref="C422:C485" si="66">RANDBETWEEN(80,300)</f>
        <v>105</v>
      </c>
      <c r="D422" s="9">
        <f ca="1" t="shared" si="62"/>
        <v>672</v>
      </c>
      <c r="E422" s="9">
        <f ca="1" t="shared" ref="E422:E485" si="67">RANDBETWEEN(80,210)</f>
        <v>153</v>
      </c>
      <c r="F422" s="9">
        <f ca="1" t="shared" ref="F422:F485" si="68">RANDBETWEEN(35,80)</f>
        <v>66</v>
      </c>
      <c r="G422" s="10">
        <f ca="1" t="shared" si="60"/>
        <v>0.281853281853282</v>
      </c>
      <c r="H422" s="11">
        <f ca="1" t="shared" si="61"/>
        <v>0.196911196911197</v>
      </c>
      <c r="I422" s="9">
        <f ca="1" t="shared" ref="I422:I485" si="69">RANDBETWEEN(15,35)</f>
        <v>24</v>
      </c>
      <c r="J422" s="9">
        <f ca="1" t="shared" si="63"/>
        <v>129</v>
      </c>
      <c r="K422" s="11">
        <f ca="1" t="shared" si="64"/>
        <v>0.166023166023166</v>
      </c>
    </row>
    <row r="423" spans="1:11">
      <c r="A423" s="3">
        <v>45039</v>
      </c>
      <c r="B423" s="9">
        <f ca="1" t="shared" si="65"/>
        <v>645</v>
      </c>
      <c r="C423" s="9">
        <f ca="1" t="shared" si="66"/>
        <v>290</v>
      </c>
      <c r="D423" s="9">
        <f ca="1" t="shared" si="62"/>
        <v>355</v>
      </c>
      <c r="E423" s="9">
        <f ca="1" t="shared" si="67"/>
        <v>120</v>
      </c>
      <c r="F423" s="9">
        <f ca="1" t="shared" si="68"/>
        <v>51</v>
      </c>
      <c r="G423" s="10">
        <f ca="1" t="shared" si="60"/>
        <v>0.265116279069767</v>
      </c>
      <c r="H423" s="11">
        <f ca="1" t="shared" si="61"/>
        <v>0.186046511627907</v>
      </c>
      <c r="I423" s="9">
        <f ca="1" t="shared" si="69"/>
        <v>34</v>
      </c>
      <c r="J423" s="9">
        <f ca="1" t="shared" si="63"/>
        <v>86</v>
      </c>
      <c r="K423" s="11">
        <f ca="1" t="shared" si="64"/>
        <v>0.133333333333333</v>
      </c>
    </row>
    <row r="424" spans="1:11">
      <c r="A424" s="3">
        <v>45041</v>
      </c>
      <c r="B424" s="9">
        <f ca="1" t="shared" si="65"/>
        <v>407</v>
      </c>
      <c r="C424" s="9">
        <f ca="1" t="shared" si="66"/>
        <v>138</v>
      </c>
      <c r="D424" s="9">
        <f ca="1" t="shared" si="62"/>
        <v>269</v>
      </c>
      <c r="E424" s="9">
        <f ca="1" t="shared" si="67"/>
        <v>147</v>
      </c>
      <c r="F424" s="9">
        <f ca="1" t="shared" si="68"/>
        <v>73</v>
      </c>
      <c r="G424" s="10">
        <f ca="1" t="shared" si="60"/>
        <v>0.540540540540541</v>
      </c>
      <c r="H424" s="11">
        <f ca="1" t="shared" si="61"/>
        <v>0.361179361179361</v>
      </c>
      <c r="I424" s="9">
        <f ca="1" t="shared" si="69"/>
        <v>19</v>
      </c>
      <c r="J424" s="9">
        <f ca="1" t="shared" si="63"/>
        <v>128</v>
      </c>
      <c r="K424" s="11">
        <f ca="1" t="shared" si="64"/>
        <v>0.314496314496314</v>
      </c>
    </row>
    <row r="425" spans="1:11">
      <c r="A425" s="3">
        <v>45043</v>
      </c>
      <c r="B425" s="9">
        <f ca="1" t="shared" si="65"/>
        <v>481</v>
      </c>
      <c r="C425" s="9">
        <f ca="1" t="shared" si="66"/>
        <v>293</v>
      </c>
      <c r="D425" s="9">
        <f ca="1" t="shared" si="62"/>
        <v>188</v>
      </c>
      <c r="E425" s="9">
        <f ca="1" t="shared" si="67"/>
        <v>125</v>
      </c>
      <c r="F425" s="9">
        <f ca="1" t="shared" si="68"/>
        <v>47</v>
      </c>
      <c r="G425" s="10">
        <f ca="1" t="shared" si="60"/>
        <v>0.357588357588358</v>
      </c>
      <c r="H425" s="11">
        <f ca="1" t="shared" si="61"/>
        <v>0.25987525987526</v>
      </c>
      <c r="I425" s="9">
        <f ca="1" t="shared" si="69"/>
        <v>28</v>
      </c>
      <c r="J425" s="9">
        <f ca="1" t="shared" si="63"/>
        <v>97</v>
      </c>
      <c r="K425" s="11">
        <f ca="1" t="shared" si="64"/>
        <v>0.201663201663202</v>
      </c>
    </row>
    <row r="426" spans="1:11">
      <c r="A426" s="3">
        <v>45045</v>
      </c>
      <c r="B426" s="9">
        <f ca="1" t="shared" si="65"/>
        <v>675</v>
      </c>
      <c r="C426" s="9">
        <f ca="1" t="shared" si="66"/>
        <v>172</v>
      </c>
      <c r="D426" s="9">
        <f ca="1" t="shared" si="62"/>
        <v>503</v>
      </c>
      <c r="E426" s="9">
        <f ca="1" t="shared" si="67"/>
        <v>111</v>
      </c>
      <c r="F426" s="9">
        <f ca="1" t="shared" si="68"/>
        <v>42</v>
      </c>
      <c r="G426" s="10">
        <f ca="1" t="shared" si="60"/>
        <v>0.226666666666667</v>
      </c>
      <c r="H426" s="11">
        <f ca="1" t="shared" si="61"/>
        <v>0.164444444444444</v>
      </c>
      <c r="I426" s="9">
        <f ca="1" t="shared" si="69"/>
        <v>29</v>
      </c>
      <c r="J426" s="9">
        <f ca="1" t="shared" si="63"/>
        <v>82</v>
      </c>
      <c r="K426" s="11">
        <f ca="1" t="shared" si="64"/>
        <v>0.121481481481481</v>
      </c>
    </row>
    <row r="427" spans="1:11">
      <c r="A427" s="3">
        <v>45047</v>
      </c>
      <c r="B427" s="9">
        <f ca="1" t="shared" si="65"/>
        <v>505</v>
      </c>
      <c r="C427" s="9">
        <f ca="1" t="shared" si="66"/>
        <v>137</v>
      </c>
      <c r="D427" s="9">
        <f ca="1" t="shared" si="62"/>
        <v>368</v>
      </c>
      <c r="E427" s="9">
        <f ca="1" t="shared" si="67"/>
        <v>210</v>
      </c>
      <c r="F427" s="9">
        <f ca="1" t="shared" si="68"/>
        <v>40</v>
      </c>
      <c r="G427" s="10">
        <f ca="1" t="shared" si="60"/>
        <v>0.495049504950495</v>
      </c>
      <c r="H427" s="11">
        <f ca="1" t="shared" si="61"/>
        <v>0.415841584158416</v>
      </c>
      <c r="I427" s="9">
        <f ca="1" t="shared" si="69"/>
        <v>18</v>
      </c>
      <c r="J427" s="9">
        <f ca="1" t="shared" si="63"/>
        <v>192</v>
      </c>
      <c r="K427" s="11">
        <f ca="1" t="shared" si="64"/>
        <v>0.38019801980198</v>
      </c>
    </row>
    <row r="428" spans="1:11">
      <c r="A428" s="3">
        <v>45049</v>
      </c>
      <c r="B428" s="9">
        <f ca="1" t="shared" si="65"/>
        <v>659</v>
      </c>
      <c r="C428" s="9">
        <f ca="1" t="shared" si="66"/>
        <v>125</v>
      </c>
      <c r="D428" s="9">
        <f ca="1" t="shared" si="62"/>
        <v>534</v>
      </c>
      <c r="E428" s="9">
        <f ca="1" t="shared" si="67"/>
        <v>161</v>
      </c>
      <c r="F428" s="9">
        <f ca="1" t="shared" si="68"/>
        <v>69</v>
      </c>
      <c r="G428" s="10">
        <f ca="1" t="shared" si="60"/>
        <v>0.349013657056146</v>
      </c>
      <c r="H428" s="11">
        <f ca="1" t="shared" si="61"/>
        <v>0.244309559939302</v>
      </c>
      <c r="I428" s="9">
        <f ca="1" t="shared" si="69"/>
        <v>23</v>
      </c>
      <c r="J428" s="9">
        <f ca="1" t="shared" si="63"/>
        <v>138</v>
      </c>
      <c r="K428" s="11">
        <f ca="1" t="shared" si="64"/>
        <v>0.209408194233687</v>
      </c>
    </row>
    <row r="429" spans="1:11">
      <c r="A429" s="3">
        <v>45051</v>
      </c>
      <c r="B429" s="9">
        <f ca="1" t="shared" si="65"/>
        <v>560</v>
      </c>
      <c r="C429" s="9">
        <f ca="1" t="shared" si="66"/>
        <v>294</v>
      </c>
      <c r="D429" s="9">
        <f ca="1" t="shared" si="62"/>
        <v>266</v>
      </c>
      <c r="E429" s="9">
        <f ca="1" t="shared" si="67"/>
        <v>188</v>
      </c>
      <c r="F429" s="9">
        <f ca="1" t="shared" si="68"/>
        <v>49</v>
      </c>
      <c r="G429" s="10">
        <f ca="1" t="shared" si="60"/>
        <v>0.423214285714286</v>
      </c>
      <c r="H429" s="11">
        <f ca="1" t="shared" si="61"/>
        <v>0.335714285714286</v>
      </c>
      <c r="I429" s="9">
        <f ca="1" t="shared" si="69"/>
        <v>24</v>
      </c>
      <c r="J429" s="9">
        <f ca="1" t="shared" si="63"/>
        <v>164</v>
      </c>
      <c r="K429" s="11">
        <f ca="1" t="shared" si="64"/>
        <v>0.292857142857143</v>
      </c>
    </row>
    <row r="430" spans="1:11">
      <c r="A430" s="3">
        <v>45053</v>
      </c>
      <c r="B430" s="9">
        <f ca="1" t="shared" si="65"/>
        <v>427</v>
      </c>
      <c r="C430" s="9">
        <f ca="1" t="shared" si="66"/>
        <v>181</v>
      </c>
      <c r="D430" s="9">
        <f ca="1" t="shared" si="62"/>
        <v>246</v>
      </c>
      <c r="E430" s="9">
        <f ca="1" t="shared" si="67"/>
        <v>129</v>
      </c>
      <c r="F430" s="9">
        <f ca="1" t="shared" si="68"/>
        <v>46</v>
      </c>
      <c r="G430" s="10">
        <f ca="1" t="shared" si="60"/>
        <v>0.409836065573771</v>
      </c>
      <c r="H430" s="11">
        <f ca="1" t="shared" si="61"/>
        <v>0.302107728337237</v>
      </c>
      <c r="I430" s="9">
        <f ca="1" t="shared" si="69"/>
        <v>17</v>
      </c>
      <c r="J430" s="9">
        <f ca="1" t="shared" si="63"/>
        <v>112</v>
      </c>
      <c r="K430" s="11">
        <f ca="1" t="shared" si="64"/>
        <v>0.262295081967213</v>
      </c>
    </row>
    <row r="431" spans="1:11">
      <c r="A431" s="3">
        <v>45055</v>
      </c>
      <c r="B431" s="9">
        <f ca="1" t="shared" si="65"/>
        <v>402</v>
      </c>
      <c r="C431" s="9">
        <f ca="1" t="shared" si="66"/>
        <v>127</v>
      </c>
      <c r="D431" s="9">
        <f ca="1" t="shared" si="62"/>
        <v>275</v>
      </c>
      <c r="E431" s="9">
        <f ca="1" t="shared" si="67"/>
        <v>164</v>
      </c>
      <c r="F431" s="9">
        <f ca="1" t="shared" si="68"/>
        <v>70</v>
      </c>
      <c r="G431" s="10">
        <f ca="1" t="shared" ref="G431:G494" si="70">(E431+F431)/B431</f>
        <v>0.582089552238806</v>
      </c>
      <c r="H431" s="11">
        <f ca="1" t="shared" ref="H431:H494" si="71">E431/B431</f>
        <v>0.407960199004975</v>
      </c>
      <c r="I431" s="9">
        <f ca="1" t="shared" si="69"/>
        <v>16</v>
      </c>
      <c r="J431" s="9">
        <f ca="1" t="shared" si="63"/>
        <v>148</v>
      </c>
      <c r="K431" s="11">
        <f ca="1" t="shared" si="64"/>
        <v>0.368159203980099</v>
      </c>
    </row>
    <row r="432" spans="1:11">
      <c r="A432" s="3">
        <v>45057</v>
      </c>
      <c r="B432" s="9">
        <f ca="1" t="shared" si="65"/>
        <v>509</v>
      </c>
      <c r="C432" s="9">
        <f ca="1" t="shared" si="66"/>
        <v>216</v>
      </c>
      <c r="D432" s="9">
        <f ca="1" t="shared" si="62"/>
        <v>293</v>
      </c>
      <c r="E432" s="9">
        <f ca="1" t="shared" si="67"/>
        <v>110</v>
      </c>
      <c r="F432" s="9">
        <f ca="1" t="shared" si="68"/>
        <v>66</v>
      </c>
      <c r="G432" s="10">
        <f ca="1" t="shared" si="70"/>
        <v>0.345776031434185</v>
      </c>
      <c r="H432" s="11">
        <f ca="1" t="shared" si="71"/>
        <v>0.216110019646365</v>
      </c>
      <c r="I432" s="9">
        <f ca="1" t="shared" si="69"/>
        <v>28</v>
      </c>
      <c r="J432" s="9">
        <f ca="1" t="shared" si="63"/>
        <v>82</v>
      </c>
      <c r="K432" s="11">
        <f ca="1" t="shared" si="64"/>
        <v>0.161100196463654</v>
      </c>
    </row>
    <row r="433" spans="1:11">
      <c r="A433" s="3">
        <v>45059</v>
      </c>
      <c r="B433" s="9">
        <f ca="1" t="shared" si="65"/>
        <v>514</v>
      </c>
      <c r="C433" s="9">
        <f ca="1" t="shared" si="66"/>
        <v>83</v>
      </c>
      <c r="D433" s="9">
        <f ca="1" t="shared" si="62"/>
        <v>431</v>
      </c>
      <c r="E433" s="9">
        <f ca="1" t="shared" si="67"/>
        <v>123</v>
      </c>
      <c r="F433" s="9">
        <f ca="1" t="shared" si="68"/>
        <v>36</v>
      </c>
      <c r="G433" s="10">
        <f ca="1" t="shared" si="70"/>
        <v>0.309338521400778</v>
      </c>
      <c r="H433" s="11">
        <f ca="1" t="shared" si="71"/>
        <v>0.239299610894942</v>
      </c>
      <c r="I433" s="9">
        <f ca="1" t="shared" si="69"/>
        <v>18</v>
      </c>
      <c r="J433" s="9">
        <f ca="1" t="shared" si="63"/>
        <v>105</v>
      </c>
      <c r="K433" s="11">
        <f ca="1" t="shared" si="64"/>
        <v>0.204280155642023</v>
      </c>
    </row>
    <row r="434" spans="1:11">
      <c r="A434" s="3">
        <v>45061</v>
      </c>
      <c r="B434" s="9">
        <f ca="1" t="shared" si="65"/>
        <v>540</v>
      </c>
      <c r="C434" s="9">
        <f ca="1" t="shared" si="66"/>
        <v>132</v>
      </c>
      <c r="D434" s="9">
        <f ca="1" t="shared" si="62"/>
        <v>408</v>
      </c>
      <c r="E434" s="9">
        <f ca="1" t="shared" si="67"/>
        <v>90</v>
      </c>
      <c r="F434" s="9">
        <f ca="1" t="shared" si="68"/>
        <v>49</v>
      </c>
      <c r="G434" s="10">
        <f ca="1" t="shared" si="70"/>
        <v>0.257407407407407</v>
      </c>
      <c r="H434" s="11">
        <f ca="1" t="shared" si="71"/>
        <v>0.166666666666667</v>
      </c>
      <c r="I434" s="9">
        <f ca="1" t="shared" si="69"/>
        <v>33</v>
      </c>
      <c r="J434" s="9">
        <f ca="1" t="shared" si="63"/>
        <v>57</v>
      </c>
      <c r="K434" s="11">
        <f ca="1" t="shared" si="64"/>
        <v>0.105555555555556</v>
      </c>
    </row>
    <row r="435" spans="1:11">
      <c r="A435" s="3">
        <v>45063</v>
      </c>
      <c r="B435" s="9">
        <f ca="1" t="shared" si="65"/>
        <v>746</v>
      </c>
      <c r="C435" s="9">
        <f ca="1" t="shared" si="66"/>
        <v>117</v>
      </c>
      <c r="D435" s="9">
        <f ca="1" t="shared" si="62"/>
        <v>629</v>
      </c>
      <c r="E435" s="9">
        <f ca="1" t="shared" si="67"/>
        <v>201</v>
      </c>
      <c r="F435" s="9">
        <f ca="1" t="shared" si="68"/>
        <v>76</v>
      </c>
      <c r="G435" s="10">
        <f ca="1" t="shared" si="70"/>
        <v>0.371313672922252</v>
      </c>
      <c r="H435" s="11">
        <f ca="1" t="shared" si="71"/>
        <v>0.269436997319035</v>
      </c>
      <c r="I435" s="9">
        <f ca="1" t="shared" si="69"/>
        <v>35</v>
      </c>
      <c r="J435" s="9">
        <f ca="1" t="shared" si="63"/>
        <v>166</v>
      </c>
      <c r="K435" s="11">
        <f ca="1" t="shared" si="64"/>
        <v>0.222520107238606</v>
      </c>
    </row>
    <row r="436" spans="1:11">
      <c r="A436" s="3">
        <v>45065</v>
      </c>
      <c r="B436" s="9">
        <f ca="1" t="shared" si="65"/>
        <v>797</v>
      </c>
      <c r="C436" s="9">
        <f ca="1" t="shared" si="66"/>
        <v>222</v>
      </c>
      <c r="D436" s="9">
        <f ca="1" t="shared" si="62"/>
        <v>575</v>
      </c>
      <c r="E436" s="9">
        <f ca="1" t="shared" si="67"/>
        <v>100</v>
      </c>
      <c r="F436" s="9">
        <f ca="1" t="shared" si="68"/>
        <v>75</v>
      </c>
      <c r="G436" s="10">
        <f ca="1" t="shared" si="70"/>
        <v>0.219573400250941</v>
      </c>
      <c r="H436" s="11">
        <f ca="1" t="shared" si="71"/>
        <v>0.125470514429109</v>
      </c>
      <c r="I436" s="9">
        <f ca="1" t="shared" si="69"/>
        <v>15</v>
      </c>
      <c r="J436" s="9">
        <f ca="1" t="shared" si="63"/>
        <v>85</v>
      </c>
      <c r="K436" s="11">
        <f ca="1" t="shared" si="64"/>
        <v>0.106649937264743</v>
      </c>
    </row>
    <row r="437" spans="1:11">
      <c r="A437" s="3">
        <v>45067</v>
      </c>
      <c r="B437" s="9">
        <f ca="1" t="shared" si="65"/>
        <v>664</v>
      </c>
      <c r="C437" s="9">
        <f ca="1" t="shared" si="66"/>
        <v>86</v>
      </c>
      <c r="D437" s="9">
        <f ca="1" t="shared" si="62"/>
        <v>578</v>
      </c>
      <c r="E437" s="9">
        <f ca="1" t="shared" si="67"/>
        <v>81</v>
      </c>
      <c r="F437" s="9">
        <f ca="1" t="shared" si="68"/>
        <v>72</v>
      </c>
      <c r="G437" s="10">
        <f ca="1" t="shared" si="70"/>
        <v>0.230421686746988</v>
      </c>
      <c r="H437" s="11">
        <f ca="1" t="shared" si="71"/>
        <v>0.121987951807229</v>
      </c>
      <c r="I437" s="9">
        <f ca="1" t="shared" si="69"/>
        <v>29</v>
      </c>
      <c r="J437" s="9">
        <f ca="1" t="shared" si="63"/>
        <v>52</v>
      </c>
      <c r="K437" s="11">
        <f ca="1" t="shared" si="64"/>
        <v>0.0783132530120482</v>
      </c>
    </row>
    <row r="438" spans="1:11">
      <c r="A438" s="3">
        <v>45069</v>
      </c>
      <c r="B438" s="9">
        <f ca="1" t="shared" si="65"/>
        <v>479</v>
      </c>
      <c r="C438" s="9">
        <f ca="1" t="shared" si="66"/>
        <v>285</v>
      </c>
      <c r="D438" s="9">
        <f ca="1" t="shared" si="62"/>
        <v>194</v>
      </c>
      <c r="E438" s="9">
        <f ca="1" t="shared" si="67"/>
        <v>141</v>
      </c>
      <c r="F438" s="9">
        <f ca="1" t="shared" si="68"/>
        <v>42</v>
      </c>
      <c r="G438" s="10">
        <f ca="1" t="shared" si="70"/>
        <v>0.382045929018789</v>
      </c>
      <c r="H438" s="11">
        <f ca="1" t="shared" si="71"/>
        <v>0.294363256784969</v>
      </c>
      <c r="I438" s="9">
        <f ca="1" t="shared" si="69"/>
        <v>33</v>
      </c>
      <c r="J438" s="9">
        <f ca="1" t="shared" si="63"/>
        <v>108</v>
      </c>
      <c r="K438" s="11">
        <f ca="1" t="shared" si="64"/>
        <v>0.225469728601253</v>
      </c>
    </row>
    <row r="439" spans="1:11">
      <c r="A439" s="3">
        <v>45071</v>
      </c>
      <c r="B439" s="9">
        <f ca="1" t="shared" si="65"/>
        <v>738</v>
      </c>
      <c r="C439" s="9">
        <f ca="1" t="shared" si="66"/>
        <v>277</v>
      </c>
      <c r="D439" s="9">
        <f ca="1" t="shared" si="62"/>
        <v>461</v>
      </c>
      <c r="E439" s="9">
        <f ca="1" t="shared" si="67"/>
        <v>81</v>
      </c>
      <c r="F439" s="9">
        <f ca="1" t="shared" si="68"/>
        <v>60</v>
      </c>
      <c r="G439" s="10">
        <f ca="1" t="shared" si="70"/>
        <v>0.191056910569106</v>
      </c>
      <c r="H439" s="11">
        <f ca="1" t="shared" si="71"/>
        <v>0.109756097560976</v>
      </c>
      <c r="I439" s="9">
        <f ca="1" t="shared" si="69"/>
        <v>15</v>
      </c>
      <c r="J439" s="9">
        <f ca="1" t="shared" si="63"/>
        <v>66</v>
      </c>
      <c r="K439" s="11">
        <f ca="1" t="shared" si="64"/>
        <v>0.0894308943089431</v>
      </c>
    </row>
    <row r="440" spans="1:11">
      <c r="A440" s="3">
        <v>45073</v>
      </c>
      <c r="B440" s="9">
        <f ca="1" t="shared" si="65"/>
        <v>690</v>
      </c>
      <c r="C440" s="9">
        <f ca="1" t="shared" si="66"/>
        <v>293</v>
      </c>
      <c r="D440" s="9">
        <f ca="1" t="shared" si="62"/>
        <v>397</v>
      </c>
      <c r="E440" s="9">
        <f ca="1" t="shared" si="67"/>
        <v>97</v>
      </c>
      <c r="F440" s="9">
        <f ca="1" t="shared" si="68"/>
        <v>50</v>
      </c>
      <c r="G440" s="10">
        <f ca="1" t="shared" si="70"/>
        <v>0.21304347826087</v>
      </c>
      <c r="H440" s="11">
        <f ca="1" t="shared" si="71"/>
        <v>0.140579710144928</v>
      </c>
      <c r="I440" s="9">
        <f ca="1" t="shared" si="69"/>
        <v>16</v>
      </c>
      <c r="J440" s="9">
        <f ca="1" t="shared" si="63"/>
        <v>81</v>
      </c>
      <c r="K440" s="11">
        <f ca="1" t="shared" si="64"/>
        <v>0.117391304347826</v>
      </c>
    </row>
    <row r="441" spans="1:11">
      <c r="A441" s="3">
        <v>45075</v>
      </c>
      <c r="B441" s="9">
        <f ca="1" t="shared" si="65"/>
        <v>752</v>
      </c>
      <c r="C441" s="9">
        <f ca="1" t="shared" si="66"/>
        <v>181</v>
      </c>
      <c r="D441" s="9">
        <f ca="1" t="shared" si="62"/>
        <v>571</v>
      </c>
      <c r="E441" s="9">
        <f ca="1" t="shared" si="67"/>
        <v>114</v>
      </c>
      <c r="F441" s="9">
        <f ca="1" t="shared" si="68"/>
        <v>74</v>
      </c>
      <c r="G441" s="10">
        <f ca="1" t="shared" si="70"/>
        <v>0.25</v>
      </c>
      <c r="H441" s="11">
        <f ca="1" t="shared" si="71"/>
        <v>0.151595744680851</v>
      </c>
      <c r="I441" s="9">
        <f ca="1" t="shared" si="69"/>
        <v>17</v>
      </c>
      <c r="J441" s="9">
        <f ca="1" t="shared" si="63"/>
        <v>97</v>
      </c>
      <c r="K441" s="11">
        <f ca="1" t="shared" si="64"/>
        <v>0.128989361702128</v>
      </c>
    </row>
    <row r="442" spans="1:11">
      <c r="A442" s="3">
        <v>45077</v>
      </c>
      <c r="B442" s="9">
        <f ca="1" t="shared" si="65"/>
        <v>575</v>
      </c>
      <c r="C442" s="9">
        <f ca="1" t="shared" si="66"/>
        <v>183</v>
      </c>
      <c r="D442" s="9">
        <f ca="1" t="shared" si="62"/>
        <v>392</v>
      </c>
      <c r="E442" s="9">
        <f ca="1" t="shared" si="67"/>
        <v>131</v>
      </c>
      <c r="F442" s="9">
        <f ca="1" t="shared" si="68"/>
        <v>78</v>
      </c>
      <c r="G442" s="10">
        <f ca="1" t="shared" si="70"/>
        <v>0.363478260869565</v>
      </c>
      <c r="H442" s="11">
        <f ca="1" t="shared" si="71"/>
        <v>0.227826086956522</v>
      </c>
      <c r="I442" s="9">
        <f ca="1" t="shared" si="69"/>
        <v>19</v>
      </c>
      <c r="J442" s="9">
        <f ca="1" t="shared" si="63"/>
        <v>112</v>
      </c>
      <c r="K442" s="11">
        <f ca="1" t="shared" si="64"/>
        <v>0.194782608695652</v>
      </c>
    </row>
    <row r="443" spans="1:11">
      <c r="A443" s="3">
        <v>45079</v>
      </c>
      <c r="B443" s="9">
        <f ca="1" t="shared" si="65"/>
        <v>778</v>
      </c>
      <c r="C443" s="9">
        <f ca="1" t="shared" si="66"/>
        <v>272</v>
      </c>
      <c r="D443" s="9">
        <f ca="1" t="shared" si="62"/>
        <v>506</v>
      </c>
      <c r="E443" s="9">
        <f ca="1" t="shared" si="67"/>
        <v>198</v>
      </c>
      <c r="F443" s="9">
        <f ca="1" t="shared" si="68"/>
        <v>36</v>
      </c>
      <c r="G443" s="10">
        <f ca="1" t="shared" si="70"/>
        <v>0.300771208226221</v>
      </c>
      <c r="H443" s="11">
        <f ca="1" t="shared" si="71"/>
        <v>0.254498714652956</v>
      </c>
      <c r="I443" s="9">
        <f ca="1" t="shared" si="69"/>
        <v>34</v>
      </c>
      <c r="J443" s="9">
        <f ca="1" t="shared" si="63"/>
        <v>164</v>
      </c>
      <c r="K443" s="11">
        <f ca="1" t="shared" si="64"/>
        <v>0.210796915167095</v>
      </c>
    </row>
    <row r="444" spans="1:11">
      <c r="A444" s="3">
        <v>45081</v>
      </c>
      <c r="B444" s="9">
        <f ca="1" t="shared" si="65"/>
        <v>749</v>
      </c>
      <c r="C444" s="9">
        <f ca="1" t="shared" si="66"/>
        <v>288</v>
      </c>
      <c r="D444" s="9">
        <f ca="1" t="shared" si="62"/>
        <v>461</v>
      </c>
      <c r="E444" s="9">
        <f ca="1" t="shared" si="67"/>
        <v>87</v>
      </c>
      <c r="F444" s="9">
        <f ca="1" t="shared" si="68"/>
        <v>44</v>
      </c>
      <c r="G444" s="10">
        <f ca="1" t="shared" si="70"/>
        <v>0.174899866488652</v>
      </c>
      <c r="H444" s="11">
        <f ca="1" t="shared" si="71"/>
        <v>0.116154873164219</v>
      </c>
      <c r="I444" s="9">
        <f ca="1" t="shared" si="69"/>
        <v>20</v>
      </c>
      <c r="J444" s="9">
        <f ca="1" t="shared" si="63"/>
        <v>67</v>
      </c>
      <c r="K444" s="11">
        <f ca="1" t="shared" si="64"/>
        <v>0.0894526034712951</v>
      </c>
    </row>
    <row r="445" spans="1:11">
      <c r="A445" s="3">
        <v>45083</v>
      </c>
      <c r="B445" s="9">
        <f ca="1" t="shared" si="65"/>
        <v>600</v>
      </c>
      <c r="C445" s="9">
        <f ca="1" t="shared" si="66"/>
        <v>263</v>
      </c>
      <c r="D445" s="9">
        <f ca="1" t="shared" si="62"/>
        <v>337</v>
      </c>
      <c r="E445" s="9">
        <f ca="1" t="shared" si="67"/>
        <v>96</v>
      </c>
      <c r="F445" s="9">
        <f ca="1" t="shared" si="68"/>
        <v>53</v>
      </c>
      <c r="G445" s="10">
        <f ca="1" t="shared" si="70"/>
        <v>0.248333333333333</v>
      </c>
      <c r="H445" s="11">
        <f ca="1" t="shared" si="71"/>
        <v>0.16</v>
      </c>
      <c r="I445" s="9">
        <f ca="1" t="shared" si="69"/>
        <v>18</v>
      </c>
      <c r="J445" s="9">
        <f ca="1" t="shared" si="63"/>
        <v>78</v>
      </c>
      <c r="K445" s="11">
        <f ca="1" t="shared" si="64"/>
        <v>0.13</v>
      </c>
    </row>
    <row r="446" spans="1:11">
      <c r="A446" s="3">
        <v>45085</v>
      </c>
      <c r="B446" s="9">
        <f ca="1" t="shared" si="65"/>
        <v>728</v>
      </c>
      <c r="C446" s="9">
        <f ca="1" t="shared" si="66"/>
        <v>113</v>
      </c>
      <c r="D446" s="9">
        <f ca="1" t="shared" si="62"/>
        <v>615</v>
      </c>
      <c r="E446" s="9">
        <f ca="1" t="shared" si="67"/>
        <v>183</v>
      </c>
      <c r="F446" s="9">
        <f ca="1" t="shared" si="68"/>
        <v>67</v>
      </c>
      <c r="G446" s="10">
        <f ca="1" t="shared" si="70"/>
        <v>0.343406593406593</v>
      </c>
      <c r="H446" s="11">
        <f ca="1" t="shared" si="71"/>
        <v>0.251373626373626</v>
      </c>
      <c r="I446" s="9">
        <f ca="1" t="shared" si="69"/>
        <v>24</v>
      </c>
      <c r="J446" s="9">
        <f ca="1" t="shared" si="63"/>
        <v>159</v>
      </c>
      <c r="K446" s="11">
        <f ca="1" t="shared" si="64"/>
        <v>0.218406593406593</v>
      </c>
    </row>
    <row r="447" spans="1:11">
      <c r="A447" s="3">
        <v>45087</v>
      </c>
      <c r="B447" s="9">
        <f ca="1" t="shared" si="65"/>
        <v>405</v>
      </c>
      <c r="C447" s="9">
        <f ca="1" t="shared" si="66"/>
        <v>241</v>
      </c>
      <c r="D447" s="9">
        <f ca="1" t="shared" si="62"/>
        <v>164</v>
      </c>
      <c r="E447" s="9">
        <f ca="1" t="shared" si="67"/>
        <v>194</v>
      </c>
      <c r="F447" s="9">
        <f ca="1" t="shared" si="68"/>
        <v>45</v>
      </c>
      <c r="G447" s="10">
        <f ca="1" t="shared" si="70"/>
        <v>0.590123456790123</v>
      </c>
      <c r="H447" s="11">
        <f ca="1" t="shared" si="71"/>
        <v>0.479012345679012</v>
      </c>
      <c r="I447" s="9">
        <f ca="1" t="shared" si="69"/>
        <v>34</v>
      </c>
      <c r="J447" s="9">
        <f ca="1" t="shared" si="63"/>
        <v>160</v>
      </c>
      <c r="K447" s="11">
        <f ca="1" t="shared" si="64"/>
        <v>0.395061728395062</v>
      </c>
    </row>
    <row r="448" spans="1:11">
      <c r="A448" s="3">
        <v>45089</v>
      </c>
      <c r="B448" s="9">
        <f ca="1" t="shared" si="65"/>
        <v>678</v>
      </c>
      <c r="C448" s="9">
        <f ca="1" t="shared" si="66"/>
        <v>267</v>
      </c>
      <c r="D448" s="9">
        <f ca="1" t="shared" si="62"/>
        <v>411</v>
      </c>
      <c r="E448" s="9">
        <f ca="1" t="shared" si="67"/>
        <v>132</v>
      </c>
      <c r="F448" s="9">
        <f ca="1" t="shared" si="68"/>
        <v>65</v>
      </c>
      <c r="G448" s="10">
        <f ca="1" t="shared" si="70"/>
        <v>0.290560471976401</v>
      </c>
      <c r="H448" s="11">
        <f ca="1" t="shared" si="71"/>
        <v>0.194690265486726</v>
      </c>
      <c r="I448" s="9">
        <f ca="1" t="shared" si="69"/>
        <v>31</v>
      </c>
      <c r="J448" s="9">
        <f ca="1" t="shared" si="63"/>
        <v>101</v>
      </c>
      <c r="K448" s="11">
        <f ca="1" t="shared" si="64"/>
        <v>0.148967551622419</v>
      </c>
    </row>
    <row r="449" spans="1:11">
      <c r="A449" s="3">
        <v>45091</v>
      </c>
      <c r="B449" s="9">
        <f ca="1" t="shared" si="65"/>
        <v>772</v>
      </c>
      <c r="C449" s="9">
        <f ca="1" t="shared" si="66"/>
        <v>174</v>
      </c>
      <c r="D449" s="9">
        <f ca="1" t="shared" si="62"/>
        <v>598</v>
      </c>
      <c r="E449" s="9">
        <f ca="1" t="shared" si="67"/>
        <v>183</v>
      </c>
      <c r="F449" s="9">
        <f ca="1" t="shared" si="68"/>
        <v>55</v>
      </c>
      <c r="G449" s="10">
        <f ca="1" t="shared" si="70"/>
        <v>0.308290155440414</v>
      </c>
      <c r="H449" s="11">
        <f ca="1" t="shared" si="71"/>
        <v>0.237046632124352</v>
      </c>
      <c r="I449" s="9">
        <f ca="1" t="shared" si="69"/>
        <v>23</v>
      </c>
      <c r="J449" s="9">
        <f ca="1" t="shared" si="63"/>
        <v>160</v>
      </c>
      <c r="K449" s="11">
        <f ca="1" t="shared" si="64"/>
        <v>0.207253886010363</v>
      </c>
    </row>
    <row r="450" spans="1:11">
      <c r="A450" s="3">
        <v>45093</v>
      </c>
      <c r="B450" s="9">
        <f ca="1" t="shared" si="65"/>
        <v>794</v>
      </c>
      <c r="C450" s="9">
        <f ca="1" t="shared" si="66"/>
        <v>242</v>
      </c>
      <c r="D450" s="9">
        <f ca="1" t="shared" si="62"/>
        <v>552</v>
      </c>
      <c r="E450" s="9">
        <f ca="1" t="shared" si="67"/>
        <v>210</v>
      </c>
      <c r="F450" s="9">
        <f ca="1" t="shared" si="68"/>
        <v>63</v>
      </c>
      <c r="G450" s="10">
        <f ca="1" t="shared" si="70"/>
        <v>0.343828715365239</v>
      </c>
      <c r="H450" s="11">
        <f ca="1" t="shared" si="71"/>
        <v>0.26448362720403</v>
      </c>
      <c r="I450" s="9">
        <f ca="1" t="shared" si="69"/>
        <v>33</v>
      </c>
      <c r="J450" s="9">
        <f ca="1" t="shared" si="63"/>
        <v>177</v>
      </c>
      <c r="K450" s="11">
        <f ca="1" t="shared" si="64"/>
        <v>0.222921914357683</v>
      </c>
    </row>
    <row r="451" spans="1:11">
      <c r="A451" s="3">
        <v>45095</v>
      </c>
      <c r="B451" s="9">
        <f ca="1" t="shared" si="65"/>
        <v>594</v>
      </c>
      <c r="C451" s="9">
        <f ca="1" t="shared" si="66"/>
        <v>118</v>
      </c>
      <c r="D451" s="9">
        <f ca="1" t="shared" si="62"/>
        <v>476</v>
      </c>
      <c r="E451" s="9">
        <f ca="1" t="shared" si="67"/>
        <v>133</v>
      </c>
      <c r="F451" s="9">
        <f ca="1" t="shared" si="68"/>
        <v>78</v>
      </c>
      <c r="G451" s="10">
        <f ca="1" t="shared" si="70"/>
        <v>0.355218855218855</v>
      </c>
      <c r="H451" s="11">
        <f ca="1" t="shared" si="71"/>
        <v>0.223905723905724</v>
      </c>
      <c r="I451" s="9">
        <f ca="1" t="shared" si="69"/>
        <v>30</v>
      </c>
      <c r="J451" s="9">
        <f ca="1" t="shared" si="63"/>
        <v>103</v>
      </c>
      <c r="K451" s="11">
        <f ca="1" t="shared" si="64"/>
        <v>0.173400673400673</v>
      </c>
    </row>
    <row r="452" spans="1:11">
      <c r="A452" s="3">
        <v>45097</v>
      </c>
      <c r="B452" s="9">
        <f ca="1" t="shared" si="65"/>
        <v>747</v>
      </c>
      <c r="C452" s="9">
        <f ca="1" t="shared" si="66"/>
        <v>182</v>
      </c>
      <c r="D452" s="9">
        <f ca="1" t="shared" si="62"/>
        <v>565</v>
      </c>
      <c r="E452" s="9">
        <f ca="1" t="shared" si="67"/>
        <v>190</v>
      </c>
      <c r="F452" s="9">
        <f ca="1" t="shared" si="68"/>
        <v>73</v>
      </c>
      <c r="G452" s="10">
        <f ca="1" t="shared" si="70"/>
        <v>0.352074966532798</v>
      </c>
      <c r="H452" s="11">
        <f ca="1" t="shared" si="71"/>
        <v>0.254350736278447</v>
      </c>
      <c r="I452" s="9">
        <f ca="1" t="shared" si="69"/>
        <v>28</v>
      </c>
      <c r="J452" s="9">
        <f ca="1" t="shared" si="63"/>
        <v>162</v>
      </c>
      <c r="K452" s="11">
        <f ca="1" t="shared" si="64"/>
        <v>0.216867469879518</v>
      </c>
    </row>
    <row r="453" spans="1:11">
      <c r="A453" s="3">
        <v>45099</v>
      </c>
      <c r="B453" s="9">
        <f ca="1" t="shared" si="65"/>
        <v>528</v>
      </c>
      <c r="C453" s="9">
        <f ca="1" t="shared" si="66"/>
        <v>248</v>
      </c>
      <c r="D453" s="9">
        <f ca="1" t="shared" si="62"/>
        <v>280</v>
      </c>
      <c r="E453" s="9">
        <f ca="1" t="shared" si="67"/>
        <v>153</v>
      </c>
      <c r="F453" s="9">
        <f ca="1" t="shared" si="68"/>
        <v>79</v>
      </c>
      <c r="G453" s="10">
        <f ca="1" t="shared" si="70"/>
        <v>0.439393939393939</v>
      </c>
      <c r="H453" s="11">
        <f ca="1" t="shared" si="71"/>
        <v>0.289772727272727</v>
      </c>
      <c r="I453" s="9">
        <f ca="1" t="shared" si="69"/>
        <v>30</v>
      </c>
      <c r="J453" s="9">
        <f ca="1" t="shared" si="63"/>
        <v>123</v>
      </c>
      <c r="K453" s="11">
        <f ca="1" t="shared" si="64"/>
        <v>0.232954545454545</v>
      </c>
    </row>
    <row r="454" spans="1:11">
      <c r="A454" s="3">
        <v>45101</v>
      </c>
      <c r="B454" s="9">
        <f ca="1" t="shared" si="65"/>
        <v>654</v>
      </c>
      <c r="C454" s="9">
        <f ca="1" t="shared" si="66"/>
        <v>213</v>
      </c>
      <c r="D454" s="9">
        <f ca="1" t="shared" si="62"/>
        <v>441</v>
      </c>
      <c r="E454" s="9">
        <f ca="1" t="shared" si="67"/>
        <v>98</v>
      </c>
      <c r="F454" s="9">
        <f ca="1" t="shared" si="68"/>
        <v>60</v>
      </c>
      <c r="G454" s="10">
        <f ca="1" t="shared" si="70"/>
        <v>0.241590214067278</v>
      </c>
      <c r="H454" s="11">
        <f ca="1" t="shared" si="71"/>
        <v>0.149847094801223</v>
      </c>
      <c r="I454" s="9">
        <f ca="1" t="shared" si="69"/>
        <v>34</v>
      </c>
      <c r="J454" s="9">
        <f ca="1" t="shared" si="63"/>
        <v>64</v>
      </c>
      <c r="K454" s="11">
        <f ca="1" t="shared" si="64"/>
        <v>0.0978593272171254</v>
      </c>
    </row>
    <row r="455" spans="1:11">
      <c r="A455" s="3">
        <v>45103</v>
      </c>
      <c r="B455" s="9">
        <f ca="1" t="shared" si="65"/>
        <v>620</v>
      </c>
      <c r="C455" s="9">
        <f ca="1" t="shared" si="66"/>
        <v>94</v>
      </c>
      <c r="D455" s="9">
        <f ca="1" t="shared" si="62"/>
        <v>526</v>
      </c>
      <c r="E455" s="9">
        <f ca="1" t="shared" si="67"/>
        <v>200</v>
      </c>
      <c r="F455" s="9">
        <f ca="1" t="shared" si="68"/>
        <v>80</v>
      </c>
      <c r="G455" s="10">
        <f ca="1" t="shared" si="70"/>
        <v>0.451612903225806</v>
      </c>
      <c r="H455" s="11">
        <f ca="1" t="shared" si="71"/>
        <v>0.32258064516129</v>
      </c>
      <c r="I455" s="9">
        <f ca="1" t="shared" si="69"/>
        <v>15</v>
      </c>
      <c r="J455" s="9">
        <f ca="1" t="shared" si="63"/>
        <v>185</v>
      </c>
      <c r="K455" s="11">
        <f ca="1" t="shared" si="64"/>
        <v>0.298387096774194</v>
      </c>
    </row>
    <row r="456" spans="1:11">
      <c r="A456" s="3">
        <v>45105</v>
      </c>
      <c r="B456" s="9">
        <f ca="1" t="shared" si="65"/>
        <v>591</v>
      </c>
      <c r="C456" s="9">
        <f ca="1" t="shared" si="66"/>
        <v>164</v>
      </c>
      <c r="D456" s="9">
        <f ca="1" t="shared" si="62"/>
        <v>427</v>
      </c>
      <c r="E456" s="9">
        <f ca="1" t="shared" si="67"/>
        <v>146</v>
      </c>
      <c r="F456" s="9">
        <f ca="1" t="shared" si="68"/>
        <v>68</v>
      </c>
      <c r="G456" s="10">
        <f ca="1" t="shared" si="70"/>
        <v>0.362098138747885</v>
      </c>
      <c r="H456" s="11">
        <f ca="1" t="shared" si="71"/>
        <v>0.247038917089679</v>
      </c>
      <c r="I456" s="9">
        <f ca="1" t="shared" si="69"/>
        <v>34</v>
      </c>
      <c r="J456" s="9">
        <f ca="1" t="shared" si="63"/>
        <v>112</v>
      </c>
      <c r="K456" s="11">
        <f ca="1" t="shared" si="64"/>
        <v>0.189509306260575</v>
      </c>
    </row>
    <row r="457" spans="1:11">
      <c r="A457" s="3">
        <v>45107</v>
      </c>
      <c r="B457" s="9">
        <f ca="1" t="shared" si="65"/>
        <v>555</v>
      </c>
      <c r="C457" s="9">
        <f ca="1" t="shared" si="66"/>
        <v>172</v>
      </c>
      <c r="D457" s="9">
        <f ca="1" t="shared" si="62"/>
        <v>383</v>
      </c>
      <c r="E457" s="9">
        <f ca="1" t="shared" si="67"/>
        <v>84</v>
      </c>
      <c r="F457" s="9">
        <f ca="1" t="shared" si="68"/>
        <v>72</v>
      </c>
      <c r="G457" s="10">
        <f ca="1" t="shared" si="70"/>
        <v>0.281081081081081</v>
      </c>
      <c r="H457" s="11">
        <f ca="1" t="shared" si="71"/>
        <v>0.151351351351351</v>
      </c>
      <c r="I457" s="9">
        <f ca="1" t="shared" si="69"/>
        <v>15</v>
      </c>
      <c r="J457" s="9">
        <f ca="1" t="shared" si="63"/>
        <v>69</v>
      </c>
      <c r="K457" s="11">
        <f ca="1" t="shared" si="64"/>
        <v>0.124324324324324</v>
      </c>
    </row>
    <row r="458" spans="1:11">
      <c r="A458" s="3">
        <v>45109</v>
      </c>
      <c r="B458" s="9">
        <f ca="1" t="shared" si="65"/>
        <v>576</v>
      </c>
      <c r="C458" s="9">
        <f ca="1" t="shared" si="66"/>
        <v>204</v>
      </c>
      <c r="D458" s="9">
        <f ca="1" t="shared" si="62"/>
        <v>372</v>
      </c>
      <c r="E458" s="9">
        <f ca="1" t="shared" si="67"/>
        <v>135</v>
      </c>
      <c r="F458" s="9">
        <f ca="1" t="shared" si="68"/>
        <v>65</v>
      </c>
      <c r="G458" s="10">
        <f ca="1" t="shared" si="70"/>
        <v>0.347222222222222</v>
      </c>
      <c r="H458" s="11">
        <f ca="1" t="shared" si="71"/>
        <v>0.234375</v>
      </c>
      <c r="I458" s="9">
        <f ca="1" t="shared" si="69"/>
        <v>20</v>
      </c>
      <c r="J458" s="9">
        <f ca="1" t="shared" si="63"/>
        <v>115</v>
      </c>
      <c r="K458" s="11">
        <f ca="1" t="shared" si="64"/>
        <v>0.199652777777778</v>
      </c>
    </row>
    <row r="459" spans="1:11">
      <c r="A459" s="3">
        <v>45111</v>
      </c>
      <c r="B459" s="9">
        <f ca="1" t="shared" si="65"/>
        <v>593</v>
      </c>
      <c r="C459" s="9">
        <f ca="1" t="shared" si="66"/>
        <v>84</v>
      </c>
      <c r="D459" s="9">
        <f ca="1" t="shared" si="62"/>
        <v>509</v>
      </c>
      <c r="E459" s="9">
        <f ca="1" t="shared" si="67"/>
        <v>107</v>
      </c>
      <c r="F459" s="9">
        <f ca="1" t="shared" si="68"/>
        <v>68</v>
      </c>
      <c r="G459" s="10">
        <f ca="1" t="shared" si="70"/>
        <v>0.295109612141653</v>
      </c>
      <c r="H459" s="11">
        <f ca="1" t="shared" si="71"/>
        <v>0.18043844856661</v>
      </c>
      <c r="I459" s="9">
        <f ca="1" t="shared" si="69"/>
        <v>25</v>
      </c>
      <c r="J459" s="9">
        <f ca="1" t="shared" si="63"/>
        <v>82</v>
      </c>
      <c r="K459" s="11">
        <f ca="1" t="shared" si="64"/>
        <v>0.138279932546374</v>
      </c>
    </row>
    <row r="460" spans="1:11">
      <c r="A460" s="3">
        <v>45113</v>
      </c>
      <c r="B460" s="9">
        <f ca="1" t="shared" si="65"/>
        <v>538</v>
      </c>
      <c r="C460" s="9">
        <f ca="1" t="shared" si="66"/>
        <v>299</v>
      </c>
      <c r="D460" s="9">
        <f ca="1" t="shared" si="62"/>
        <v>239</v>
      </c>
      <c r="E460" s="9">
        <f ca="1" t="shared" si="67"/>
        <v>180</v>
      </c>
      <c r="F460" s="9">
        <f ca="1" t="shared" si="68"/>
        <v>54</v>
      </c>
      <c r="G460" s="10">
        <f ca="1" t="shared" si="70"/>
        <v>0.434944237918216</v>
      </c>
      <c r="H460" s="11">
        <f ca="1" t="shared" si="71"/>
        <v>0.33457249070632</v>
      </c>
      <c r="I460" s="9">
        <f ca="1" t="shared" si="69"/>
        <v>25</v>
      </c>
      <c r="J460" s="9">
        <f ca="1" t="shared" si="63"/>
        <v>155</v>
      </c>
      <c r="K460" s="11">
        <f ca="1" t="shared" si="64"/>
        <v>0.288104089219331</v>
      </c>
    </row>
    <row r="461" spans="1:11">
      <c r="A461" s="3">
        <v>45115</v>
      </c>
      <c r="B461" s="9">
        <f ca="1" t="shared" si="65"/>
        <v>751</v>
      </c>
      <c r="C461" s="9">
        <f ca="1" t="shared" si="66"/>
        <v>127</v>
      </c>
      <c r="D461" s="9">
        <f ca="1" t="shared" si="62"/>
        <v>624</v>
      </c>
      <c r="E461" s="9">
        <f ca="1" t="shared" si="67"/>
        <v>160</v>
      </c>
      <c r="F461" s="9">
        <f ca="1" t="shared" si="68"/>
        <v>38</v>
      </c>
      <c r="G461" s="10">
        <f ca="1" t="shared" si="70"/>
        <v>0.263648468708389</v>
      </c>
      <c r="H461" s="11">
        <f ca="1" t="shared" si="71"/>
        <v>0.213049267643142</v>
      </c>
      <c r="I461" s="9">
        <f ca="1" t="shared" si="69"/>
        <v>15</v>
      </c>
      <c r="J461" s="9">
        <f ca="1" t="shared" si="63"/>
        <v>145</v>
      </c>
      <c r="K461" s="11">
        <f ca="1" t="shared" si="64"/>
        <v>0.193075898801598</v>
      </c>
    </row>
    <row r="462" spans="1:11">
      <c r="A462" s="3">
        <v>45117</v>
      </c>
      <c r="B462" s="9">
        <f ca="1" t="shared" si="65"/>
        <v>515</v>
      </c>
      <c r="C462" s="9">
        <f ca="1" t="shared" si="66"/>
        <v>161</v>
      </c>
      <c r="D462" s="9">
        <f ca="1" t="shared" si="62"/>
        <v>354</v>
      </c>
      <c r="E462" s="9">
        <f ca="1" t="shared" si="67"/>
        <v>109</v>
      </c>
      <c r="F462" s="9">
        <f ca="1" t="shared" si="68"/>
        <v>75</v>
      </c>
      <c r="G462" s="10">
        <f ca="1" t="shared" si="70"/>
        <v>0.357281553398058</v>
      </c>
      <c r="H462" s="11">
        <f ca="1" t="shared" si="71"/>
        <v>0.211650485436893</v>
      </c>
      <c r="I462" s="9">
        <f ca="1" t="shared" si="69"/>
        <v>17</v>
      </c>
      <c r="J462" s="9">
        <f ca="1" t="shared" si="63"/>
        <v>92</v>
      </c>
      <c r="K462" s="11">
        <f ca="1" t="shared" si="64"/>
        <v>0.178640776699029</v>
      </c>
    </row>
    <row r="463" spans="1:11">
      <c r="A463" s="3">
        <v>45119</v>
      </c>
      <c r="B463" s="9">
        <f ca="1" t="shared" si="65"/>
        <v>628</v>
      </c>
      <c r="C463" s="9">
        <f ca="1" t="shared" si="66"/>
        <v>113</v>
      </c>
      <c r="D463" s="9">
        <f ca="1" t="shared" si="62"/>
        <v>515</v>
      </c>
      <c r="E463" s="9">
        <f ca="1" t="shared" si="67"/>
        <v>107</v>
      </c>
      <c r="F463" s="9">
        <f ca="1" t="shared" si="68"/>
        <v>72</v>
      </c>
      <c r="G463" s="10">
        <f ca="1" t="shared" si="70"/>
        <v>0.285031847133758</v>
      </c>
      <c r="H463" s="11">
        <f ca="1" t="shared" si="71"/>
        <v>0.170382165605096</v>
      </c>
      <c r="I463" s="9">
        <f ca="1" t="shared" si="69"/>
        <v>34</v>
      </c>
      <c r="J463" s="9">
        <f ca="1" t="shared" si="63"/>
        <v>73</v>
      </c>
      <c r="K463" s="11">
        <f ca="1" t="shared" si="64"/>
        <v>0.116242038216561</v>
      </c>
    </row>
    <row r="464" spans="1:11">
      <c r="A464" s="3">
        <v>45121</v>
      </c>
      <c r="B464" s="9">
        <f ca="1" t="shared" si="65"/>
        <v>562</v>
      </c>
      <c r="C464" s="9">
        <f ca="1" t="shared" si="66"/>
        <v>231</v>
      </c>
      <c r="D464" s="9">
        <f ca="1" t="shared" si="62"/>
        <v>331</v>
      </c>
      <c r="E464" s="9">
        <f ca="1" t="shared" si="67"/>
        <v>184</v>
      </c>
      <c r="F464" s="9">
        <f ca="1" t="shared" si="68"/>
        <v>43</v>
      </c>
      <c r="G464" s="10">
        <f ca="1" t="shared" si="70"/>
        <v>0.403914590747331</v>
      </c>
      <c r="H464" s="11">
        <f ca="1" t="shared" si="71"/>
        <v>0.327402135231317</v>
      </c>
      <c r="I464" s="9">
        <f ca="1" t="shared" si="69"/>
        <v>35</v>
      </c>
      <c r="J464" s="9">
        <f ca="1" t="shared" si="63"/>
        <v>149</v>
      </c>
      <c r="K464" s="11">
        <f ca="1" t="shared" si="64"/>
        <v>0.265124555160142</v>
      </c>
    </row>
    <row r="465" spans="1:11">
      <c r="A465" s="3">
        <v>45123</v>
      </c>
      <c r="B465" s="9">
        <f ca="1" t="shared" si="65"/>
        <v>588</v>
      </c>
      <c r="C465" s="9">
        <f ca="1" t="shared" si="66"/>
        <v>171</v>
      </c>
      <c r="D465" s="9">
        <f ca="1" t="shared" si="62"/>
        <v>417</v>
      </c>
      <c r="E465" s="9">
        <f ca="1" t="shared" si="67"/>
        <v>161</v>
      </c>
      <c r="F465" s="9">
        <f ca="1" t="shared" si="68"/>
        <v>65</v>
      </c>
      <c r="G465" s="10">
        <f ca="1" t="shared" si="70"/>
        <v>0.384353741496599</v>
      </c>
      <c r="H465" s="11">
        <f ca="1" t="shared" si="71"/>
        <v>0.273809523809524</v>
      </c>
      <c r="I465" s="9">
        <f ca="1" t="shared" si="69"/>
        <v>30</v>
      </c>
      <c r="J465" s="9">
        <f ca="1" t="shared" si="63"/>
        <v>131</v>
      </c>
      <c r="K465" s="11">
        <f ca="1" t="shared" si="64"/>
        <v>0.222789115646259</v>
      </c>
    </row>
    <row r="466" spans="1:11">
      <c r="A466" s="3">
        <v>45125</v>
      </c>
      <c r="B466" s="9">
        <f ca="1" t="shared" si="65"/>
        <v>494</v>
      </c>
      <c r="C466" s="9">
        <f ca="1" t="shared" si="66"/>
        <v>209</v>
      </c>
      <c r="D466" s="9">
        <f ca="1" t="shared" si="62"/>
        <v>285</v>
      </c>
      <c r="E466" s="9">
        <f ca="1" t="shared" si="67"/>
        <v>190</v>
      </c>
      <c r="F466" s="9">
        <f ca="1" t="shared" si="68"/>
        <v>66</v>
      </c>
      <c r="G466" s="10">
        <f ca="1" t="shared" si="70"/>
        <v>0.518218623481781</v>
      </c>
      <c r="H466" s="11">
        <f ca="1" t="shared" si="71"/>
        <v>0.384615384615385</v>
      </c>
      <c r="I466" s="9">
        <f ca="1" t="shared" si="69"/>
        <v>23</v>
      </c>
      <c r="J466" s="9">
        <f ca="1" t="shared" si="63"/>
        <v>167</v>
      </c>
      <c r="K466" s="11">
        <f ca="1" t="shared" si="64"/>
        <v>0.338056680161943</v>
      </c>
    </row>
    <row r="467" spans="1:11">
      <c r="A467" s="3">
        <v>45127</v>
      </c>
      <c r="B467" s="9">
        <f ca="1" t="shared" si="65"/>
        <v>768</v>
      </c>
      <c r="C467" s="9">
        <f ca="1" t="shared" si="66"/>
        <v>157</v>
      </c>
      <c r="D467" s="9">
        <f ca="1" t="shared" si="62"/>
        <v>611</v>
      </c>
      <c r="E467" s="9">
        <f ca="1" t="shared" si="67"/>
        <v>142</v>
      </c>
      <c r="F467" s="9">
        <f ca="1" t="shared" si="68"/>
        <v>35</v>
      </c>
      <c r="G467" s="10">
        <f ca="1" t="shared" si="70"/>
        <v>0.23046875</v>
      </c>
      <c r="H467" s="11">
        <f ca="1" t="shared" si="71"/>
        <v>0.184895833333333</v>
      </c>
      <c r="I467" s="9">
        <f ca="1" t="shared" si="69"/>
        <v>20</v>
      </c>
      <c r="J467" s="9">
        <f ca="1" t="shared" si="63"/>
        <v>122</v>
      </c>
      <c r="K467" s="11">
        <f ca="1" t="shared" si="64"/>
        <v>0.158854166666667</v>
      </c>
    </row>
    <row r="468" spans="1:11">
      <c r="A468" s="3">
        <v>45129</v>
      </c>
      <c r="B468" s="9">
        <f ca="1" t="shared" si="65"/>
        <v>460</v>
      </c>
      <c r="C468" s="9">
        <f ca="1" t="shared" si="66"/>
        <v>100</v>
      </c>
      <c r="D468" s="9">
        <f ca="1" t="shared" si="62"/>
        <v>360</v>
      </c>
      <c r="E468" s="9">
        <f ca="1" t="shared" si="67"/>
        <v>188</v>
      </c>
      <c r="F468" s="9">
        <f ca="1" t="shared" si="68"/>
        <v>72</v>
      </c>
      <c r="G468" s="10">
        <f ca="1" t="shared" si="70"/>
        <v>0.565217391304348</v>
      </c>
      <c r="H468" s="11">
        <f ca="1" t="shared" si="71"/>
        <v>0.408695652173913</v>
      </c>
      <c r="I468" s="9">
        <f ca="1" t="shared" si="69"/>
        <v>16</v>
      </c>
      <c r="J468" s="9">
        <f ca="1" t="shared" si="63"/>
        <v>172</v>
      </c>
      <c r="K468" s="11">
        <f ca="1" t="shared" si="64"/>
        <v>0.373913043478261</v>
      </c>
    </row>
    <row r="469" spans="1:11">
      <c r="A469" s="3">
        <v>45131</v>
      </c>
      <c r="B469" s="9">
        <f ca="1" t="shared" si="65"/>
        <v>474</v>
      </c>
      <c r="C469" s="9">
        <f ca="1" t="shared" si="66"/>
        <v>284</v>
      </c>
      <c r="D469" s="9">
        <f ca="1" t="shared" si="62"/>
        <v>190</v>
      </c>
      <c r="E469" s="9">
        <f ca="1" t="shared" si="67"/>
        <v>90</v>
      </c>
      <c r="F469" s="9">
        <f ca="1" t="shared" si="68"/>
        <v>36</v>
      </c>
      <c r="G469" s="10">
        <f ca="1" t="shared" si="70"/>
        <v>0.265822784810127</v>
      </c>
      <c r="H469" s="11">
        <f ca="1" t="shared" si="71"/>
        <v>0.189873417721519</v>
      </c>
      <c r="I469" s="9">
        <f ca="1" t="shared" si="69"/>
        <v>17</v>
      </c>
      <c r="J469" s="9">
        <f ca="1" t="shared" si="63"/>
        <v>73</v>
      </c>
      <c r="K469" s="11">
        <f ca="1" t="shared" si="64"/>
        <v>0.154008438818565</v>
      </c>
    </row>
    <row r="470" spans="1:11">
      <c r="A470" s="3">
        <v>45133</v>
      </c>
      <c r="B470" s="9">
        <f ca="1" t="shared" si="65"/>
        <v>559</v>
      </c>
      <c r="C470" s="9">
        <f ca="1" t="shared" si="66"/>
        <v>268</v>
      </c>
      <c r="D470" s="9">
        <f ca="1" t="shared" si="62"/>
        <v>291</v>
      </c>
      <c r="E470" s="9">
        <f ca="1" t="shared" si="67"/>
        <v>83</v>
      </c>
      <c r="F470" s="9">
        <f ca="1" t="shared" si="68"/>
        <v>50</v>
      </c>
      <c r="G470" s="10">
        <f ca="1" t="shared" si="70"/>
        <v>0.237924865831843</v>
      </c>
      <c r="H470" s="11">
        <f ca="1" t="shared" si="71"/>
        <v>0.148479427549195</v>
      </c>
      <c r="I470" s="9">
        <f ca="1" t="shared" si="69"/>
        <v>17</v>
      </c>
      <c r="J470" s="9">
        <f ca="1" t="shared" si="63"/>
        <v>66</v>
      </c>
      <c r="K470" s="11">
        <f ca="1" t="shared" si="64"/>
        <v>0.118067978533095</v>
      </c>
    </row>
    <row r="471" spans="1:11">
      <c r="A471" s="3">
        <v>45135</v>
      </c>
      <c r="B471" s="9">
        <f ca="1" t="shared" si="65"/>
        <v>607</v>
      </c>
      <c r="C471" s="9">
        <f ca="1" t="shared" si="66"/>
        <v>246</v>
      </c>
      <c r="D471" s="9">
        <f ca="1" t="shared" si="62"/>
        <v>361</v>
      </c>
      <c r="E471" s="9">
        <f ca="1" t="shared" si="67"/>
        <v>126</v>
      </c>
      <c r="F471" s="9">
        <f ca="1" t="shared" si="68"/>
        <v>36</v>
      </c>
      <c r="G471" s="10">
        <f ca="1" t="shared" si="70"/>
        <v>0.266886326194399</v>
      </c>
      <c r="H471" s="11">
        <f ca="1" t="shared" si="71"/>
        <v>0.207578253706755</v>
      </c>
      <c r="I471" s="9">
        <f ca="1" t="shared" si="69"/>
        <v>20</v>
      </c>
      <c r="J471" s="9">
        <f ca="1" t="shared" si="63"/>
        <v>106</v>
      </c>
      <c r="K471" s="11">
        <f ca="1" t="shared" si="64"/>
        <v>0.174629324546952</v>
      </c>
    </row>
    <row r="472" spans="1:11">
      <c r="A472" s="3">
        <v>45137</v>
      </c>
      <c r="B472" s="9">
        <f ca="1" t="shared" si="65"/>
        <v>566</v>
      </c>
      <c r="C472" s="9">
        <f ca="1" t="shared" si="66"/>
        <v>267</v>
      </c>
      <c r="D472" s="9">
        <f ca="1" t="shared" si="62"/>
        <v>299</v>
      </c>
      <c r="E472" s="9">
        <f ca="1" t="shared" si="67"/>
        <v>100</v>
      </c>
      <c r="F472" s="9">
        <f ca="1" t="shared" si="68"/>
        <v>56</v>
      </c>
      <c r="G472" s="10">
        <f ca="1" t="shared" si="70"/>
        <v>0.275618374558304</v>
      </c>
      <c r="H472" s="11">
        <f ca="1" t="shared" si="71"/>
        <v>0.176678445229682</v>
      </c>
      <c r="I472" s="9">
        <f ca="1" t="shared" si="69"/>
        <v>15</v>
      </c>
      <c r="J472" s="9">
        <f ca="1" t="shared" si="63"/>
        <v>85</v>
      </c>
      <c r="K472" s="11">
        <f ca="1" t="shared" si="64"/>
        <v>0.15017667844523</v>
      </c>
    </row>
    <row r="473" spans="1:11">
      <c r="A473" s="3">
        <v>45139</v>
      </c>
      <c r="B473" s="9">
        <f ca="1" t="shared" si="65"/>
        <v>482</v>
      </c>
      <c r="C473" s="9">
        <f ca="1" t="shared" si="66"/>
        <v>181</v>
      </c>
      <c r="D473" s="9">
        <f ca="1" t="shared" si="62"/>
        <v>301</v>
      </c>
      <c r="E473" s="9">
        <f ca="1" t="shared" si="67"/>
        <v>128</v>
      </c>
      <c r="F473" s="9">
        <f ca="1" t="shared" si="68"/>
        <v>63</v>
      </c>
      <c r="G473" s="10">
        <f ca="1" t="shared" si="70"/>
        <v>0.396265560165975</v>
      </c>
      <c r="H473" s="11">
        <f ca="1" t="shared" si="71"/>
        <v>0.265560165975104</v>
      </c>
      <c r="I473" s="9">
        <f ca="1" t="shared" si="69"/>
        <v>24</v>
      </c>
      <c r="J473" s="9">
        <f ca="1" t="shared" si="63"/>
        <v>104</v>
      </c>
      <c r="K473" s="11">
        <f ca="1" t="shared" si="64"/>
        <v>0.215767634854772</v>
      </c>
    </row>
    <row r="474" spans="1:11">
      <c r="A474" s="3">
        <v>45141</v>
      </c>
      <c r="B474" s="9">
        <f ca="1" t="shared" si="65"/>
        <v>693</v>
      </c>
      <c r="C474" s="9">
        <f ca="1" t="shared" si="66"/>
        <v>252</v>
      </c>
      <c r="D474" s="9">
        <f ca="1" t="shared" si="62"/>
        <v>441</v>
      </c>
      <c r="E474" s="9">
        <f ca="1" t="shared" si="67"/>
        <v>135</v>
      </c>
      <c r="F474" s="9">
        <f ca="1" t="shared" si="68"/>
        <v>54</v>
      </c>
      <c r="G474" s="10">
        <f ca="1" t="shared" si="70"/>
        <v>0.272727272727273</v>
      </c>
      <c r="H474" s="11">
        <f ca="1" t="shared" si="71"/>
        <v>0.194805194805195</v>
      </c>
      <c r="I474" s="9">
        <f ca="1" t="shared" si="69"/>
        <v>17</v>
      </c>
      <c r="J474" s="9">
        <f ca="1" t="shared" si="63"/>
        <v>118</v>
      </c>
      <c r="K474" s="11">
        <f ca="1" t="shared" si="64"/>
        <v>0.17027417027417</v>
      </c>
    </row>
    <row r="475" spans="1:11">
      <c r="A475" s="3">
        <v>45143</v>
      </c>
      <c r="B475" s="9">
        <f ca="1" t="shared" si="65"/>
        <v>709</v>
      </c>
      <c r="C475" s="9">
        <f ca="1" t="shared" si="66"/>
        <v>125</v>
      </c>
      <c r="D475" s="9">
        <f ca="1" t="shared" si="62"/>
        <v>584</v>
      </c>
      <c r="E475" s="9">
        <f ca="1" t="shared" si="67"/>
        <v>194</v>
      </c>
      <c r="F475" s="9">
        <f ca="1" t="shared" si="68"/>
        <v>68</v>
      </c>
      <c r="G475" s="10">
        <f ca="1" t="shared" si="70"/>
        <v>0.369534555712271</v>
      </c>
      <c r="H475" s="11">
        <f ca="1" t="shared" si="71"/>
        <v>0.273624823695346</v>
      </c>
      <c r="I475" s="9">
        <f ca="1" t="shared" si="69"/>
        <v>26</v>
      </c>
      <c r="J475" s="9">
        <f ca="1" t="shared" si="63"/>
        <v>168</v>
      </c>
      <c r="K475" s="11">
        <f ca="1" t="shared" si="64"/>
        <v>0.236953455571227</v>
      </c>
    </row>
    <row r="476" spans="1:11">
      <c r="A476" s="3">
        <v>45145</v>
      </c>
      <c r="B476" s="9">
        <f ca="1" t="shared" si="65"/>
        <v>568</v>
      </c>
      <c r="C476" s="9">
        <f ca="1" t="shared" si="66"/>
        <v>279</v>
      </c>
      <c r="D476" s="9">
        <f ca="1" t="shared" si="62"/>
        <v>289</v>
      </c>
      <c r="E476" s="9">
        <f ca="1" t="shared" si="67"/>
        <v>208</v>
      </c>
      <c r="F476" s="9">
        <f ca="1" t="shared" si="68"/>
        <v>75</v>
      </c>
      <c r="G476" s="10">
        <f ca="1" t="shared" si="70"/>
        <v>0.498239436619718</v>
      </c>
      <c r="H476" s="11">
        <f ca="1" t="shared" si="71"/>
        <v>0.366197183098592</v>
      </c>
      <c r="I476" s="9">
        <f ca="1" t="shared" si="69"/>
        <v>27</v>
      </c>
      <c r="J476" s="9">
        <f ca="1" t="shared" si="63"/>
        <v>181</v>
      </c>
      <c r="K476" s="11">
        <f ca="1" t="shared" si="64"/>
        <v>0.318661971830986</v>
      </c>
    </row>
    <row r="477" spans="1:11">
      <c r="A477" s="3">
        <v>45147</v>
      </c>
      <c r="B477" s="9">
        <f ca="1" t="shared" si="65"/>
        <v>648</v>
      </c>
      <c r="C477" s="9">
        <f ca="1" t="shared" si="66"/>
        <v>93</v>
      </c>
      <c r="D477" s="9">
        <f ca="1" t="shared" si="62"/>
        <v>555</v>
      </c>
      <c r="E477" s="9">
        <f ca="1" t="shared" si="67"/>
        <v>174</v>
      </c>
      <c r="F477" s="9">
        <f ca="1" t="shared" si="68"/>
        <v>54</v>
      </c>
      <c r="G477" s="10">
        <f ca="1" t="shared" si="70"/>
        <v>0.351851851851852</v>
      </c>
      <c r="H477" s="11">
        <f ca="1" t="shared" si="71"/>
        <v>0.268518518518519</v>
      </c>
      <c r="I477" s="9">
        <f ca="1" t="shared" si="69"/>
        <v>26</v>
      </c>
      <c r="J477" s="9">
        <f ca="1" t="shared" si="63"/>
        <v>148</v>
      </c>
      <c r="K477" s="11">
        <f ca="1" t="shared" si="64"/>
        <v>0.228395061728395</v>
      </c>
    </row>
    <row r="478" spans="1:11">
      <c r="A478" s="3">
        <v>45149</v>
      </c>
      <c r="B478" s="9">
        <f ca="1" t="shared" si="65"/>
        <v>570</v>
      </c>
      <c r="C478" s="9">
        <f ca="1" t="shared" si="66"/>
        <v>211</v>
      </c>
      <c r="D478" s="9">
        <f ca="1" t="shared" si="62"/>
        <v>359</v>
      </c>
      <c r="E478" s="9">
        <f ca="1" t="shared" si="67"/>
        <v>89</v>
      </c>
      <c r="F478" s="9">
        <f ca="1" t="shared" si="68"/>
        <v>48</v>
      </c>
      <c r="G478" s="10">
        <f ca="1" t="shared" si="70"/>
        <v>0.240350877192982</v>
      </c>
      <c r="H478" s="11">
        <f ca="1" t="shared" si="71"/>
        <v>0.156140350877193</v>
      </c>
      <c r="I478" s="9">
        <f ca="1" t="shared" si="69"/>
        <v>28</v>
      </c>
      <c r="J478" s="9">
        <f ca="1" t="shared" si="63"/>
        <v>61</v>
      </c>
      <c r="K478" s="11">
        <f ca="1" t="shared" si="64"/>
        <v>0.107017543859649</v>
      </c>
    </row>
    <row r="479" spans="1:11">
      <c r="A479" s="3">
        <v>45151</v>
      </c>
      <c r="B479" s="9">
        <f ca="1" t="shared" si="65"/>
        <v>757</v>
      </c>
      <c r="C479" s="9">
        <f ca="1" t="shared" si="66"/>
        <v>181</v>
      </c>
      <c r="D479" s="9">
        <f ca="1" t="shared" ref="D479:D542" si="72">B479-C479</f>
        <v>576</v>
      </c>
      <c r="E479" s="9">
        <f ca="1" t="shared" si="67"/>
        <v>175</v>
      </c>
      <c r="F479" s="9">
        <f ca="1" t="shared" si="68"/>
        <v>37</v>
      </c>
      <c r="G479" s="10">
        <f ca="1" t="shared" si="70"/>
        <v>0.28005284015852</v>
      </c>
      <c r="H479" s="11">
        <f ca="1" t="shared" si="71"/>
        <v>0.231175693527081</v>
      </c>
      <c r="I479" s="9">
        <f ca="1" t="shared" si="69"/>
        <v>25</v>
      </c>
      <c r="J479" s="9">
        <f ca="1" t="shared" si="63"/>
        <v>150</v>
      </c>
      <c r="K479" s="11">
        <f ca="1" t="shared" si="64"/>
        <v>0.198150594451783</v>
      </c>
    </row>
    <row r="480" spans="1:11">
      <c r="A480" s="3">
        <v>45153</v>
      </c>
      <c r="B480" s="9">
        <f ca="1" t="shared" si="65"/>
        <v>477</v>
      </c>
      <c r="C480" s="9">
        <f ca="1" t="shared" si="66"/>
        <v>194</v>
      </c>
      <c r="D480" s="9">
        <f ca="1" t="shared" si="72"/>
        <v>283</v>
      </c>
      <c r="E480" s="9">
        <f ca="1" t="shared" si="67"/>
        <v>127</v>
      </c>
      <c r="F480" s="9">
        <f ca="1" t="shared" si="68"/>
        <v>61</v>
      </c>
      <c r="G480" s="10">
        <f ca="1" t="shared" si="70"/>
        <v>0.394129979035639</v>
      </c>
      <c r="H480" s="11">
        <f ca="1" t="shared" si="71"/>
        <v>0.266247379454927</v>
      </c>
      <c r="I480" s="9">
        <f ca="1" t="shared" si="69"/>
        <v>29</v>
      </c>
      <c r="J480" s="9">
        <f ca="1" t="shared" si="63"/>
        <v>98</v>
      </c>
      <c r="K480" s="11">
        <f ca="1" t="shared" si="64"/>
        <v>0.205450733752621</v>
      </c>
    </row>
    <row r="481" spans="1:11">
      <c r="A481" s="3">
        <v>45155</v>
      </c>
      <c r="B481" s="9">
        <f ca="1" t="shared" si="65"/>
        <v>500</v>
      </c>
      <c r="C481" s="9">
        <f ca="1" t="shared" si="66"/>
        <v>287</v>
      </c>
      <c r="D481" s="9">
        <f ca="1" t="shared" si="72"/>
        <v>213</v>
      </c>
      <c r="E481" s="9">
        <f ca="1" t="shared" si="67"/>
        <v>81</v>
      </c>
      <c r="F481" s="9">
        <f ca="1" t="shared" si="68"/>
        <v>75</v>
      </c>
      <c r="G481" s="10">
        <f ca="1" t="shared" si="70"/>
        <v>0.312</v>
      </c>
      <c r="H481" s="11">
        <f ca="1" t="shared" si="71"/>
        <v>0.162</v>
      </c>
      <c r="I481" s="9">
        <f ca="1" t="shared" si="69"/>
        <v>19</v>
      </c>
      <c r="J481" s="9">
        <f ca="1" t="shared" si="63"/>
        <v>62</v>
      </c>
      <c r="K481" s="11">
        <f ca="1" t="shared" si="64"/>
        <v>0.124</v>
      </c>
    </row>
    <row r="482" spans="1:11">
      <c r="A482" s="3">
        <v>45157</v>
      </c>
      <c r="B482" s="9">
        <f ca="1" t="shared" si="65"/>
        <v>661</v>
      </c>
      <c r="C482" s="9">
        <f ca="1" t="shared" si="66"/>
        <v>287</v>
      </c>
      <c r="D482" s="9">
        <f ca="1" t="shared" si="72"/>
        <v>374</v>
      </c>
      <c r="E482" s="9">
        <f ca="1" t="shared" si="67"/>
        <v>135</v>
      </c>
      <c r="F482" s="9">
        <f ca="1" t="shared" si="68"/>
        <v>71</v>
      </c>
      <c r="G482" s="10">
        <f ca="1" t="shared" si="70"/>
        <v>0.311649016641452</v>
      </c>
      <c r="H482" s="11">
        <f ca="1" t="shared" si="71"/>
        <v>0.204236006051437</v>
      </c>
      <c r="I482" s="9">
        <f ca="1" t="shared" si="69"/>
        <v>16</v>
      </c>
      <c r="J482" s="9">
        <f ca="1" t="shared" si="63"/>
        <v>119</v>
      </c>
      <c r="K482" s="11">
        <f ca="1" t="shared" si="64"/>
        <v>0.180030257186082</v>
      </c>
    </row>
    <row r="483" spans="1:11">
      <c r="A483" s="3">
        <v>45159</v>
      </c>
      <c r="B483" s="9">
        <f ca="1" t="shared" si="65"/>
        <v>768</v>
      </c>
      <c r="C483" s="9">
        <f ca="1" t="shared" si="66"/>
        <v>96</v>
      </c>
      <c r="D483" s="9">
        <f ca="1" t="shared" si="72"/>
        <v>672</v>
      </c>
      <c r="E483" s="9">
        <f ca="1" t="shared" si="67"/>
        <v>122</v>
      </c>
      <c r="F483" s="9">
        <f ca="1" t="shared" si="68"/>
        <v>49</v>
      </c>
      <c r="G483" s="10">
        <f ca="1" t="shared" si="70"/>
        <v>0.22265625</v>
      </c>
      <c r="H483" s="11">
        <f ca="1" t="shared" si="71"/>
        <v>0.158854166666667</v>
      </c>
      <c r="I483" s="9">
        <f ca="1" t="shared" si="69"/>
        <v>29</v>
      </c>
      <c r="J483" s="9">
        <f ca="1" t="shared" si="63"/>
        <v>93</v>
      </c>
      <c r="K483" s="11">
        <f ca="1" t="shared" si="64"/>
        <v>0.12109375</v>
      </c>
    </row>
    <row r="484" spans="1:11">
      <c r="A484" s="3">
        <v>45161</v>
      </c>
      <c r="B484" s="9">
        <f ca="1" t="shared" si="65"/>
        <v>403</v>
      </c>
      <c r="C484" s="9">
        <f ca="1" t="shared" si="66"/>
        <v>300</v>
      </c>
      <c r="D484" s="9">
        <f ca="1" t="shared" si="72"/>
        <v>103</v>
      </c>
      <c r="E484" s="9">
        <f ca="1" t="shared" si="67"/>
        <v>92</v>
      </c>
      <c r="F484" s="9">
        <f ca="1" t="shared" si="68"/>
        <v>52</v>
      </c>
      <c r="G484" s="10">
        <f ca="1" t="shared" si="70"/>
        <v>0.357320099255583</v>
      </c>
      <c r="H484" s="11">
        <f ca="1" t="shared" si="71"/>
        <v>0.228287841191067</v>
      </c>
      <c r="I484" s="9">
        <f ca="1" t="shared" si="69"/>
        <v>23</v>
      </c>
      <c r="J484" s="9">
        <f ca="1" t="shared" si="63"/>
        <v>69</v>
      </c>
      <c r="K484" s="11">
        <f ca="1" t="shared" si="64"/>
        <v>0.1712158808933</v>
      </c>
    </row>
    <row r="485" spans="1:11">
      <c r="A485" s="3">
        <v>45163</v>
      </c>
      <c r="B485" s="9">
        <f ca="1" t="shared" si="65"/>
        <v>654</v>
      </c>
      <c r="C485" s="9">
        <f ca="1" t="shared" si="66"/>
        <v>158</v>
      </c>
      <c r="D485" s="9">
        <f ca="1" t="shared" si="72"/>
        <v>496</v>
      </c>
      <c r="E485" s="9">
        <f ca="1" t="shared" si="67"/>
        <v>105</v>
      </c>
      <c r="F485" s="9">
        <f ca="1" t="shared" si="68"/>
        <v>39</v>
      </c>
      <c r="G485" s="10">
        <f ca="1" t="shared" si="70"/>
        <v>0.220183486238532</v>
      </c>
      <c r="H485" s="11">
        <f ca="1" t="shared" si="71"/>
        <v>0.160550458715596</v>
      </c>
      <c r="I485" s="9">
        <f ca="1" t="shared" si="69"/>
        <v>35</v>
      </c>
      <c r="J485" s="9">
        <f ca="1" t="shared" ref="J485:J548" si="73">E485-I485</f>
        <v>70</v>
      </c>
      <c r="K485" s="11">
        <f ca="1" t="shared" ref="K485:K548" si="74">J485/B485</f>
        <v>0.107033639143731</v>
      </c>
    </row>
    <row r="486" spans="1:11">
      <c r="A486" s="3">
        <v>45165</v>
      </c>
      <c r="B486" s="9">
        <f ca="1" t="shared" ref="B486:B549" si="75">RANDBETWEEN(400,800)</f>
        <v>685</v>
      </c>
      <c r="C486" s="9">
        <f ca="1" t="shared" ref="C486:C549" si="76">RANDBETWEEN(80,300)</f>
        <v>265</v>
      </c>
      <c r="D486" s="9">
        <f ca="1" t="shared" si="72"/>
        <v>420</v>
      </c>
      <c r="E486" s="9">
        <f ca="1" t="shared" ref="E486:E549" si="77">RANDBETWEEN(80,210)</f>
        <v>140</v>
      </c>
      <c r="F486" s="9">
        <f ca="1" t="shared" ref="F486:F549" si="78">RANDBETWEEN(35,80)</f>
        <v>61</v>
      </c>
      <c r="G486" s="10">
        <f ca="1" t="shared" si="70"/>
        <v>0.293430656934307</v>
      </c>
      <c r="H486" s="11">
        <f ca="1" t="shared" si="71"/>
        <v>0.204379562043796</v>
      </c>
      <c r="I486" s="9">
        <f ca="1" t="shared" ref="I486:I549" si="79">RANDBETWEEN(15,35)</f>
        <v>20</v>
      </c>
      <c r="J486" s="9">
        <f ca="1" t="shared" si="73"/>
        <v>120</v>
      </c>
      <c r="K486" s="11">
        <f ca="1" t="shared" si="74"/>
        <v>0.175182481751825</v>
      </c>
    </row>
    <row r="487" spans="1:11">
      <c r="A487" s="3">
        <v>45167</v>
      </c>
      <c r="B487" s="9">
        <f ca="1" t="shared" si="75"/>
        <v>409</v>
      </c>
      <c r="C487" s="9">
        <f ca="1" t="shared" si="76"/>
        <v>292</v>
      </c>
      <c r="D487" s="9">
        <f ca="1" t="shared" si="72"/>
        <v>117</v>
      </c>
      <c r="E487" s="9">
        <f ca="1" t="shared" si="77"/>
        <v>190</v>
      </c>
      <c r="F487" s="9">
        <f ca="1" t="shared" si="78"/>
        <v>49</v>
      </c>
      <c r="G487" s="10">
        <f ca="1" t="shared" si="70"/>
        <v>0.584352078239609</v>
      </c>
      <c r="H487" s="11">
        <f ca="1" t="shared" si="71"/>
        <v>0.464547677261614</v>
      </c>
      <c r="I487" s="9">
        <f ca="1" t="shared" si="79"/>
        <v>18</v>
      </c>
      <c r="J487" s="9">
        <f ca="1" t="shared" si="73"/>
        <v>172</v>
      </c>
      <c r="K487" s="11">
        <f ca="1" t="shared" si="74"/>
        <v>0.420537897310513</v>
      </c>
    </row>
    <row r="488" spans="1:11">
      <c r="A488" s="3">
        <v>45169</v>
      </c>
      <c r="B488" s="9">
        <f ca="1" t="shared" si="75"/>
        <v>757</v>
      </c>
      <c r="C488" s="9">
        <f ca="1" t="shared" si="76"/>
        <v>277</v>
      </c>
      <c r="D488" s="9">
        <f ca="1" t="shared" si="72"/>
        <v>480</v>
      </c>
      <c r="E488" s="9">
        <f ca="1" t="shared" si="77"/>
        <v>144</v>
      </c>
      <c r="F488" s="9">
        <f ca="1" t="shared" si="78"/>
        <v>59</v>
      </c>
      <c r="G488" s="10">
        <f ca="1" t="shared" si="70"/>
        <v>0.268163804491413</v>
      </c>
      <c r="H488" s="11">
        <f ca="1" t="shared" si="71"/>
        <v>0.190224570673712</v>
      </c>
      <c r="I488" s="9">
        <f ca="1" t="shared" si="79"/>
        <v>16</v>
      </c>
      <c r="J488" s="9">
        <f ca="1" t="shared" si="73"/>
        <v>128</v>
      </c>
      <c r="K488" s="11">
        <f ca="1" t="shared" si="74"/>
        <v>0.169088507265522</v>
      </c>
    </row>
    <row r="489" spans="1:11">
      <c r="A489" s="3">
        <v>45171</v>
      </c>
      <c r="B489" s="9">
        <f ca="1" t="shared" si="75"/>
        <v>670</v>
      </c>
      <c r="C489" s="9">
        <f ca="1" t="shared" si="76"/>
        <v>234</v>
      </c>
      <c r="D489" s="9">
        <f ca="1" t="shared" si="72"/>
        <v>436</v>
      </c>
      <c r="E489" s="9">
        <f ca="1" t="shared" si="77"/>
        <v>207</v>
      </c>
      <c r="F489" s="9">
        <f ca="1" t="shared" si="78"/>
        <v>41</v>
      </c>
      <c r="G489" s="10">
        <f ca="1" t="shared" si="70"/>
        <v>0.370149253731343</v>
      </c>
      <c r="H489" s="11">
        <f ca="1" t="shared" si="71"/>
        <v>0.308955223880597</v>
      </c>
      <c r="I489" s="9">
        <f ca="1" t="shared" si="79"/>
        <v>16</v>
      </c>
      <c r="J489" s="9">
        <f ca="1" t="shared" si="73"/>
        <v>191</v>
      </c>
      <c r="K489" s="11">
        <f ca="1" t="shared" si="74"/>
        <v>0.285074626865672</v>
      </c>
    </row>
    <row r="490" spans="1:11">
      <c r="A490" s="3">
        <v>45173</v>
      </c>
      <c r="B490" s="9">
        <f ca="1" t="shared" si="75"/>
        <v>582</v>
      </c>
      <c r="C490" s="9">
        <f ca="1" t="shared" si="76"/>
        <v>175</v>
      </c>
      <c r="D490" s="9">
        <f ca="1" t="shared" si="72"/>
        <v>407</v>
      </c>
      <c r="E490" s="9">
        <f ca="1" t="shared" si="77"/>
        <v>85</v>
      </c>
      <c r="F490" s="9">
        <f ca="1" t="shared" si="78"/>
        <v>52</v>
      </c>
      <c r="G490" s="10">
        <f ca="1" t="shared" si="70"/>
        <v>0.235395189003436</v>
      </c>
      <c r="H490" s="11">
        <f ca="1" t="shared" si="71"/>
        <v>0.146048109965636</v>
      </c>
      <c r="I490" s="9">
        <f ca="1" t="shared" si="79"/>
        <v>35</v>
      </c>
      <c r="J490" s="9">
        <f ca="1" t="shared" si="73"/>
        <v>50</v>
      </c>
      <c r="K490" s="11">
        <f ca="1" t="shared" si="74"/>
        <v>0.0859106529209622</v>
      </c>
    </row>
    <row r="491" spans="1:11">
      <c r="A491" s="3">
        <v>45175</v>
      </c>
      <c r="B491" s="9">
        <f ca="1" t="shared" si="75"/>
        <v>423</v>
      </c>
      <c r="C491" s="9">
        <f ca="1" t="shared" si="76"/>
        <v>248</v>
      </c>
      <c r="D491" s="9">
        <f ca="1" t="shared" si="72"/>
        <v>175</v>
      </c>
      <c r="E491" s="9">
        <f ca="1" t="shared" si="77"/>
        <v>143</v>
      </c>
      <c r="F491" s="9">
        <f ca="1" t="shared" si="78"/>
        <v>75</v>
      </c>
      <c r="G491" s="10">
        <f ca="1" t="shared" si="70"/>
        <v>0.515366430260047</v>
      </c>
      <c r="H491" s="11">
        <f ca="1" t="shared" si="71"/>
        <v>0.33806146572104</v>
      </c>
      <c r="I491" s="9">
        <f ca="1" t="shared" si="79"/>
        <v>24</v>
      </c>
      <c r="J491" s="9">
        <f ca="1" t="shared" si="73"/>
        <v>119</v>
      </c>
      <c r="K491" s="11">
        <f ca="1" t="shared" si="74"/>
        <v>0.281323877068558</v>
      </c>
    </row>
    <row r="492" spans="1:11">
      <c r="A492" s="3">
        <v>45177</v>
      </c>
      <c r="B492" s="9">
        <f ca="1" t="shared" si="75"/>
        <v>505</v>
      </c>
      <c r="C492" s="9">
        <f ca="1" t="shared" si="76"/>
        <v>185</v>
      </c>
      <c r="D492" s="9">
        <f ca="1" t="shared" si="72"/>
        <v>320</v>
      </c>
      <c r="E492" s="9">
        <f ca="1" t="shared" si="77"/>
        <v>144</v>
      </c>
      <c r="F492" s="9">
        <f ca="1" t="shared" si="78"/>
        <v>67</v>
      </c>
      <c r="G492" s="10">
        <f ca="1" t="shared" si="70"/>
        <v>0.417821782178218</v>
      </c>
      <c r="H492" s="11">
        <f ca="1" t="shared" si="71"/>
        <v>0.285148514851485</v>
      </c>
      <c r="I492" s="9">
        <f ca="1" t="shared" si="79"/>
        <v>25</v>
      </c>
      <c r="J492" s="9">
        <f ca="1" t="shared" si="73"/>
        <v>119</v>
      </c>
      <c r="K492" s="11">
        <f ca="1" t="shared" si="74"/>
        <v>0.235643564356436</v>
      </c>
    </row>
    <row r="493" spans="1:11">
      <c r="A493" s="3">
        <v>45179</v>
      </c>
      <c r="B493" s="9">
        <f ca="1" t="shared" si="75"/>
        <v>628</v>
      </c>
      <c r="C493" s="9">
        <f ca="1" t="shared" si="76"/>
        <v>135</v>
      </c>
      <c r="D493" s="9">
        <f ca="1" t="shared" si="72"/>
        <v>493</v>
      </c>
      <c r="E493" s="9">
        <f ca="1" t="shared" si="77"/>
        <v>147</v>
      </c>
      <c r="F493" s="9">
        <f ca="1" t="shared" si="78"/>
        <v>74</v>
      </c>
      <c r="G493" s="10">
        <f ca="1" t="shared" si="70"/>
        <v>0.351910828025478</v>
      </c>
      <c r="H493" s="11">
        <f ca="1" t="shared" si="71"/>
        <v>0.234076433121019</v>
      </c>
      <c r="I493" s="9">
        <f ca="1" t="shared" si="79"/>
        <v>20</v>
      </c>
      <c r="J493" s="9">
        <f ca="1" t="shared" si="73"/>
        <v>127</v>
      </c>
      <c r="K493" s="11">
        <f ca="1" t="shared" si="74"/>
        <v>0.202229299363057</v>
      </c>
    </row>
    <row r="494" spans="1:11">
      <c r="A494" s="3">
        <v>45181</v>
      </c>
      <c r="B494" s="9">
        <f ca="1" t="shared" si="75"/>
        <v>766</v>
      </c>
      <c r="C494" s="9">
        <f ca="1" t="shared" si="76"/>
        <v>90</v>
      </c>
      <c r="D494" s="9">
        <f ca="1" t="shared" si="72"/>
        <v>676</v>
      </c>
      <c r="E494" s="9">
        <f ca="1" t="shared" si="77"/>
        <v>159</v>
      </c>
      <c r="F494" s="9">
        <f ca="1" t="shared" si="78"/>
        <v>76</v>
      </c>
      <c r="G494" s="10">
        <f ca="1" t="shared" si="70"/>
        <v>0.306788511749347</v>
      </c>
      <c r="H494" s="11">
        <f ca="1" t="shared" si="71"/>
        <v>0.20757180156658</v>
      </c>
      <c r="I494" s="9">
        <f ca="1" t="shared" si="79"/>
        <v>33</v>
      </c>
      <c r="J494" s="9">
        <f ca="1" t="shared" si="73"/>
        <v>126</v>
      </c>
      <c r="K494" s="11">
        <f ca="1" t="shared" si="74"/>
        <v>0.164490861618799</v>
      </c>
    </row>
    <row r="495" spans="1:11">
      <c r="A495" s="3">
        <v>45183</v>
      </c>
      <c r="B495" s="9">
        <f ca="1" t="shared" si="75"/>
        <v>546</v>
      </c>
      <c r="C495" s="9">
        <f ca="1" t="shared" si="76"/>
        <v>199</v>
      </c>
      <c r="D495" s="9">
        <f ca="1" t="shared" si="72"/>
        <v>347</v>
      </c>
      <c r="E495" s="9">
        <f ca="1" t="shared" si="77"/>
        <v>209</v>
      </c>
      <c r="F495" s="9">
        <f ca="1" t="shared" si="78"/>
        <v>48</v>
      </c>
      <c r="G495" s="10">
        <f ca="1" t="shared" ref="G495:G558" si="80">(E495+F495)/B495</f>
        <v>0.470695970695971</v>
      </c>
      <c r="H495" s="11">
        <f ca="1" t="shared" ref="H495:H558" si="81">E495/B495</f>
        <v>0.382783882783883</v>
      </c>
      <c r="I495" s="9">
        <f ca="1" t="shared" si="79"/>
        <v>22</v>
      </c>
      <c r="J495" s="9">
        <f ca="1" t="shared" si="73"/>
        <v>187</v>
      </c>
      <c r="K495" s="11">
        <f ca="1" t="shared" si="74"/>
        <v>0.342490842490842</v>
      </c>
    </row>
    <row r="496" spans="1:11">
      <c r="A496" s="3">
        <v>45185</v>
      </c>
      <c r="B496" s="9">
        <f ca="1" t="shared" si="75"/>
        <v>661</v>
      </c>
      <c r="C496" s="9">
        <f ca="1" t="shared" si="76"/>
        <v>90</v>
      </c>
      <c r="D496" s="9">
        <f ca="1" t="shared" si="72"/>
        <v>571</v>
      </c>
      <c r="E496" s="9">
        <f ca="1" t="shared" si="77"/>
        <v>148</v>
      </c>
      <c r="F496" s="9">
        <f ca="1" t="shared" si="78"/>
        <v>40</v>
      </c>
      <c r="G496" s="10">
        <f ca="1" t="shared" si="80"/>
        <v>0.284417549167927</v>
      </c>
      <c r="H496" s="11">
        <f ca="1" t="shared" si="81"/>
        <v>0.223903177004539</v>
      </c>
      <c r="I496" s="9">
        <f ca="1" t="shared" si="79"/>
        <v>19</v>
      </c>
      <c r="J496" s="9">
        <f ca="1" t="shared" si="73"/>
        <v>129</v>
      </c>
      <c r="K496" s="11">
        <f ca="1" t="shared" si="74"/>
        <v>0.195158850226929</v>
      </c>
    </row>
    <row r="497" spans="1:11">
      <c r="A497" s="3">
        <v>45187</v>
      </c>
      <c r="B497" s="9">
        <f ca="1" t="shared" si="75"/>
        <v>418</v>
      </c>
      <c r="C497" s="9">
        <f ca="1" t="shared" si="76"/>
        <v>265</v>
      </c>
      <c r="D497" s="9">
        <f ca="1" t="shared" si="72"/>
        <v>153</v>
      </c>
      <c r="E497" s="9">
        <f ca="1" t="shared" si="77"/>
        <v>81</v>
      </c>
      <c r="F497" s="9">
        <f ca="1" t="shared" si="78"/>
        <v>72</v>
      </c>
      <c r="G497" s="10">
        <f ca="1" t="shared" si="80"/>
        <v>0.366028708133971</v>
      </c>
      <c r="H497" s="11">
        <f ca="1" t="shared" si="81"/>
        <v>0.19377990430622</v>
      </c>
      <c r="I497" s="9">
        <f ca="1" t="shared" si="79"/>
        <v>32</v>
      </c>
      <c r="J497" s="9">
        <f ca="1" t="shared" si="73"/>
        <v>49</v>
      </c>
      <c r="K497" s="11">
        <f ca="1" t="shared" si="74"/>
        <v>0.117224880382775</v>
      </c>
    </row>
    <row r="498" spans="1:11">
      <c r="A498" s="3">
        <v>45189</v>
      </c>
      <c r="B498" s="9">
        <f ca="1" t="shared" si="75"/>
        <v>579</v>
      </c>
      <c r="C498" s="9">
        <f ca="1" t="shared" si="76"/>
        <v>261</v>
      </c>
      <c r="D498" s="9">
        <f ca="1" t="shared" si="72"/>
        <v>318</v>
      </c>
      <c r="E498" s="9">
        <f ca="1" t="shared" si="77"/>
        <v>192</v>
      </c>
      <c r="F498" s="9">
        <f ca="1" t="shared" si="78"/>
        <v>64</v>
      </c>
      <c r="G498" s="10">
        <f ca="1" t="shared" si="80"/>
        <v>0.442141623488774</v>
      </c>
      <c r="H498" s="11">
        <f ca="1" t="shared" si="81"/>
        <v>0.33160621761658</v>
      </c>
      <c r="I498" s="9">
        <f ca="1" t="shared" si="79"/>
        <v>29</v>
      </c>
      <c r="J498" s="9">
        <f ca="1" t="shared" si="73"/>
        <v>163</v>
      </c>
      <c r="K498" s="11">
        <f ca="1" t="shared" si="74"/>
        <v>0.281519861830743</v>
      </c>
    </row>
    <row r="499" spans="1:11">
      <c r="A499" s="3">
        <v>45191</v>
      </c>
      <c r="B499" s="9">
        <f ca="1" t="shared" si="75"/>
        <v>742</v>
      </c>
      <c r="C499" s="9">
        <f ca="1" t="shared" si="76"/>
        <v>181</v>
      </c>
      <c r="D499" s="9">
        <f ca="1" t="shared" si="72"/>
        <v>561</v>
      </c>
      <c r="E499" s="9">
        <f ca="1" t="shared" si="77"/>
        <v>179</v>
      </c>
      <c r="F499" s="9">
        <f ca="1" t="shared" si="78"/>
        <v>56</v>
      </c>
      <c r="G499" s="10">
        <f ca="1" t="shared" si="80"/>
        <v>0.316711590296496</v>
      </c>
      <c r="H499" s="11">
        <f ca="1" t="shared" si="81"/>
        <v>0.241239892183288</v>
      </c>
      <c r="I499" s="9">
        <f ca="1" t="shared" si="79"/>
        <v>33</v>
      </c>
      <c r="J499" s="9">
        <f ca="1" t="shared" si="73"/>
        <v>146</v>
      </c>
      <c r="K499" s="11">
        <f ca="1" t="shared" si="74"/>
        <v>0.196765498652291</v>
      </c>
    </row>
    <row r="500" spans="1:11">
      <c r="A500" s="3">
        <v>45193</v>
      </c>
      <c r="B500" s="9">
        <f ca="1" t="shared" si="75"/>
        <v>439</v>
      </c>
      <c r="C500" s="9">
        <f ca="1" t="shared" si="76"/>
        <v>192</v>
      </c>
      <c r="D500" s="9">
        <f ca="1" t="shared" si="72"/>
        <v>247</v>
      </c>
      <c r="E500" s="9">
        <f ca="1" t="shared" si="77"/>
        <v>113</v>
      </c>
      <c r="F500" s="9">
        <f ca="1" t="shared" si="78"/>
        <v>35</v>
      </c>
      <c r="G500" s="10">
        <f ca="1" t="shared" si="80"/>
        <v>0.337129840546697</v>
      </c>
      <c r="H500" s="11">
        <f ca="1" t="shared" si="81"/>
        <v>0.257403189066059</v>
      </c>
      <c r="I500" s="9">
        <f ca="1" t="shared" si="79"/>
        <v>32</v>
      </c>
      <c r="J500" s="9">
        <f ca="1" t="shared" si="73"/>
        <v>81</v>
      </c>
      <c r="K500" s="11">
        <f ca="1" t="shared" si="74"/>
        <v>0.184510250569476</v>
      </c>
    </row>
    <row r="501" spans="1:11">
      <c r="A501" s="3">
        <v>45194</v>
      </c>
      <c r="B501" s="9">
        <f ca="1" t="shared" si="75"/>
        <v>603</v>
      </c>
      <c r="C501" s="9">
        <f ca="1" t="shared" si="76"/>
        <v>132</v>
      </c>
      <c r="D501" s="9">
        <f ca="1" t="shared" si="72"/>
        <v>471</v>
      </c>
      <c r="E501" s="9">
        <f ca="1" t="shared" si="77"/>
        <v>84</v>
      </c>
      <c r="F501" s="9">
        <f ca="1" t="shared" si="78"/>
        <v>62</v>
      </c>
      <c r="G501" s="10">
        <f ca="1" t="shared" si="80"/>
        <v>0.24212271973466</v>
      </c>
      <c r="H501" s="11">
        <f ca="1" t="shared" si="81"/>
        <v>0.139303482587065</v>
      </c>
      <c r="I501" s="9">
        <f ca="1" t="shared" si="79"/>
        <v>34</v>
      </c>
      <c r="J501" s="9">
        <f ca="1" t="shared" si="73"/>
        <v>50</v>
      </c>
      <c r="K501" s="11">
        <f ca="1" t="shared" si="74"/>
        <v>0.0829187396351575</v>
      </c>
    </row>
    <row r="502" spans="1:11">
      <c r="A502" s="3">
        <v>45195</v>
      </c>
      <c r="B502" s="9">
        <f ca="1" t="shared" si="75"/>
        <v>599</v>
      </c>
      <c r="C502" s="9">
        <f ca="1" t="shared" si="76"/>
        <v>130</v>
      </c>
      <c r="D502" s="9">
        <f ca="1" t="shared" si="72"/>
        <v>469</v>
      </c>
      <c r="E502" s="9">
        <f ca="1" t="shared" si="77"/>
        <v>118</v>
      </c>
      <c r="F502" s="9">
        <f ca="1" t="shared" si="78"/>
        <v>44</v>
      </c>
      <c r="G502" s="10">
        <f ca="1" t="shared" si="80"/>
        <v>0.270450751252087</v>
      </c>
      <c r="H502" s="11">
        <f ca="1" t="shared" si="81"/>
        <v>0.196994991652755</v>
      </c>
      <c r="I502" s="9">
        <f ca="1" t="shared" si="79"/>
        <v>23</v>
      </c>
      <c r="J502" s="9">
        <f ca="1" t="shared" si="73"/>
        <v>95</v>
      </c>
      <c r="K502" s="11">
        <f ca="1" t="shared" si="74"/>
        <v>0.158597662771285</v>
      </c>
    </row>
    <row r="503" spans="1:11">
      <c r="A503" s="3">
        <v>45196</v>
      </c>
      <c r="B503" s="9">
        <f ca="1" t="shared" si="75"/>
        <v>519</v>
      </c>
      <c r="C503" s="9">
        <f ca="1" t="shared" si="76"/>
        <v>237</v>
      </c>
      <c r="D503" s="9">
        <f ca="1" t="shared" si="72"/>
        <v>282</v>
      </c>
      <c r="E503" s="9">
        <f ca="1" t="shared" si="77"/>
        <v>188</v>
      </c>
      <c r="F503" s="9">
        <f ca="1" t="shared" si="78"/>
        <v>42</v>
      </c>
      <c r="G503" s="10">
        <f ca="1" t="shared" si="80"/>
        <v>0.443159922928709</v>
      </c>
      <c r="H503" s="11">
        <f ca="1" t="shared" si="81"/>
        <v>0.36223506743738</v>
      </c>
      <c r="I503" s="9">
        <f ca="1" t="shared" si="79"/>
        <v>25</v>
      </c>
      <c r="J503" s="9">
        <f ca="1" t="shared" si="73"/>
        <v>163</v>
      </c>
      <c r="K503" s="11">
        <f ca="1" t="shared" si="74"/>
        <v>0.314065510597302</v>
      </c>
    </row>
    <row r="504" spans="1:11">
      <c r="A504" s="3">
        <v>45197</v>
      </c>
      <c r="B504" s="9">
        <f ca="1" t="shared" si="75"/>
        <v>633</v>
      </c>
      <c r="C504" s="9">
        <f ca="1" t="shared" si="76"/>
        <v>206</v>
      </c>
      <c r="D504" s="9">
        <f ca="1" t="shared" si="72"/>
        <v>427</v>
      </c>
      <c r="E504" s="9">
        <f ca="1" t="shared" si="77"/>
        <v>82</v>
      </c>
      <c r="F504" s="9">
        <f ca="1" t="shared" si="78"/>
        <v>43</v>
      </c>
      <c r="G504" s="10">
        <f ca="1" t="shared" si="80"/>
        <v>0.197472353870458</v>
      </c>
      <c r="H504" s="11">
        <f ca="1" t="shared" si="81"/>
        <v>0.129541864139021</v>
      </c>
      <c r="I504" s="9">
        <f ca="1" t="shared" si="79"/>
        <v>22</v>
      </c>
      <c r="J504" s="9">
        <f ca="1" t="shared" si="73"/>
        <v>60</v>
      </c>
      <c r="K504" s="11">
        <f ca="1" t="shared" si="74"/>
        <v>0.0947867298578199</v>
      </c>
    </row>
    <row r="505" spans="1:11">
      <c r="A505" s="3">
        <v>45198</v>
      </c>
      <c r="B505" s="9">
        <f ca="1" t="shared" si="75"/>
        <v>800</v>
      </c>
      <c r="C505" s="9">
        <f ca="1" t="shared" si="76"/>
        <v>236</v>
      </c>
      <c r="D505" s="9">
        <f ca="1" t="shared" si="72"/>
        <v>564</v>
      </c>
      <c r="E505" s="9">
        <f ca="1" t="shared" si="77"/>
        <v>206</v>
      </c>
      <c r="F505" s="9">
        <f ca="1" t="shared" si="78"/>
        <v>37</v>
      </c>
      <c r="G505" s="10">
        <f ca="1" t="shared" si="80"/>
        <v>0.30375</v>
      </c>
      <c r="H505" s="11">
        <f ca="1" t="shared" si="81"/>
        <v>0.2575</v>
      </c>
      <c r="I505" s="9">
        <f ca="1" t="shared" si="79"/>
        <v>32</v>
      </c>
      <c r="J505" s="9">
        <f ca="1" t="shared" si="73"/>
        <v>174</v>
      </c>
      <c r="K505" s="11">
        <f ca="1" t="shared" si="74"/>
        <v>0.2175</v>
      </c>
    </row>
    <row r="506" spans="1:11">
      <c r="A506" s="3">
        <v>45199</v>
      </c>
      <c r="B506" s="9">
        <f ca="1" t="shared" si="75"/>
        <v>401</v>
      </c>
      <c r="C506" s="9">
        <f ca="1" t="shared" si="76"/>
        <v>298</v>
      </c>
      <c r="D506" s="9">
        <f ca="1" t="shared" si="72"/>
        <v>103</v>
      </c>
      <c r="E506" s="9">
        <f ca="1" t="shared" si="77"/>
        <v>205</v>
      </c>
      <c r="F506" s="9">
        <f ca="1" t="shared" si="78"/>
        <v>40</v>
      </c>
      <c r="G506" s="10">
        <f ca="1" t="shared" si="80"/>
        <v>0.610972568578554</v>
      </c>
      <c r="H506" s="11">
        <f ca="1" t="shared" si="81"/>
        <v>0.511221945137157</v>
      </c>
      <c r="I506" s="9">
        <f ca="1" t="shared" si="79"/>
        <v>30</v>
      </c>
      <c r="J506" s="9">
        <f ca="1" t="shared" si="73"/>
        <v>175</v>
      </c>
      <c r="K506" s="11">
        <f ca="1" t="shared" si="74"/>
        <v>0.43640897755611</v>
      </c>
    </row>
    <row r="507" spans="1:11">
      <c r="A507" s="3">
        <v>45200</v>
      </c>
      <c r="B507" s="9">
        <f ca="1" t="shared" si="75"/>
        <v>558</v>
      </c>
      <c r="C507" s="9">
        <f ca="1" t="shared" si="76"/>
        <v>190</v>
      </c>
      <c r="D507" s="9">
        <f ca="1" t="shared" si="72"/>
        <v>368</v>
      </c>
      <c r="E507" s="9">
        <f ca="1" t="shared" si="77"/>
        <v>175</v>
      </c>
      <c r="F507" s="9">
        <f ca="1" t="shared" si="78"/>
        <v>68</v>
      </c>
      <c r="G507" s="10">
        <f ca="1" t="shared" si="80"/>
        <v>0.435483870967742</v>
      </c>
      <c r="H507" s="11">
        <f ca="1" t="shared" si="81"/>
        <v>0.313620071684588</v>
      </c>
      <c r="I507" s="9">
        <f ca="1" t="shared" si="79"/>
        <v>26</v>
      </c>
      <c r="J507" s="9">
        <f ca="1" t="shared" si="73"/>
        <v>149</v>
      </c>
      <c r="K507" s="11">
        <f ca="1" t="shared" si="74"/>
        <v>0.267025089605735</v>
      </c>
    </row>
    <row r="508" spans="1:11">
      <c r="A508" s="3">
        <v>45201</v>
      </c>
      <c r="B508" s="9">
        <f ca="1" t="shared" si="75"/>
        <v>581</v>
      </c>
      <c r="C508" s="9">
        <f ca="1" t="shared" si="76"/>
        <v>96</v>
      </c>
      <c r="D508" s="9">
        <f ca="1" t="shared" si="72"/>
        <v>485</v>
      </c>
      <c r="E508" s="9">
        <f ca="1" t="shared" si="77"/>
        <v>199</v>
      </c>
      <c r="F508" s="9">
        <f ca="1" t="shared" si="78"/>
        <v>40</v>
      </c>
      <c r="G508" s="10">
        <f ca="1" t="shared" si="80"/>
        <v>0.411359724612737</v>
      </c>
      <c r="H508" s="11">
        <f ca="1" t="shared" si="81"/>
        <v>0.342512908777969</v>
      </c>
      <c r="I508" s="9">
        <f ca="1" t="shared" si="79"/>
        <v>19</v>
      </c>
      <c r="J508" s="9">
        <f ca="1" t="shared" si="73"/>
        <v>180</v>
      </c>
      <c r="K508" s="11">
        <f ca="1" t="shared" si="74"/>
        <v>0.309810671256454</v>
      </c>
    </row>
    <row r="509" spans="1:11">
      <c r="A509" s="3">
        <v>45202</v>
      </c>
      <c r="B509" s="9">
        <f ca="1" t="shared" si="75"/>
        <v>512</v>
      </c>
      <c r="C509" s="9">
        <f ca="1" t="shared" si="76"/>
        <v>239</v>
      </c>
      <c r="D509" s="9">
        <f ca="1" t="shared" si="72"/>
        <v>273</v>
      </c>
      <c r="E509" s="9">
        <f ca="1" t="shared" si="77"/>
        <v>122</v>
      </c>
      <c r="F509" s="9">
        <f ca="1" t="shared" si="78"/>
        <v>77</v>
      </c>
      <c r="G509" s="10">
        <f ca="1" t="shared" si="80"/>
        <v>0.388671875</v>
      </c>
      <c r="H509" s="11">
        <f ca="1" t="shared" si="81"/>
        <v>0.23828125</v>
      </c>
      <c r="I509" s="9">
        <f ca="1" t="shared" si="79"/>
        <v>30</v>
      </c>
      <c r="J509" s="9">
        <f ca="1" t="shared" si="73"/>
        <v>92</v>
      </c>
      <c r="K509" s="11">
        <f ca="1" t="shared" si="74"/>
        <v>0.1796875</v>
      </c>
    </row>
    <row r="510" spans="1:11">
      <c r="A510" s="3">
        <v>45203</v>
      </c>
      <c r="B510" s="9">
        <f ca="1" t="shared" si="75"/>
        <v>763</v>
      </c>
      <c r="C510" s="9">
        <f ca="1" t="shared" si="76"/>
        <v>110</v>
      </c>
      <c r="D510" s="9">
        <f ca="1" t="shared" si="72"/>
        <v>653</v>
      </c>
      <c r="E510" s="9">
        <f ca="1" t="shared" si="77"/>
        <v>103</v>
      </c>
      <c r="F510" s="9">
        <f ca="1" t="shared" si="78"/>
        <v>53</v>
      </c>
      <c r="G510" s="10">
        <f ca="1" t="shared" si="80"/>
        <v>0.204456094364351</v>
      </c>
      <c r="H510" s="11">
        <f ca="1" t="shared" si="81"/>
        <v>0.134993446920052</v>
      </c>
      <c r="I510" s="9">
        <f ca="1" t="shared" si="79"/>
        <v>17</v>
      </c>
      <c r="J510" s="9">
        <f ca="1" t="shared" si="73"/>
        <v>86</v>
      </c>
      <c r="K510" s="11">
        <f ca="1" t="shared" si="74"/>
        <v>0.112712975098296</v>
      </c>
    </row>
    <row r="511" spans="1:11">
      <c r="A511" s="3">
        <v>45204</v>
      </c>
      <c r="B511" s="9">
        <f ca="1" t="shared" si="75"/>
        <v>661</v>
      </c>
      <c r="C511" s="9">
        <f ca="1" t="shared" si="76"/>
        <v>161</v>
      </c>
      <c r="D511" s="9">
        <f ca="1" t="shared" si="72"/>
        <v>500</v>
      </c>
      <c r="E511" s="9">
        <f ca="1" t="shared" si="77"/>
        <v>113</v>
      </c>
      <c r="F511" s="9">
        <f ca="1" t="shared" si="78"/>
        <v>36</v>
      </c>
      <c r="G511" s="10">
        <f ca="1" t="shared" si="80"/>
        <v>0.225416036308623</v>
      </c>
      <c r="H511" s="11">
        <f ca="1" t="shared" si="81"/>
        <v>0.170953101361573</v>
      </c>
      <c r="I511" s="9">
        <f ca="1" t="shared" si="79"/>
        <v>35</v>
      </c>
      <c r="J511" s="9">
        <f ca="1" t="shared" si="73"/>
        <v>78</v>
      </c>
      <c r="K511" s="11">
        <f ca="1" t="shared" si="74"/>
        <v>0.118003025718608</v>
      </c>
    </row>
    <row r="512" spans="1:11">
      <c r="A512" s="3">
        <v>45205</v>
      </c>
      <c r="B512" s="9">
        <f ca="1" t="shared" si="75"/>
        <v>556</v>
      </c>
      <c r="C512" s="9">
        <f ca="1" t="shared" si="76"/>
        <v>129</v>
      </c>
      <c r="D512" s="9">
        <f ca="1" t="shared" si="72"/>
        <v>427</v>
      </c>
      <c r="E512" s="9">
        <f ca="1" t="shared" si="77"/>
        <v>203</v>
      </c>
      <c r="F512" s="9">
        <f ca="1" t="shared" si="78"/>
        <v>38</v>
      </c>
      <c r="G512" s="10">
        <f ca="1" t="shared" si="80"/>
        <v>0.433453237410072</v>
      </c>
      <c r="H512" s="11">
        <f ca="1" t="shared" si="81"/>
        <v>0.365107913669065</v>
      </c>
      <c r="I512" s="9">
        <f ca="1" t="shared" si="79"/>
        <v>30</v>
      </c>
      <c r="J512" s="9">
        <f ca="1" t="shared" si="73"/>
        <v>173</v>
      </c>
      <c r="K512" s="11">
        <f ca="1" t="shared" si="74"/>
        <v>0.311151079136691</v>
      </c>
    </row>
    <row r="513" spans="1:11">
      <c r="A513" s="3">
        <v>45206</v>
      </c>
      <c r="B513" s="9">
        <f ca="1" t="shared" si="75"/>
        <v>523</v>
      </c>
      <c r="C513" s="9">
        <f ca="1" t="shared" si="76"/>
        <v>199</v>
      </c>
      <c r="D513" s="9">
        <f ca="1" t="shared" si="72"/>
        <v>324</v>
      </c>
      <c r="E513" s="9">
        <f ca="1" t="shared" si="77"/>
        <v>156</v>
      </c>
      <c r="F513" s="9">
        <f ca="1" t="shared" si="78"/>
        <v>71</v>
      </c>
      <c r="G513" s="10">
        <f ca="1" t="shared" si="80"/>
        <v>0.434034416826004</v>
      </c>
      <c r="H513" s="11">
        <f ca="1" t="shared" si="81"/>
        <v>0.298279158699809</v>
      </c>
      <c r="I513" s="9">
        <f ca="1" t="shared" si="79"/>
        <v>16</v>
      </c>
      <c r="J513" s="9">
        <f ca="1" t="shared" si="73"/>
        <v>140</v>
      </c>
      <c r="K513" s="11">
        <f ca="1" t="shared" si="74"/>
        <v>0.267686424474187</v>
      </c>
    </row>
    <row r="514" spans="1:11">
      <c r="A514" s="3">
        <v>45207</v>
      </c>
      <c r="B514" s="9">
        <f ca="1" t="shared" si="75"/>
        <v>661</v>
      </c>
      <c r="C514" s="9">
        <f ca="1" t="shared" si="76"/>
        <v>137</v>
      </c>
      <c r="D514" s="9">
        <f ca="1" t="shared" si="72"/>
        <v>524</v>
      </c>
      <c r="E514" s="9">
        <f ca="1" t="shared" si="77"/>
        <v>93</v>
      </c>
      <c r="F514" s="9">
        <f ca="1" t="shared" si="78"/>
        <v>74</v>
      </c>
      <c r="G514" s="10">
        <f ca="1" t="shared" si="80"/>
        <v>0.252647503782148</v>
      </c>
      <c r="H514" s="11">
        <f ca="1" t="shared" si="81"/>
        <v>0.140695915279879</v>
      </c>
      <c r="I514" s="9">
        <f ca="1" t="shared" si="79"/>
        <v>19</v>
      </c>
      <c r="J514" s="9">
        <f ca="1" t="shared" si="73"/>
        <v>74</v>
      </c>
      <c r="K514" s="11">
        <f ca="1" t="shared" si="74"/>
        <v>0.111951588502269</v>
      </c>
    </row>
    <row r="515" spans="1:11">
      <c r="A515" s="3">
        <v>45208</v>
      </c>
      <c r="B515" s="9">
        <f ca="1" t="shared" si="75"/>
        <v>633</v>
      </c>
      <c r="C515" s="9">
        <f ca="1" t="shared" si="76"/>
        <v>147</v>
      </c>
      <c r="D515" s="9">
        <f ca="1" t="shared" si="72"/>
        <v>486</v>
      </c>
      <c r="E515" s="9">
        <f ca="1" t="shared" si="77"/>
        <v>161</v>
      </c>
      <c r="F515" s="9">
        <f ca="1" t="shared" si="78"/>
        <v>60</v>
      </c>
      <c r="G515" s="10">
        <f ca="1" t="shared" si="80"/>
        <v>0.34913112164297</v>
      </c>
      <c r="H515" s="11">
        <f ca="1" t="shared" si="81"/>
        <v>0.25434439178515</v>
      </c>
      <c r="I515" s="9">
        <f ca="1" t="shared" si="79"/>
        <v>24</v>
      </c>
      <c r="J515" s="9">
        <f ca="1" t="shared" si="73"/>
        <v>137</v>
      </c>
      <c r="K515" s="11">
        <f ca="1" t="shared" si="74"/>
        <v>0.216429699842022</v>
      </c>
    </row>
    <row r="516" spans="1:11">
      <c r="A516" s="3">
        <v>45209</v>
      </c>
      <c r="B516" s="9">
        <f ca="1" t="shared" si="75"/>
        <v>663</v>
      </c>
      <c r="C516" s="9">
        <f ca="1" t="shared" si="76"/>
        <v>239</v>
      </c>
      <c r="D516" s="9">
        <f ca="1" t="shared" si="72"/>
        <v>424</v>
      </c>
      <c r="E516" s="9">
        <f ca="1" t="shared" si="77"/>
        <v>202</v>
      </c>
      <c r="F516" s="9">
        <f ca="1" t="shared" si="78"/>
        <v>58</v>
      </c>
      <c r="G516" s="10">
        <f ca="1" t="shared" si="80"/>
        <v>0.392156862745098</v>
      </c>
      <c r="H516" s="11">
        <f ca="1" t="shared" si="81"/>
        <v>0.304675716440422</v>
      </c>
      <c r="I516" s="9">
        <f ca="1" t="shared" si="79"/>
        <v>15</v>
      </c>
      <c r="J516" s="9">
        <f ca="1" t="shared" si="73"/>
        <v>187</v>
      </c>
      <c r="K516" s="11">
        <f ca="1" t="shared" si="74"/>
        <v>0.282051282051282</v>
      </c>
    </row>
    <row r="517" spans="1:11">
      <c r="A517" s="3">
        <v>45210</v>
      </c>
      <c r="B517" s="9">
        <f ca="1" t="shared" si="75"/>
        <v>625</v>
      </c>
      <c r="C517" s="9">
        <f ca="1" t="shared" si="76"/>
        <v>221</v>
      </c>
      <c r="D517" s="9">
        <f ca="1" t="shared" si="72"/>
        <v>404</v>
      </c>
      <c r="E517" s="9">
        <f ca="1" t="shared" si="77"/>
        <v>163</v>
      </c>
      <c r="F517" s="9">
        <f ca="1" t="shared" si="78"/>
        <v>74</v>
      </c>
      <c r="G517" s="10">
        <f ca="1" t="shared" si="80"/>
        <v>0.3792</v>
      </c>
      <c r="H517" s="11">
        <f ca="1" t="shared" si="81"/>
        <v>0.2608</v>
      </c>
      <c r="I517" s="9">
        <f ca="1" t="shared" si="79"/>
        <v>24</v>
      </c>
      <c r="J517" s="9">
        <f ca="1" t="shared" si="73"/>
        <v>139</v>
      </c>
      <c r="K517" s="11">
        <f ca="1" t="shared" si="74"/>
        <v>0.2224</v>
      </c>
    </row>
    <row r="518" spans="1:11">
      <c r="A518" s="3">
        <v>45211</v>
      </c>
      <c r="B518" s="9">
        <f ca="1" t="shared" si="75"/>
        <v>752</v>
      </c>
      <c r="C518" s="9">
        <f ca="1" t="shared" si="76"/>
        <v>88</v>
      </c>
      <c r="D518" s="9">
        <f ca="1" t="shared" si="72"/>
        <v>664</v>
      </c>
      <c r="E518" s="9">
        <f ca="1" t="shared" si="77"/>
        <v>207</v>
      </c>
      <c r="F518" s="9">
        <f ca="1" t="shared" si="78"/>
        <v>49</v>
      </c>
      <c r="G518" s="10">
        <f ca="1" t="shared" si="80"/>
        <v>0.340425531914894</v>
      </c>
      <c r="H518" s="11">
        <f ca="1" t="shared" si="81"/>
        <v>0.275265957446808</v>
      </c>
      <c r="I518" s="9">
        <f ca="1" t="shared" si="79"/>
        <v>21</v>
      </c>
      <c r="J518" s="9">
        <f ca="1" t="shared" si="73"/>
        <v>186</v>
      </c>
      <c r="K518" s="11">
        <f ca="1" t="shared" si="74"/>
        <v>0.247340425531915</v>
      </c>
    </row>
    <row r="519" spans="1:11">
      <c r="A519" s="3">
        <v>45212</v>
      </c>
      <c r="B519" s="9">
        <f ca="1" t="shared" si="75"/>
        <v>679</v>
      </c>
      <c r="C519" s="9">
        <f ca="1" t="shared" si="76"/>
        <v>91</v>
      </c>
      <c r="D519" s="9">
        <f ca="1" t="shared" si="72"/>
        <v>588</v>
      </c>
      <c r="E519" s="9">
        <f ca="1" t="shared" si="77"/>
        <v>207</v>
      </c>
      <c r="F519" s="9">
        <f ca="1" t="shared" si="78"/>
        <v>77</v>
      </c>
      <c r="G519" s="10">
        <f ca="1" t="shared" si="80"/>
        <v>0.418262150220913</v>
      </c>
      <c r="H519" s="11">
        <f ca="1" t="shared" si="81"/>
        <v>0.304860088365243</v>
      </c>
      <c r="I519" s="9">
        <f ca="1" t="shared" si="79"/>
        <v>28</v>
      </c>
      <c r="J519" s="9">
        <f ca="1" t="shared" si="73"/>
        <v>179</v>
      </c>
      <c r="K519" s="11">
        <f ca="1" t="shared" si="74"/>
        <v>0.263622974963181</v>
      </c>
    </row>
    <row r="520" spans="1:11">
      <c r="A520" s="3">
        <v>45213</v>
      </c>
      <c r="B520" s="9">
        <f ca="1" t="shared" si="75"/>
        <v>774</v>
      </c>
      <c r="C520" s="9">
        <f ca="1" t="shared" si="76"/>
        <v>166</v>
      </c>
      <c r="D520" s="9">
        <f ca="1" t="shared" si="72"/>
        <v>608</v>
      </c>
      <c r="E520" s="9">
        <f ca="1" t="shared" si="77"/>
        <v>105</v>
      </c>
      <c r="F520" s="9">
        <f ca="1" t="shared" si="78"/>
        <v>80</v>
      </c>
      <c r="G520" s="10">
        <f ca="1" t="shared" si="80"/>
        <v>0.239018087855297</v>
      </c>
      <c r="H520" s="11">
        <f ca="1" t="shared" si="81"/>
        <v>0.135658914728682</v>
      </c>
      <c r="I520" s="9">
        <f ca="1" t="shared" si="79"/>
        <v>35</v>
      </c>
      <c r="J520" s="9">
        <f ca="1" t="shared" si="73"/>
        <v>70</v>
      </c>
      <c r="K520" s="11">
        <f ca="1" t="shared" si="74"/>
        <v>0.0904392764857881</v>
      </c>
    </row>
    <row r="521" spans="1:11">
      <c r="A521" s="3">
        <v>45214</v>
      </c>
      <c r="B521" s="9">
        <f ca="1" t="shared" si="75"/>
        <v>723</v>
      </c>
      <c r="C521" s="9">
        <f ca="1" t="shared" si="76"/>
        <v>89</v>
      </c>
      <c r="D521" s="9">
        <f ca="1" t="shared" si="72"/>
        <v>634</v>
      </c>
      <c r="E521" s="9">
        <f ca="1" t="shared" si="77"/>
        <v>82</v>
      </c>
      <c r="F521" s="9">
        <f ca="1" t="shared" si="78"/>
        <v>80</v>
      </c>
      <c r="G521" s="10">
        <f ca="1" t="shared" si="80"/>
        <v>0.224066390041494</v>
      </c>
      <c r="H521" s="11">
        <f ca="1" t="shared" si="81"/>
        <v>0.113416320885201</v>
      </c>
      <c r="I521" s="9">
        <f ca="1" t="shared" si="79"/>
        <v>22</v>
      </c>
      <c r="J521" s="9">
        <f ca="1" t="shared" si="73"/>
        <v>60</v>
      </c>
      <c r="K521" s="11">
        <f ca="1" t="shared" si="74"/>
        <v>0.0829875518672199</v>
      </c>
    </row>
    <row r="522" spans="1:11">
      <c r="A522" s="3">
        <v>45215</v>
      </c>
      <c r="B522" s="9">
        <f ca="1" t="shared" si="75"/>
        <v>766</v>
      </c>
      <c r="C522" s="9">
        <f ca="1" t="shared" si="76"/>
        <v>111</v>
      </c>
      <c r="D522" s="9">
        <f ca="1" t="shared" si="72"/>
        <v>655</v>
      </c>
      <c r="E522" s="9">
        <f ca="1" t="shared" si="77"/>
        <v>178</v>
      </c>
      <c r="F522" s="9">
        <f ca="1" t="shared" si="78"/>
        <v>41</v>
      </c>
      <c r="G522" s="10">
        <f ca="1" t="shared" si="80"/>
        <v>0.285900783289817</v>
      </c>
      <c r="H522" s="11">
        <f ca="1" t="shared" si="81"/>
        <v>0.232375979112272</v>
      </c>
      <c r="I522" s="9">
        <f ca="1" t="shared" si="79"/>
        <v>21</v>
      </c>
      <c r="J522" s="9">
        <f ca="1" t="shared" si="73"/>
        <v>157</v>
      </c>
      <c r="K522" s="11">
        <f ca="1" t="shared" si="74"/>
        <v>0.204960835509138</v>
      </c>
    </row>
    <row r="523" spans="1:11">
      <c r="A523" s="3">
        <v>45216</v>
      </c>
      <c r="B523" s="9">
        <f ca="1" t="shared" si="75"/>
        <v>567</v>
      </c>
      <c r="C523" s="9">
        <f ca="1" t="shared" si="76"/>
        <v>220</v>
      </c>
      <c r="D523" s="9">
        <f ca="1" t="shared" si="72"/>
        <v>347</v>
      </c>
      <c r="E523" s="9">
        <f ca="1" t="shared" si="77"/>
        <v>85</v>
      </c>
      <c r="F523" s="9">
        <f ca="1" t="shared" si="78"/>
        <v>36</v>
      </c>
      <c r="G523" s="10">
        <f ca="1" t="shared" si="80"/>
        <v>0.213403880070547</v>
      </c>
      <c r="H523" s="11">
        <f ca="1" t="shared" si="81"/>
        <v>0.149911816578483</v>
      </c>
      <c r="I523" s="9">
        <f ca="1" t="shared" si="79"/>
        <v>30</v>
      </c>
      <c r="J523" s="9">
        <f ca="1" t="shared" si="73"/>
        <v>55</v>
      </c>
      <c r="K523" s="11">
        <f ca="1" t="shared" si="74"/>
        <v>0.0970017636684303</v>
      </c>
    </row>
    <row r="524" spans="1:11">
      <c r="A524" s="3">
        <v>45217</v>
      </c>
      <c r="B524" s="9">
        <f ca="1" t="shared" si="75"/>
        <v>650</v>
      </c>
      <c r="C524" s="9">
        <f ca="1" t="shared" si="76"/>
        <v>274</v>
      </c>
      <c r="D524" s="9">
        <f ca="1" t="shared" si="72"/>
        <v>376</v>
      </c>
      <c r="E524" s="9">
        <f ca="1" t="shared" si="77"/>
        <v>96</v>
      </c>
      <c r="F524" s="9">
        <f ca="1" t="shared" si="78"/>
        <v>53</v>
      </c>
      <c r="G524" s="10">
        <f ca="1" t="shared" si="80"/>
        <v>0.229230769230769</v>
      </c>
      <c r="H524" s="11">
        <f ca="1" t="shared" si="81"/>
        <v>0.147692307692308</v>
      </c>
      <c r="I524" s="9">
        <f ca="1" t="shared" si="79"/>
        <v>35</v>
      </c>
      <c r="J524" s="9">
        <f ca="1" t="shared" si="73"/>
        <v>61</v>
      </c>
      <c r="K524" s="11">
        <f ca="1" t="shared" si="74"/>
        <v>0.0938461538461538</v>
      </c>
    </row>
    <row r="525" spans="1:11">
      <c r="A525" s="3">
        <v>45218</v>
      </c>
      <c r="B525" s="9">
        <f ca="1" t="shared" si="75"/>
        <v>679</v>
      </c>
      <c r="C525" s="9">
        <f ca="1" t="shared" si="76"/>
        <v>208</v>
      </c>
      <c r="D525" s="9">
        <f ca="1" t="shared" si="72"/>
        <v>471</v>
      </c>
      <c r="E525" s="9">
        <f ca="1" t="shared" si="77"/>
        <v>114</v>
      </c>
      <c r="F525" s="9">
        <f ca="1" t="shared" si="78"/>
        <v>74</v>
      </c>
      <c r="G525" s="10">
        <f ca="1" t="shared" si="80"/>
        <v>0.276877761413844</v>
      </c>
      <c r="H525" s="11">
        <f ca="1" t="shared" si="81"/>
        <v>0.167893961708395</v>
      </c>
      <c r="I525" s="9">
        <f ca="1" t="shared" si="79"/>
        <v>23</v>
      </c>
      <c r="J525" s="9">
        <f ca="1" t="shared" si="73"/>
        <v>91</v>
      </c>
      <c r="K525" s="11">
        <f ca="1" t="shared" si="74"/>
        <v>0.134020618556701</v>
      </c>
    </row>
    <row r="526" spans="1:11">
      <c r="A526" s="3">
        <v>45219</v>
      </c>
      <c r="B526" s="9">
        <f ca="1" t="shared" si="75"/>
        <v>724</v>
      </c>
      <c r="C526" s="9">
        <f ca="1" t="shared" si="76"/>
        <v>232</v>
      </c>
      <c r="D526" s="9">
        <f ca="1" t="shared" si="72"/>
        <v>492</v>
      </c>
      <c r="E526" s="9">
        <f ca="1" t="shared" si="77"/>
        <v>157</v>
      </c>
      <c r="F526" s="9">
        <f ca="1" t="shared" si="78"/>
        <v>69</v>
      </c>
      <c r="G526" s="10">
        <f ca="1" t="shared" si="80"/>
        <v>0.312154696132597</v>
      </c>
      <c r="H526" s="11">
        <f ca="1" t="shared" si="81"/>
        <v>0.216850828729282</v>
      </c>
      <c r="I526" s="9">
        <f ca="1" t="shared" si="79"/>
        <v>22</v>
      </c>
      <c r="J526" s="9">
        <f ca="1" t="shared" si="73"/>
        <v>135</v>
      </c>
      <c r="K526" s="11">
        <f ca="1" t="shared" si="74"/>
        <v>0.18646408839779</v>
      </c>
    </row>
    <row r="527" spans="1:11">
      <c r="A527" s="3">
        <v>45220</v>
      </c>
      <c r="B527" s="9">
        <f ca="1" t="shared" si="75"/>
        <v>485</v>
      </c>
      <c r="C527" s="9">
        <f ca="1" t="shared" si="76"/>
        <v>238</v>
      </c>
      <c r="D527" s="9">
        <f ca="1" t="shared" si="72"/>
        <v>247</v>
      </c>
      <c r="E527" s="9">
        <f ca="1" t="shared" si="77"/>
        <v>115</v>
      </c>
      <c r="F527" s="9">
        <f ca="1" t="shared" si="78"/>
        <v>35</v>
      </c>
      <c r="G527" s="10">
        <f ca="1" t="shared" si="80"/>
        <v>0.309278350515464</v>
      </c>
      <c r="H527" s="11">
        <f ca="1" t="shared" si="81"/>
        <v>0.237113402061856</v>
      </c>
      <c r="I527" s="9">
        <f ca="1" t="shared" si="79"/>
        <v>17</v>
      </c>
      <c r="J527" s="9">
        <f ca="1" t="shared" si="73"/>
        <v>98</v>
      </c>
      <c r="K527" s="11">
        <f ca="1" t="shared" si="74"/>
        <v>0.202061855670103</v>
      </c>
    </row>
    <row r="528" spans="1:11">
      <c r="A528" s="3">
        <v>45221</v>
      </c>
      <c r="B528" s="9">
        <f ca="1" t="shared" si="75"/>
        <v>714</v>
      </c>
      <c r="C528" s="9">
        <f ca="1" t="shared" si="76"/>
        <v>300</v>
      </c>
      <c r="D528" s="9">
        <f ca="1" t="shared" si="72"/>
        <v>414</v>
      </c>
      <c r="E528" s="9">
        <f ca="1" t="shared" si="77"/>
        <v>200</v>
      </c>
      <c r="F528" s="9">
        <f ca="1" t="shared" si="78"/>
        <v>66</v>
      </c>
      <c r="G528" s="10">
        <f ca="1" t="shared" si="80"/>
        <v>0.372549019607843</v>
      </c>
      <c r="H528" s="11">
        <f ca="1" t="shared" si="81"/>
        <v>0.280112044817927</v>
      </c>
      <c r="I528" s="9">
        <f ca="1" t="shared" si="79"/>
        <v>27</v>
      </c>
      <c r="J528" s="9">
        <f ca="1" t="shared" si="73"/>
        <v>173</v>
      </c>
      <c r="K528" s="11">
        <f ca="1" t="shared" si="74"/>
        <v>0.242296918767507</v>
      </c>
    </row>
    <row r="529" spans="1:11">
      <c r="A529" s="3">
        <v>45222</v>
      </c>
      <c r="B529" s="9">
        <f ca="1" t="shared" si="75"/>
        <v>641</v>
      </c>
      <c r="C529" s="9">
        <f ca="1" t="shared" si="76"/>
        <v>82</v>
      </c>
      <c r="D529" s="9">
        <f ca="1" t="shared" si="72"/>
        <v>559</v>
      </c>
      <c r="E529" s="9">
        <f ca="1" t="shared" si="77"/>
        <v>116</v>
      </c>
      <c r="F529" s="9">
        <f ca="1" t="shared" si="78"/>
        <v>57</v>
      </c>
      <c r="G529" s="10">
        <f ca="1" t="shared" si="80"/>
        <v>0.269890795631825</v>
      </c>
      <c r="H529" s="11">
        <f ca="1" t="shared" si="81"/>
        <v>0.180967238689548</v>
      </c>
      <c r="I529" s="9">
        <f ca="1" t="shared" si="79"/>
        <v>32</v>
      </c>
      <c r="J529" s="9">
        <f ca="1" t="shared" si="73"/>
        <v>84</v>
      </c>
      <c r="K529" s="11">
        <f ca="1" t="shared" si="74"/>
        <v>0.131045241809672</v>
      </c>
    </row>
    <row r="530" spans="1:11">
      <c r="A530" s="3">
        <v>45223</v>
      </c>
      <c r="B530" s="9">
        <f ca="1" t="shared" si="75"/>
        <v>458</v>
      </c>
      <c r="C530" s="9">
        <f ca="1" t="shared" si="76"/>
        <v>182</v>
      </c>
      <c r="D530" s="9">
        <f ca="1" t="shared" si="72"/>
        <v>276</v>
      </c>
      <c r="E530" s="9">
        <f ca="1" t="shared" si="77"/>
        <v>140</v>
      </c>
      <c r="F530" s="9">
        <f ca="1" t="shared" si="78"/>
        <v>67</v>
      </c>
      <c r="G530" s="10">
        <f ca="1" t="shared" si="80"/>
        <v>0.451965065502183</v>
      </c>
      <c r="H530" s="11">
        <f ca="1" t="shared" si="81"/>
        <v>0.305676855895196</v>
      </c>
      <c r="I530" s="9">
        <f ca="1" t="shared" si="79"/>
        <v>15</v>
      </c>
      <c r="J530" s="9">
        <f ca="1" t="shared" si="73"/>
        <v>125</v>
      </c>
      <c r="K530" s="11">
        <f ca="1" t="shared" si="74"/>
        <v>0.27292576419214</v>
      </c>
    </row>
    <row r="531" spans="1:11">
      <c r="A531" s="3">
        <v>45224</v>
      </c>
      <c r="B531" s="9">
        <f ca="1" t="shared" si="75"/>
        <v>748</v>
      </c>
      <c r="C531" s="9">
        <f ca="1" t="shared" si="76"/>
        <v>247</v>
      </c>
      <c r="D531" s="9">
        <f ca="1" t="shared" si="72"/>
        <v>501</v>
      </c>
      <c r="E531" s="9">
        <f ca="1" t="shared" si="77"/>
        <v>109</v>
      </c>
      <c r="F531" s="9">
        <f ca="1" t="shared" si="78"/>
        <v>35</v>
      </c>
      <c r="G531" s="10">
        <f ca="1" t="shared" si="80"/>
        <v>0.192513368983957</v>
      </c>
      <c r="H531" s="11">
        <f ca="1" t="shared" si="81"/>
        <v>0.14572192513369</v>
      </c>
      <c r="I531" s="9">
        <f ca="1" t="shared" si="79"/>
        <v>16</v>
      </c>
      <c r="J531" s="9">
        <f ca="1" t="shared" si="73"/>
        <v>93</v>
      </c>
      <c r="K531" s="11">
        <f ca="1" t="shared" si="74"/>
        <v>0.124331550802139</v>
      </c>
    </row>
    <row r="532" spans="1:11">
      <c r="A532" s="3">
        <v>45225</v>
      </c>
      <c r="B532" s="9">
        <f ca="1" t="shared" si="75"/>
        <v>434</v>
      </c>
      <c r="C532" s="9">
        <f ca="1" t="shared" si="76"/>
        <v>190</v>
      </c>
      <c r="D532" s="9">
        <f ca="1" t="shared" si="72"/>
        <v>244</v>
      </c>
      <c r="E532" s="9">
        <f ca="1" t="shared" si="77"/>
        <v>81</v>
      </c>
      <c r="F532" s="9">
        <f ca="1" t="shared" si="78"/>
        <v>54</v>
      </c>
      <c r="G532" s="10">
        <f ca="1" t="shared" si="80"/>
        <v>0.311059907834101</v>
      </c>
      <c r="H532" s="11">
        <f ca="1" t="shared" si="81"/>
        <v>0.186635944700461</v>
      </c>
      <c r="I532" s="9">
        <f ca="1" t="shared" si="79"/>
        <v>21</v>
      </c>
      <c r="J532" s="9">
        <f ca="1" t="shared" si="73"/>
        <v>60</v>
      </c>
      <c r="K532" s="11">
        <f ca="1" t="shared" si="74"/>
        <v>0.138248847926267</v>
      </c>
    </row>
    <row r="533" spans="1:11">
      <c r="A533" s="3">
        <v>45226</v>
      </c>
      <c r="B533" s="9">
        <f ca="1" t="shared" si="75"/>
        <v>447</v>
      </c>
      <c r="C533" s="9">
        <f ca="1" t="shared" si="76"/>
        <v>112</v>
      </c>
      <c r="D533" s="9">
        <f ca="1" t="shared" si="72"/>
        <v>335</v>
      </c>
      <c r="E533" s="9">
        <f ca="1" t="shared" si="77"/>
        <v>131</v>
      </c>
      <c r="F533" s="9">
        <f ca="1" t="shared" si="78"/>
        <v>48</v>
      </c>
      <c r="G533" s="10">
        <f ca="1" t="shared" si="80"/>
        <v>0.400447427293065</v>
      </c>
      <c r="H533" s="11">
        <f ca="1" t="shared" si="81"/>
        <v>0.293064876957494</v>
      </c>
      <c r="I533" s="9">
        <f ca="1" t="shared" si="79"/>
        <v>30</v>
      </c>
      <c r="J533" s="9">
        <f ca="1" t="shared" si="73"/>
        <v>101</v>
      </c>
      <c r="K533" s="11">
        <f ca="1" t="shared" si="74"/>
        <v>0.225950782997763</v>
      </c>
    </row>
    <row r="534" spans="1:11">
      <c r="A534" s="3">
        <v>45227</v>
      </c>
      <c r="B534" s="9">
        <f ca="1" t="shared" si="75"/>
        <v>535</v>
      </c>
      <c r="C534" s="9">
        <f ca="1" t="shared" si="76"/>
        <v>164</v>
      </c>
      <c r="D534" s="9">
        <f ca="1" t="shared" si="72"/>
        <v>371</v>
      </c>
      <c r="E534" s="9">
        <f ca="1" t="shared" si="77"/>
        <v>206</v>
      </c>
      <c r="F534" s="9">
        <f ca="1" t="shared" si="78"/>
        <v>67</v>
      </c>
      <c r="G534" s="10">
        <f ca="1" t="shared" si="80"/>
        <v>0.510280373831776</v>
      </c>
      <c r="H534" s="11">
        <f ca="1" t="shared" si="81"/>
        <v>0.385046728971963</v>
      </c>
      <c r="I534" s="9">
        <f ca="1" t="shared" si="79"/>
        <v>33</v>
      </c>
      <c r="J534" s="9">
        <f ca="1" t="shared" si="73"/>
        <v>173</v>
      </c>
      <c r="K534" s="11">
        <f ca="1" t="shared" si="74"/>
        <v>0.323364485981308</v>
      </c>
    </row>
    <row r="535" spans="1:11">
      <c r="A535" s="3">
        <v>45228</v>
      </c>
      <c r="B535" s="9">
        <f ca="1" t="shared" si="75"/>
        <v>401</v>
      </c>
      <c r="C535" s="9">
        <f ca="1" t="shared" si="76"/>
        <v>269</v>
      </c>
      <c r="D535" s="9">
        <f ca="1" t="shared" si="72"/>
        <v>132</v>
      </c>
      <c r="E535" s="9">
        <f ca="1" t="shared" si="77"/>
        <v>120</v>
      </c>
      <c r="F535" s="9">
        <f ca="1" t="shared" si="78"/>
        <v>46</v>
      </c>
      <c r="G535" s="10">
        <f ca="1" t="shared" si="80"/>
        <v>0.413965087281795</v>
      </c>
      <c r="H535" s="11">
        <f ca="1" t="shared" si="81"/>
        <v>0.29925187032419</v>
      </c>
      <c r="I535" s="9">
        <f ca="1" t="shared" si="79"/>
        <v>22</v>
      </c>
      <c r="J535" s="9">
        <f ca="1" t="shared" si="73"/>
        <v>98</v>
      </c>
      <c r="K535" s="11">
        <f ca="1" t="shared" si="74"/>
        <v>0.244389027431421</v>
      </c>
    </row>
    <row r="536" spans="1:11">
      <c r="A536" s="3">
        <v>45229</v>
      </c>
      <c r="B536" s="9">
        <f ca="1" t="shared" si="75"/>
        <v>472</v>
      </c>
      <c r="C536" s="9">
        <f ca="1" t="shared" si="76"/>
        <v>245</v>
      </c>
      <c r="D536" s="9">
        <f ca="1" t="shared" si="72"/>
        <v>227</v>
      </c>
      <c r="E536" s="9">
        <f ca="1" t="shared" si="77"/>
        <v>158</v>
      </c>
      <c r="F536" s="9">
        <f ca="1" t="shared" si="78"/>
        <v>59</v>
      </c>
      <c r="G536" s="10">
        <f ca="1" t="shared" si="80"/>
        <v>0.459745762711864</v>
      </c>
      <c r="H536" s="11">
        <f ca="1" t="shared" si="81"/>
        <v>0.334745762711864</v>
      </c>
      <c r="I536" s="9">
        <f ca="1" t="shared" si="79"/>
        <v>30</v>
      </c>
      <c r="J536" s="9">
        <f ca="1" t="shared" si="73"/>
        <v>128</v>
      </c>
      <c r="K536" s="11">
        <f ca="1" t="shared" si="74"/>
        <v>0.271186440677966</v>
      </c>
    </row>
    <row r="537" spans="1:11">
      <c r="A537" s="3">
        <v>45230</v>
      </c>
      <c r="B537" s="9">
        <f ca="1" t="shared" si="75"/>
        <v>504</v>
      </c>
      <c r="C537" s="9">
        <f ca="1" t="shared" si="76"/>
        <v>292</v>
      </c>
      <c r="D537" s="9">
        <f ca="1" t="shared" si="72"/>
        <v>212</v>
      </c>
      <c r="E537" s="9">
        <f ca="1" t="shared" si="77"/>
        <v>173</v>
      </c>
      <c r="F537" s="9">
        <f ca="1" t="shared" si="78"/>
        <v>71</v>
      </c>
      <c r="G537" s="10">
        <f ca="1" t="shared" si="80"/>
        <v>0.484126984126984</v>
      </c>
      <c r="H537" s="11">
        <f ca="1" t="shared" si="81"/>
        <v>0.343253968253968</v>
      </c>
      <c r="I537" s="9">
        <f ca="1" t="shared" si="79"/>
        <v>24</v>
      </c>
      <c r="J537" s="9">
        <f ca="1" t="shared" si="73"/>
        <v>149</v>
      </c>
      <c r="K537" s="11">
        <f ca="1" t="shared" si="74"/>
        <v>0.295634920634921</v>
      </c>
    </row>
    <row r="538" spans="1:11">
      <c r="A538" s="3">
        <v>45231</v>
      </c>
      <c r="B538" s="9">
        <f ca="1" t="shared" si="75"/>
        <v>404</v>
      </c>
      <c r="C538" s="9">
        <f ca="1" t="shared" si="76"/>
        <v>285</v>
      </c>
      <c r="D538" s="9">
        <f ca="1" t="shared" si="72"/>
        <v>119</v>
      </c>
      <c r="E538" s="9">
        <f ca="1" t="shared" si="77"/>
        <v>170</v>
      </c>
      <c r="F538" s="9">
        <f ca="1" t="shared" si="78"/>
        <v>52</v>
      </c>
      <c r="G538" s="10">
        <f ca="1" t="shared" si="80"/>
        <v>0.54950495049505</v>
      </c>
      <c r="H538" s="11">
        <f ca="1" t="shared" si="81"/>
        <v>0.420792079207921</v>
      </c>
      <c r="I538" s="9">
        <f ca="1" t="shared" si="79"/>
        <v>34</v>
      </c>
      <c r="J538" s="9">
        <f ca="1" t="shared" si="73"/>
        <v>136</v>
      </c>
      <c r="K538" s="11">
        <f ca="1" t="shared" si="74"/>
        <v>0.336633663366337</v>
      </c>
    </row>
    <row r="539" spans="1:11">
      <c r="A539" s="3">
        <v>45232</v>
      </c>
      <c r="B539" s="9">
        <f ca="1" t="shared" si="75"/>
        <v>422</v>
      </c>
      <c r="C539" s="9">
        <f ca="1" t="shared" si="76"/>
        <v>164</v>
      </c>
      <c r="D539" s="9">
        <f ca="1" t="shared" si="72"/>
        <v>258</v>
      </c>
      <c r="E539" s="9">
        <f ca="1" t="shared" si="77"/>
        <v>153</v>
      </c>
      <c r="F539" s="9">
        <f ca="1" t="shared" si="78"/>
        <v>72</v>
      </c>
      <c r="G539" s="10">
        <f ca="1" t="shared" si="80"/>
        <v>0.533175355450237</v>
      </c>
      <c r="H539" s="11">
        <f ca="1" t="shared" si="81"/>
        <v>0.362559241706161</v>
      </c>
      <c r="I539" s="9">
        <f ca="1" t="shared" si="79"/>
        <v>31</v>
      </c>
      <c r="J539" s="9">
        <f ca="1" t="shared" si="73"/>
        <v>122</v>
      </c>
      <c r="K539" s="11">
        <f ca="1" t="shared" si="74"/>
        <v>0.289099526066351</v>
      </c>
    </row>
    <row r="540" spans="1:11">
      <c r="A540" s="3">
        <v>45233</v>
      </c>
      <c r="B540" s="9">
        <f ca="1" t="shared" si="75"/>
        <v>464</v>
      </c>
      <c r="C540" s="9">
        <f ca="1" t="shared" si="76"/>
        <v>288</v>
      </c>
      <c r="D540" s="9">
        <f ca="1" t="shared" si="72"/>
        <v>176</v>
      </c>
      <c r="E540" s="9">
        <f ca="1" t="shared" si="77"/>
        <v>83</v>
      </c>
      <c r="F540" s="9">
        <f ca="1" t="shared" si="78"/>
        <v>62</v>
      </c>
      <c r="G540" s="10">
        <f ca="1" t="shared" si="80"/>
        <v>0.3125</v>
      </c>
      <c r="H540" s="11">
        <f ca="1" t="shared" si="81"/>
        <v>0.178879310344828</v>
      </c>
      <c r="I540" s="9">
        <f ca="1" t="shared" si="79"/>
        <v>20</v>
      </c>
      <c r="J540" s="9">
        <f ca="1" t="shared" si="73"/>
        <v>63</v>
      </c>
      <c r="K540" s="11">
        <f ca="1" t="shared" si="74"/>
        <v>0.135775862068966</v>
      </c>
    </row>
    <row r="541" spans="1:11">
      <c r="A541" s="3">
        <v>45234</v>
      </c>
      <c r="B541" s="9">
        <f ca="1" t="shared" si="75"/>
        <v>436</v>
      </c>
      <c r="C541" s="9">
        <f ca="1" t="shared" si="76"/>
        <v>210</v>
      </c>
      <c r="D541" s="9">
        <f ca="1" t="shared" si="72"/>
        <v>226</v>
      </c>
      <c r="E541" s="9">
        <f ca="1" t="shared" si="77"/>
        <v>154</v>
      </c>
      <c r="F541" s="9">
        <f ca="1" t="shared" si="78"/>
        <v>47</v>
      </c>
      <c r="G541" s="10">
        <f ca="1" t="shared" si="80"/>
        <v>0.461009174311927</v>
      </c>
      <c r="H541" s="11">
        <f ca="1" t="shared" si="81"/>
        <v>0.353211009174312</v>
      </c>
      <c r="I541" s="9">
        <f ca="1" t="shared" si="79"/>
        <v>15</v>
      </c>
      <c r="J541" s="9">
        <f ca="1" t="shared" si="73"/>
        <v>139</v>
      </c>
      <c r="K541" s="11">
        <f ca="1" t="shared" si="74"/>
        <v>0.318807339449541</v>
      </c>
    </row>
    <row r="542" spans="1:11">
      <c r="A542" s="3">
        <v>45235</v>
      </c>
      <c r="B542" s="9">
        <f ca="1" t="shared" si="75"/>
        <v>614</v>
      </c>
      <c r="C542" s="9">
        <f ca="1" t="shared" si="76"/>
        <v>155</v>
      </c>
      <c r="D542" s="9">
        <f ca="1" t="shared" si="72"/>
        <v>459</v>
      </c>
      <c r="E542" s="9">
        <f ca="1" t="shared" si="77"/>
        <v>142</v>
      </c>
      <c r="F542" s="9">
        <f ca="1" t="shared" si="78"/>
        <v>66</v>
      </c>
      <c r="G542" s="10">
        <f ca="1" t="shared" si="80"/>
        <v>0.338762214983713</v>
      </c>
      <c r="H542" s="11">
        <f ca="1" t="shared" si="81"/>
        <v>0.231270358306189</v>
      </c>
      <c r="I542" s="9">
        <f ca="1" t="shared" si="79"/>
        <v>20</v>
      </c>
      <c r="J542" s="9">
        <f ca="1" t="shared" si="73"/>
        <v>122</v>
      </c>
      <c r="K542" s="11">
        <f ca="1" t="shared" si="74"/>
        <v>0.198697068403909</v>
      </c>
    </row>
    <row r="543" spans="1:11">
      <c r="A543" s="3">
        <v>45236</v>
      </c>
      <c r="B543" s="9">
        <f ca="1" t="shared" si="75"/>
        <v>542</v>
      </c>
      <c r="C543" s="9">
        <f ca="1" t="shared" si="76"/>
        <v>177</v>
      </c>
      <c r="D543" s="9">
        <f ca="1" t="shared" ref="D543:D606" si="82">B543-C543</f>
        <v>365</v>
      </c>
      <c r="E543" s="9">
        <f ca="1" t="shared" si="77"/>
        <v>204</v>
      </c>
      <c r="F543" s="9">
        <f ca="1" t="shared" si="78"/>
        <v>47</v>
      </c>
      <c r="G543" s="10">
        <f ca="1" t="shared" si="80"/>
        <v>0.46309963099631</v>
      </c>
      <c r="H543" s="11">
        <f ca="1" t="shared" si="81"/>
        <v>0.376383763837638</v>
      </c>
      <c r="I543" s="9">
        <f ca="1" t="shared" si="79"/>
        <v>19</v>
      </c>
      <c r="J543" s="9">
        <f ca="1" t="shared" si="73"/>
        <v>185</v>
      </c>
      <c r="K543" s="11">
        <f ca="1" t="shared" si="74"/>
        <v>0.341328413284133</v>
      </c>
    </row>
    <row r="544" spans="1:11">
      <c r="A544" s="3">
        <v>45237</v>
      </c>
      <c r="B544" s="9">
        <f ca="1" t="shared" si="75"/>
        <v>525</v>
      </c>
      <c r="C544" s="9">
        <f ca="1" t="shared" si="76"/>
        <v>114</v>
      </c>
      <c r="D544" s="9">
        <f ca="1" t="shared" si="82"/>
        <v>411</v>
      </c>
      <c r="E544" s="9">
        <f ca="1" t="shared" si="77"/>
        <v>154</v>
      </c>
      <c r="F544" s="9">
        <f ca="1" t="shared" si="78"/>
        <v>66</v>
      </c>
      <c r="G544" s="10">
        <f ca="1" t="shared" si="80"/>
        <v>0.419047619047619</v>
      </c>
      <c r="H544" s="11">
        <f ca="1" t="shared" si="81"/>
        <v>0.293333333333333</v>
      </c>
      <c r="I544" s="9">
        <f ca="1" t="shared" si="79"/>
        <v>28</v>
      </c>
      <c r="J544" s="9">
        <f ca="1" t="shared" si="73"/>
        <v>126</v>
      </c>
      <c r="K544" s="11">
        <f ca="1" t="shared" si="74"/>
        <v>0.24</v>
      </c>
    </row>
    <row r="545" spans="1:11">
      <c r="A545" s="3">
        <v>45238</v>
      </c>
      <c r="B545" s="9">
        <f ca="1" t="shared" si="75"/>
        <v>593</v>
      </c>
      <c r="C545" s="9">
        <f ca="1" t="shared" si="76"/>
        <v>300</v>
      </c>
      <c r="D545" s="9">
        <f ca="1" t="shared" si="82"/>
        <v>293</v>
      </c>
      <c r="E545" s="9">
        <f ca="1" t="shared" si="77"/>
        <v>168</v>
      </c>
      <c r="F545" s="9">
        <f ca="1" t="shared" si="78"/>
        <v>56</v>
      </c>
      <c r="G545" s="10">
        <f ca="1" t="shared" si="80"/>
        <v>0.377740303541315</v>
      </c>
      <c r="H545" s="11">
        <f ca="1" t="shared" si="81"/>
        <v>0.283305227655987</v>
      </c>
      <c r="I545" s="9">
        <f ca="1" t="shared" si="79"/>
        <v>35</v>
      </c>
      <c r="J545" s="9">
        <f ca="1" t="shared" si="73"/>
        <v>133</v>
      </c>
      <c r="K545" s="11">
        <f ca="1" t="shared" si="74"/>
        <v>0.224283305227656</v>
      </c>
    </row>
    <row r="546" spans="1:11">
      <c r="A546" s="3">
        <v>45239</v>
      </c>
      <c r="B546" s="9">
        <f ca="1" t="shared" si="75"/>
        <v>666</v>
      </c>
      <c r="C546" s="9">
        <f ca="1" t="shared" si="76"/>
        <v>91</v>
      </c>
      <c r="D546" s="9">
        <f ca="1" t="shared" si="82"/>
        <v>575</v>
      </c>
      <c r="E546" s="9">
        <f ca="1" t="shared" si="77"/>
        <v>106</v>
      </c>
      <c r="F546" s="9">
        <f ca="1" t="shared" si="78"/>
        <v>66</v>
      </c>
      <c r="G546" s="10">
        <f ca="1" t="shared" si="80"/>
        <v>0.258258258258258</v>
      </c>
      <c r="H546" s="11">
        <f ca="1" t="shared" si="81"/>
        <v>0.159159159159159</v>
      </c>
      <c r="I546" s="9">
        <f ca="1" t="shared" si="79"/>
        <v>25</v>
      </c>
      <c r="J546" s="9">
        <f ca="1" t="shared" si="73"/>
        <v>81</v>
      </c>
      <c r="K546" s="11">
        <f ca="1" t="shared" si="74"/>
        <v>0.121621621621622</v>
      </c>
    </row>
    <row r="547" spans="1:11">
      <c r="A547" s="3">
        <v>45240</v>
      </c>
      <c r="B547" s="9">
        <f ca="1" t="shared" si="75"/>
        <v>682</v>
      </c>
      <c r="C547" s="9">
        <f ca="1" t="shared" si="76"/>
        <v>276</v>
      </c>
      <c r="D547" s="9">
        <f ca="1" t="shared" si="82"/>
        <v>406</v>
      </c>
      <c r="E547" s="9">
        <f ca="1" t="shared" si="77"/>
        <v>174</v>
      </c>
      <c r="F547" s="9">
        <f ca="1" t="shared" si="78"/>
        <v>49</v>
      </c>
      <c r="G547" s="10">
        <f ca="1" t="shared" si="80"/>
        <v>0.326979472140762</v>
      </c>
      <c r="H547" s="11">
        <f ca="1" t="shared" si="81"/>
        <v>0.255131964809384</v>
      </c>
      <c r="I547" s="9">
        <f ca="1" t="shared" si="79"/>
        <v>26</v>
      </c>
      <c r="J547" s="9">
        <f ca="1" t="shared" si="73"/>
        <v>148</v>
      </c>
      <c r="K547" s="11">
        <f ca="1" t="shared" si="74"/>
        <v>0.217008797653959</v>
      </c>
    </row>
    <row r="548" spans="1:11">
      <c r="A548" s="3">
        <v>45241</v>
      </c>
      <c r="B548" s="9">
        <f ca="1" t="shared" si="75"/>
        <v>748</v>
      </c>
      <c r="C548" s="9">
        <f ca="1" t="shared" si="76"/>
        <v>227</v>
      </c>
      <c r="D548" s="9">
        <f ca="1" t="shared" si="82"/>
        <v>521</v>
      </c>
      <c r="E548" s="9">
        <f ca="1" t="shared" si="77"/>
        <v>143</v>
      </c>
      <c r="F548" s="9">
        <f ca="1" t="shared" si="78"/>
        <v>37</v>
      </c>
      <c r="G548" s="10">
        <f ca="1" t="shared" si="80"/>
        <v>0.240641711229947</v>
      </c>
      <c r="H548" s="11">
        <f ca="1" t="shared" si="81"/>
        <v>0.191176470588235</v>
      </c>
      <c r="I548" s="9">
        <f ca="1" t="shared" si="79"/>
        <v>18</v>
      </c>
      <c r="J548" s="9">
        <f ca="1" t="shared" si="73"/>
        <v>125</v>
      </c>
      <c r="K548" s="11">
        <f ca="1" t="shared" si="74"/>
        <v>0.167112299465241</v>
      </c>
    </row>
    <row r="549" spans="1:11">
      <c r="A549" s="3">
        <v>45242</v>
      </c>
      <c r="B549" s="9">
        <f ca="1" t="shared" si="75"/>
        <v>463</v>
      </c>
      <c r="C549" s="9">
        <f ca="1" t="shared" si="76"/>
        <v>87</v>
      </c>
      <c r="D549" s="9">
        <f ca="1" t="shared" si="82"/>
        <v>376</v>
      </c>
      <c r="E549" s="9">
        <f ca="1" t="shared" si="77"/>
        <v>94</v>
      </c>
      <c r="F549" s="9">
        <f ca="1" t="shared" si="78"/>
        <v>37</v>
      </c>
      <c r="G549" s="10">
        <f ca="1" t="shared" si="80"/>
        <v>0.282937365010799</v>
      </c>
      <c r="H549" s="11">
        <f ca="1" t="shared" si="81"/>
        <v>0.203023758099352</v>
      </c>
      <c r="I549" s="9">
        <f ca="1" t="shared" si="79"/>
        <v>35</v>
      </c>
      <c r="J549" s="9">
        <f ca="1" t="shared" ref="J549:J612" si="83">E549-I549</f>
        <v>59</v>
      </c>
      <c r="K549" s="11">
        <f ca="1" t="shared" ref="K549:K612" si="84">J549/B549</f>
        <v>0.127429805615551</v>
      </c>
    </row>
    <row r="550" spans="1:11">
      <c r="A550" s="3">
        <v>45243</v>
      </c>
      <c r="B550" s="9">
        <f ca="1" t="shared" ref="B550:B613" si="85">RANDBETWEEN(400,800)</f>
        <v>459</v>
      </c>
      <c r="C550" s="9">
        <f ca="1" t="shared" ref="C550:C613" si="86">RANDBETWEEN(80,300)</f>
        <v>237</v>
      </c>
      <c r="D550" s="9">
        <f ca="1" t="shared" si="82"/>
        <v>222</v>
      </c>
      <c r="E550" s="9">
        <f ca="1" t="shared" ref="E550:E613" si="87">RANDBETWEEN(80,210)</f>
        <v>209</v>
      </c>
      <c r="F550" s="9">
        <f ca="1" t="shared" ref="F550:F613" si="88">RANDBETWEEN(35,80)</f>
        <v>61</v>
      </c>
      <c r="G550" s="10">
        <f ca="1" t="shared" si="80"/>
        <v>0.588235294117647</v>
      </c>
      <c r="H550" s="11">
        <f ca="1" t="shared" si="81"/>
        <v>0.455337690631808</v>
      </c>
      <c r="I550" s="9">
        <f ca="1" t="shared" ref="I550:I613" si="89">RANDBETWEEN(15,35)</f>
        <v>33</v>
      </c>
      <c r="J550" s="9">
        <f ca="1" t="shared" si="83"/>
        <v>176</v>
      </c>
      <c r="K550" s="11">
        <f ca="1" t="shared" si="84"/>
        <v>0.383442265795207</v>
      </c>
    </row>
    <row r="551" spans="1:11">
      <c r="A551" s="3">
        <v>45244</v>
      </c>
      <c r="B551" s="9">
        <f ca="1" t="shared" si="85"/>
        <v>611</v>
      </c>
      <c r="C551" s="9">
        <f ca="1" t="shared" si="86"/>
        <v>266</v>
      </c>
      <c r="D551" s="9">
        <f ca="1" t="shared" si="82"/>
        <v>345</v>
      </c>
      <c r="E551" s="9">
        <f ca="1" t="shared" si="87"/>
        <v>193</v>
      </c>
      <c r="F551" s="9">
        <f ca="1" t="shared" si="88"/>
        <v>52</v>
      </c>
      <c r="G551" s="10">
        <f ca="1" t="shared" si="80"/>
        <v>0.400981996726678</v>
      </c>
      <c r="H551" s="11">
        <f ca="1" t="shared" si="81"/>
        <v>0.315875613747954</v>
      </c>
      <c r="I551" s="9">
        <f ca="1" t="shared" si="89"/>
        <v>31</v>
      </c>
      <c r="J551" s="9">
        <f ca="1" t="shared" si="83"/>
        <v>162</v>
      </c>
      <c r="K551" s="11">
        <f ca="1" t="shared" si="84"/>
        <v>0.265139116202946</v>
      </c>
    </row>
    <row r="552" spans="1:11">
      <c r="A552" s="3">
        <v>45245</v>
      </c>
      <c r="B552" s="9">
        <f ca="1" t="shared" si="85"/>
        <v>593</v>
      </c>
      <c r="C552" s="9">
        <f ca="1" t="shared" si="86"/>
        <v>274</v>
      </c>
      <c r="D552" s="9">
        <f ca="1" t="shared" si="82"/>
        <v>319</v>
      </c>
      <c r="E552" s="9">
        <f ca="1" t="shared" si="87"/>
        <v>178</v>
      </c>
      <c r="F552" s="9">
        <f ca="1" t="shared" si="88"/>
        <v>45</v>
      </c>
      <c r="G552" s="10">
        <f ca="1" t="shared" si="80"/>
        <v>0.376053962900506</v>
      </c>
      <c r="H552" s="11">
        <f ca="1" t="shared" si="81"/>
        <v>0.300168634064081</v>
      </c>
      <c r="I552" s="9">
        <f ca="1" t="shared" si="89"/>
        <v>19</v>
      </c>
      <c r="J552" s="9">
        <f ca="1" t="shared" si="83"/>
        <v>159</v>
      </c>
      <c r="K552" s="11">
        <f ca="1" t="shared" si="84"/>
        <v>0.268128161888702</v>
      </c>
    </row>
    <row r="553" spans="1:11">
      <c r="A553" s="3">
        <v>45246</v>
      </c>
      <c r="B553" s="9">
        <f ca="1" t="shared" si="85"/>
        <v>449</v>
      </c>
      <c r="C553" s="9">
        <f ca="1" t="shared" si="86"/>
        <v>198</v>
      </c>
      <c r="D553" s="9">
        <f ca="1" t="shared" si="82"/>
        <v>251</v>
      </c>
      <c r="E553" s="9">
        <f ca="1" t="shared" si="87"/>
        <v>190</v>
      </c>
      <c r="F553" s="9">
        <f ca="1" t="shared" si="88"/>
        <v>41</v>
      </c>
      <c r="G553" s="10">
        <f ca="1" t="shared" si="80"/>
        <v>0.514476614699332</v>
      </c>
      <c r="H553" s="11">
        <f ca="1" t="shared" si="81"/>
        <v>0.423162583518931</v>
      </c>
      <c r="I553" s="9">
        <f ca="1" t="shared" si="89"/>
        <v>30</v>
      </c>
      <c r="J553" s="9">
        <f ca="1" t="shared" si="83"/>
        <v>160</v>
      </c>
      <c r="K553" s="11">
        <f ca="1" t="shared" si="84"/>
        <v>0.356347438752784</v>
      </c>
    </row>
    <row r="554" spans="1:11">
      <c r="A554" s="3">
        <v>45247</v>
      </c>
      <c r="B554" s="9">
        <f ca="1" t="shared" si="85"/>
        <v>511</v>
      </c>
      <c r="C554" s="9">
        <f ca="1" t="shared" si="86"/>
        <v>245</v>
      </c>
      <c r="D554" s="9">
        <f ca="1" t="shared" si="82"/>
        <v>266</v>
      </c>
      <c r="E554" s="9">
        <f ca="1" t="shared" si="87"/>
        <v>177</v>
      </c>
      <c r="F554" s="9">
        <f ca="1" t="shared" si="88"/>
        <v>48</v>
      </c>
      <c r="G554" s="10">
        <f ca="1" t="shared" si="80"/>
        <v>0.440313111545988</v>
      </c>
      <c r="H554" s="11">
        <f ca="1" t="shared" si="81"/>
        <v>0.346379647749511</v>
      </c>
      <c r="I554" s="9">
        <f ca="1" t="shared" si="89"/>
        <v>32</v>
      </c>
      <c r="J554" s="9">
        <f ca="1" t="shared" si="83"/>
        <v>145</v>
      </c>
      <c r="K554" s="11">
        <f ca="1" t="shared" si="84"/>
        <v>0.283757338551859</v>
      </c>
    </row>
    <row r="555" spans="1:11">
      <c r="A555" s="3">
        <v>45248</v>
      </c>
      <c r="B555" s="9">
        <f ca="1" t="shared" si="85"/>
        <v>635</v>
      </c>
      <c r="C555" s="9">
        <f ca="1" t="shared" si="86"/>
        <v>178</v>
      </c>
      <c r="D555" s="9">
        <f ca="1" t="shared" si="82"/>
        <v>457</v>
      </c>
      <c r="E555" s="9">
        <f ca="1" t="shared" si="87"/>
        <v>100</v>
      </c>
      <c r="F555" s="9">
        <f ca="1" t="shared" si="88"/>
        <v>57</v>
      </c>
      <c r="G555" s="10">
        <f ca="1" t="shared" si="80"/>
        <v>0.247244094488189</v>
      </c>
      <c r="H555" s="11">
        <f ca="1" t="shared" si="81"/>
        <v>0.15748031496063</v>
      </c>
      <c r="I555" s="9">
        <f ca="1" t="shared" si="89"/>
        <v>31</v>
      </c>
      <c r="J555" s="9">
        <f ca="1" t="shared" si="83"/>
        <v>69</v>
      </c>
      <c r="K555" s="11">
        <f ca="1" t="shared" si="84"/>
        <v>0.108661417322835</v>
      </c>
    </row>
    <row r="556" spans="1:11">
      <c r="A556" s="3">
        <v>45249</v>
      </c>
      <c r="B556" s="9">
        <f ca="1" t="shared" si="85"/>
        <v>476</v>
      </c>
      <c r="C556" s="9">
        <f ca="1" t="shared" si="86"/>
        <v>165</v>
      </c>
      <c r="D556" s="9">
        <f ca="1" t="shared" si="82"/>
        <v>311</v>
      </c>
      <c r="E556" s="9">
        <f ca="1" t="shared" si="87"/>
        <v>148</v>
      </c>
      <c r="F556" s="9">
        <f ca="1" t="shared" si="88"/>
        <v>47</v>
      </c>
      <c r="G556" s="10">
        <f ca="1" t="shared" si="80"/>
        <v>0.409663865546218</v>
      </c>
      <c r="H556" s="11">
        <f ca="1" t="shared" si="81"/>
        <v>0.310924369747899</v>
      </c>
      <c r="I556" s="9">
        <f ca="1" t="shared" si="89"/>
        <v>16</v>
      </c>
      <c r="J556" s="9">
        <f ca="1" t="shared" si="83"/>
        <v>132</v>
      </c>
      <c r="K556" s="11">
        <f ca="1" t="shared" si="84"/>
        <v>0.277310924369748</v>
      </c>
    </row>
    <row r="557" spans="1:11">
      <c r="A557" s="3">
        <v>45250</v>
      </c>
      <c r="B557" s="9">
        <f ca="1" t="shared" si="85"/>
        <v>726</v>
      </c>
      <c r="C557" s="9">
        <f ca="1" t="shared" si="86"/>
        <v>248</v>
      </c>
      <c r="D557" s="9">
        <f ca="1" t="shared" si="82"/>
        <v>478</v>
      </c>
      <c r="E557" s="9">
        <f ca="1" t="shared" si="87"/>
        <v>94</v>
      </c>
      <c r="F557" s="9">
        <f ca="1" t="shared" si="88"/>
        <v>79</v>
      </c>
      <c r="G557" s="10">
        <f ca="1" t="shared" si="80"/>
        <v>0.238292011019284</v>
      </c>
      <c r="H557" s="11">
        <f ca="1" t="shared" si="81"/>
        <v>0.129476584022039</v>
      </c>
      <c r="I557" s="9">
        <f ca="1" t="shared" si="89"/>
        <v>27</v>
      </c>
      <c r="J557" s="9">
        <f ca="1" t="shared" si="83"/>
        <v>67</v>
      </c>
      <c r="K557" s="11">
        <f ca="1" t="shared" si="84"/>
        <v>0.0922865013774105</v>
      </c>
    </row>
    <row r="558" spans="1:11">
      <c r="A558" s="3">
        <v>45251</v>
      </c>
      <c r="B558" s="9">
        <f ca="1" t="shared" si="85"/>
        <v>423</v>
      </c>
      <c r="C558" s="9">
        <f ca="1" t="shared" si="86"/>
        <v>197</v>
      </c>
      <c r="D558" s="9">
        <f ca="1" t="shared" si="82"/>
        <v>226</v>
      </c>
      <c r="E558" s="9">
        <f ca="1" t="shared" si="87"/>
        <v>176</v>
      </c>
      <c r="F558" s="9">
        <f ca="1" t="shared" si="88"/>
        <v>68</v>
      </c>
      <c r="G558" s="10">
        <f ca="1" t="shared" si="80"/>
        <v>0.576832151300236</v>
      </c>
      <c r="H558" s="11">
        <f ca="1" t="shared" si="81"/>
        <v>0.416075650118203</v>
      </c>
      <c r="I558" s="9">
        <f ca="1" t="shared" si="89"/>
        <v>26</v>
      </c>
      <c r="J558" s="9">
        <f ca="1" t="shared" si="83"/>
        <v>150</v>
      </c>
      <c r="K558" s="11">
        <f ca="1" t="shared" si="84"/>
        <v>0.354609929078014</v>
      </c>
    </row>
    <row r="559" spans="1:11">
      <c r="A559" s="3">
        <v>45252</v>
      </c>
      <c r="B559" s="9">
        <f ca="1" t="shared" si="85"/>
        <v>661</v>
      </c>
      <c r="C559" s="9">
        <f ca="1" t="shared" si="86"/>
        <v>252</v>
      </c>
      <c r="D559" s="9">
        <f ca="1" t="shared" si="82"/>
        <v>409</v>
      </c>
      <c r="E559" s="9">
        <f ca="1" t="shared" si="87"/>
        <v>169</v>
      </c>
      <c r="F559" s="9">
        <f ca="1" t="shared" si="88"/>
        <v>61</v>
      </c>
      <c r="G559" s="10">
        <f ca="1" t="shared" ref="G559:G622" si="90">(E559+F559)/B559</f>
        <v>0.347957639939486</v>
      </c>
      <c r="H559" s="11">
        <f ca="1" t="shared" ref="H559:H622" si="91">E559/B559</f>
        <v>0.255673222390318</v>
      </c>
      <c r="I559" s="9">
        <f ca="1" t="shared" si="89"/>
        <v>26</v>
      </c>
      <c r="J559" s="9">
        <f ca="1" t="shared" si="83"/>
        <v>143</v>
      </c>
      <c r="K559" s="11">
        <f ca="1" t="shared" si="84"/>
        <v>0.216338880484115</v>
      </c>
    </row>
    <row r="560" spans="1:11">
      <c r="A560" s="3">
        <v>45253</v>
      </c>
      <c r="B560" s="9">
        <f ca="1" t="shared" si="85"/>
        <v>540</v>
      </c>
      <c r="C560" s="9">
        <f ca="1" t="shared" si="86"/>
        <v>262</v>
      </c>
      <c r="D560" s="9">
        <f ca="1" t="shared" si="82"/>
        <v>278</v>
      </c>
      <c r="E560" s="9">
        <f ca="1" t="shared" si="87"/>
        <v>118</v>
      </c>
      <c r="F560" s="9">
        <f ca="1" t="shared" si="88"/>
        <v>66</v>
      </c>
      <c r="G560" s="10">
        <f ca="1" t="shared" si="90"/>
        <v>0.340740740740741</v>
      </c>
      <c r="H560" s="11">
        <f ca="1" t="shared" si="91"/>
        <v>0.218518518518519</v>
      </c>
      <c r="I560" s="9">
        <f ca="1" t="shared" si="89"/>
        <v>23</v>
      </c>
      <c r="J560" s="9">
        <f ca="1" t="shared" si="83"/>
        <v>95</v>
      </c>
      <c r="K560" s="11">
        <f ca="1" t="shared" si="84"/>
        <v>0.175925925925926</v>
      </c>
    </row>
    <row r="561" spans="1:11">
      <c r="A561" s="3">
        <v>45254</v>
      </c>
      <c r="B561" s="9">
        <f ca="1" t="shared" si="85"/>
        <v>527</v>
      </c>
      <c r="C561" s="9">
        <f ca="1" t="shared" si="86"/>
        <v>109</v>
      </c>
      <c r="D561" s="9">
        <f ca="1" t="shared" si="82"/>
        <v>418</v>
      </c>
      <c r="E561" s="9">
        <f ca="1" t="shared" si="87"/>
        <v>174</v>
      </c>
      <c r="F561" s="9">
        <f ca="1" t="shared" si="88"/>
        <v>56</v>
      </c>
      <c r="G561" s="10">
        <f ca="1" t="shared" si="90"/>
        <v>0.436432637571158</v>
      </c>
      <c r="H561" s="11">
        <f ca="1" t="shared" si="91"/>
        <v>0.330170777988615</v>
      </c>
      <c r="I561" s="9">
        <f ca="1" t="shared" si="89"/>
        <v>32</v>
      </c>
      <c r="J561" s="9">
        <f ca="1" t="shared" si="83"/>
        <v>142</v>
      </c>
      <c r="K561" s="11">
        <f ca="1" t="shared" si="84"/>
        <v>0.269449715370019</v>
      </c>
    </row>
    <row r="562" spans="1:11">
      <c r="A562" s="3">
        <v>45255</v>
      </c>
      <c r="B562" s="9">
        <f ca="1" t="shared" si="85"/>
        <v>668</v>
      </c>
      <c r="C562" s="9">
        <f ca="1" t="shared" si="86"/>
        <v>136</v>
      </c>
      <c r="D562" s="9">
        <f ca="1" t="shared" si="82"/>
        <v>532</v>
      </c>
      <c r="E562" s="9">
        <f ca="1" t="shared" si="87"/>
        <v>190</v>
      </c>
      <c r="F562" s="9">
        <f ca="1" t="shared" si="88"/>
        <v>74</v>
      </c>
      <c r="G562" s="10">
        <f ca="1" t="shared" si="90"/>
        <v>0.395209580838323</v>
      </c>
      <c r="H562" s="11">
        <f ca="1" t="shared" si="91"/>
        <v>0.284431137724551</v>
      </c>
      <c r="I562" s="9">
        <f ca="1" t="shared" si="89"/>
        <v>21</v>
      </c>
      <c r="J562" s="9">
        <f ca="1" t="shared" si="83"/>
        <v>169</v>
      </c>
      <c r="K562" s="11">
        <f ca="1" t="shared" si="84"/>
        <v>0.252994011976048</v>
      </c>
    </row>
    <row r="563" spans="1:11">
      <c r="A563" s="3">
        <v>45256</v>
      </c>
      <c r="B563" s="9">
        <f ca="1" t="shared" si="85"/>
        <v>741</v>
      </c>
      <c r="C563" s="9">
        <f ca="1" t="shared" si="86"/>
        <v>227</v>
      </c>
      <c r="D563" s="9">
        <f ca="1" t="shared" si="82"/>
        <v>514</v>
      </c>
      <c r="E563" s="9">
        <f ca="1" t="shared" si="87"/>
        <v>209</v>
      </c>
      <c r="F563" s="9">
        <f ca="1" t="shared" si="88"/>
        <v>39</v>
      </c>
      <c r="G563" s="10">
        <f ca="1" t="shared" si="90"/>
        <v>0.33468286099865</v>
      </c>
      <c r="H563" s="11">
        <f ca="1" t="shared" si="91"/>
        <v>0.282051282051282</v>
      </c>
      <c r="I563" s="9">
        <f ca="1" t="shared" si="89"/>
        <v>33</v>
      </c>
      <c r="J563" s="9">
        <f ca="1" t="shared" si="83"/>
        <v>176</v>
      </c>
      <c r="K563" s="11">
        <f ca="1" t="shared" si="84"/>
        <v>0.237516869095816</v>
      </c>
    </row>
    <row r="564" spans="1:11">
      <c r="A564" s="3">
        <v>45257</v>
      </c>
      <c r="B564" s="9">
        <f ca="1" t="shared" si="85"/>
        <v>437</v>
      </c>
      <c r="C564" s="9">
        <f ca="1" t="shared" si="86"/>
        <v>94</v>
      </c>
      <c r="D564" s="9">
        <f ca="1" t="shared" si="82"/>
        <v>343</v>
      </c>
      <c r="E564" s="9">
        <f ca="1" t="shared" si="87"/>
        <v>185</v>
      </c>
      <c r="F564" s="9">
        <f ca="1" t="shared" si="88"/>
        <v>39</v>
      </c>
      <c r="G564" s="10">
        <f ca="1" t="shared" si="90"/>
        <v>0.512585812356979</v>
      </c>
      <c r="H564" s="11">
        <f ca="1" t="shared" si="91"/>
        <v>0.423340961098398</v>
      </c>
      <c r="I564" s="9">
        <f ca="1" t="shared" si="89"/>
        <v>32</v>
      </c>
      <c r="J564" s="9">
        <f ca="1" t="shared" si="83"/>
        <v>153</v>
      </c>
      <c r="K564" s="11">
        <f ca="1" t="shared" si="84"/>
        <v>0.350114416475973</v>
      </c>
    </row>
    <row r="565" spans="1:11">
      <c r="A565" s="3">
        <v>45258</v>
      </c>
      <c r="B565" s="9">
        <f ca="1" t="shared" si="85"/>
        <v>666</v>
      </c>
      <c r="C565" s="9">
        <f ca="1" t="shared" si="86"/>
        <v>148</v>
      </c>
      <c r="D565" s="9">
        <f ca="1" t="shared" si="82"/>
        <v>518</v>
      </c>
      <c r="E565" s="9">
        <f ca="1" t="shared" si="87"/>
        <v>133</v>
      </c>
      <c r="F565" s="9">
        <f ca="1" t="shared" si="88"/>
        <v>43</v>
      </c>
      <c r="G565" s="10">
        <f ca="1" t="shared" si="90"/>
        <v>0.264264264264264</v>
      </c>
      <c r="H565" s="11">
        <f ca="1" t="shared" si="91"/>
        <v>0.1996996996997</v>
      </c>
      <c r="I565" s="9">
        <f ca="1" t="shared" si="89"/>
        <v>35</v>
      </c>
      <c r="J565" s="9">
        <f ca="1" t="shared" si="83"/>
        <v>98</v>
      </c>
      <c r="K565" s="11">
        <f ca="1" t="shared" si="84"/>
        <v>0.147147147147147</v>
      </c>
    </row>
    <row r="566" spans="1:11">
      <c r="A566" s="3">
        <v>45259</v>
      </c>
      <c r="B566" s="9">
        <f ca="1" t="shared" si="85"/>
        <v>425</v>
      </c>
      <c r="C566" s="9">
        <f ca="1" t="shared" si="86"/>
        <v>256</v>
      </c>
      <c r="D566" s="9">
        <f ca="1" t="shared" si="82"/>
        <v>169</v>
      </c>
      <c r="E566" s="9">
        <f ca="1" t="shared" si="87"/>
        <v>176</v>
      </c>
      <c r="F566" s="9">
        <f ca="1" t="shared" si="88"/>
        <v>71</v>
      </c>
      <c r="G566" s="10">
        <f ca="1" t="shared" si="90"/>
        <v>0.581176470588235</v>
      </c>
      <c r="H566" s="11">
        <f ca="1" t="shared" si="91"/>
        <v>0.414117647058824</v>
      </c>
      <c r="I566" s="9">
        <f ca="1" t="shared" si="89"/>
        <v>25</v>
      </c>
      <c r="J566" s="9">
        <f ca="1" t="shared" si="83"/>
        <v>151</v>
      </c>
      <c r="K566" s="11">
        <f ca="1" t="shared" si="84"/>
        <v>0.355294117647059</v>
      </c>
    </row>
    <row r="567" spans="1:11">
      <c r="A567" s="3">
        <v>45260</v>
      </c>
      <c r="B567" s="9">
        <f ca="1" t="shared" si="85"/>
        <v>662</v>
      </c>
      <c r="C567" s="9">
        <f ca="1" t="shared" si="86"/>
        <v>117</v>
      </c>
      <c r="D567" s="9">
        <f ca="1" t="shared" si="82"/>
        <v>545</v>
      </c>
      <c r="E567" s="9">
        <f ca="1" t="shared" si="87"/>
        <v>87</v>
      </c>
      <c r="F567" s="9">
        <f ca="1" t="shared" si="88"/>
        <v>35</v>
      </c>
      <c r="G567" s="10">
        <f ca="1" t="shared" si="90"/>
        <v>0.18429003021148</v>
      </c>
      <c r="H567" s="11">
        <f ca="1" t="shared" si="91"/>
        <v>0.131419939577039</v>
      </c>
      <c r="I567" s="9">
        <f ca="1" t="shared" si="89"/>
        <v>28</v>
      </c>
      <c r="J567" s="9">
        <f ca="1" t="shared" si="83"/>
        <v>59</v>
      </c>
      <c r="K567" s="11">
        <f ca="1" t="shared" si="84"/>
        <v>0.0891238670694864</v>
      </c>
    </row>
    <row r="568" spans="1:11">
      <c r="A568" s="3">
        <v>45261</v>
      </c>
      <c r="B568" s="9">
        <f ca="1" t="shared" si="85"/>
        <v>556</v>
      </c>
      <c r="C568" s="9">
        <f ca="1" t="shared" si="86"/>
        <v>252</v>
      </c>
      <c r="D568" s="9">
        <f ca="1" t="shared" si="82"/>
        <v>304</v>
      </c>
      <c r="E568" s="9">
        <f ca="1" t="shared" si="87"/>
        <v>166</v>
      </c>
      <c r="F568" s="9">
        <f ca="1" t="shared" si="88"/>
        <v>52</v>
      </c>
      <c r="G568" s="10">
        <f ca="1" t="shared" si="90"/>
        <v>0.392086330935252</v>
      </c>
      <c r="H568" s="11">
        <f ca="1" t="shared" si="91"/>
        <v>0.298561151079137</v>
      </c>
      <c r="I568" s="9">
        <f ca="1" t="shared" si="89"/>
        <v>22</v>
      </c>
      <c r="J568" s="9">
        <f ca="1" t="shared" si="83"/>
        <v>144</v>
      </c>
      <c r="K568" s="11">
        <f ca="1" t="shared" si="84"/>
        <v>0.258992805755396</v>
      </c>
    </row>
    <row r="569" spans="1:11">
      <c r="A569" s="3">
        <v>45262</v>
      </c>
      <c r="B569" s="9">
        <f ca="1" t="shared" si="85"/>
        <v>432</v>
      </c>
      <c r="C569" s="9">
        <f ca="1" t="shared" si="86"/>
        <v>170</v>
      </c>
      <c r="D569" s="9">
        <f ca="1" t="shared" si="82"/>
        <v>262</v>
      </c>
      <c r="E569" s="9">
        <f ca="1" t="shared" si="87"/>
        <v>200</v>
      </c>
      <c r="F569" s="9">
        <f ca="1" t="shared" si="88"/>
        <v>73</v>
      </c>
      <c r="G569" s="10">
        <f ca="1" t="shared" si="90"/>
        <v>0.631944444444444</v>
      </c>
      <c r="H569" s="11">
        <f ca="1" t="shared" si="91"/>
        <v>0.462962962962963</v>
      </c>
      <c r="I569" s="9">
        <f ca="1" t="shared" si="89"/>
        <v>26</v>
      </c>
      <c r="J569" s="9">
        <f ca="1" t="shared" si="83"/>
        <v>174</v>
      </c>
      <c r="K569" s="11">
        <f ca="1" t="shared" si="84"/>
        <v>0.402777777777778</v>
      </c>
    </row>
    <row r="570" spans="1:11">
      <c r="A570" s="3">
        <v>45263</v>
      </c>
      <c r="B570" s="9">
        <f ca="1" t="shared" si="85"/>
        <v>666</v>
      </c>
      <c r="C570" s="9">
        <f ca="1" t="shared" si="86"/>
        <v>123</v>
      </c>
      <c r="D570" s="9">
        <f ca="1" t="shared" si="82"/>
        <v>543</v>
      </c>
      <c r="E570" s="9">
        <f ca="1" t="shared" si="87"/>
        <v>105</v>
      </c>
      <c r="F570" s="9">
        <f ca="1" t="shared" si="88"/>
        <v>77</v>
      </c>
      <c r="G570" s="10">
        <f ca="1" t="shared" si="90"/>
        <v>0.273273273273273</v>
      </c>
      <c r="H570" s="11">
        <f ca="1" t="shared" si="91"/>
        <v>0.157657657657658</v>
      </c>
      <c r="I570" s="9">
        <f ca="1" t="shared" si="89"/>
        <v>22</v>
      </c>
      <c r="J570" s="9">
        <f ca="1" t="shared" si="83"/>
        <v>83</v>
      </c>
      <c r="K570" s="11">
        <f ca="1" t="shared" si="84"/>
        <v>0.124624624624625</v>
      </c>
    </row>
    <row r="571" spans="1:11">
      <c r="A571" s="3">
        <v>45264</v>
      </c>
      <c r="B571" s="9">
        <f ca="1" t="shared" si="85"/>
        <v>782</v>
      </c>
      <c r="C571" s="9">
        <f ca="1" t="shared" si="86"/>
        <v>116</v>
      </c>
      <c r="D571" s="9">
        <f ca="1" t="shared" si="82"/>
        <v>666</v>
      </c>
      <c r="E571" s="9">
        <f ca="1" t="shared" si="87"/>
        <v>158</v>
      </c>
      <c r="F571" s="9">
        <f ca="1" t="shared" si="88"/>
        <v>52</v>
      </c>
      <c r="G571" s="10">
        <f ca="1" t="shared" si="90"/>
        <v>0.268542199488491</v>
      </c>
      <c r="H571" s="11">
        <f ca="1" t="shared" si="91"/>
        <v>0.202046035805627</v>
      </c>
      <c r="I571" s="9">
        <f ca="1" t="shared" si="89"/>
        <v>32</v>
      </c>
      <c r="J571" s="9">
        <f ca="1" t="shared" si="83"/>
        <v>126</v>
      </c>
      <c r="K571" s="11">
        <f ca="1" t="shared" si="84"/>
        <v>0.161125319693095</v>
      </c>
    </row>
    <row r="572" spans="1:11">
      <c r="A572" s="3">
        <v>45265</v>
      </c>
      <c r="B572" s="9">
        <f ca="1" t="shared" si="85"/>
        <v>681</v>
      </c>
      <c r="C572" s="9">
        <f ca="1" t="shared" si="86"/>
        <v>150</v>
      </c>
      <c r="D572" s="9">
        <f ca="1" t="shared" si="82"/>
        <v>531</v>
      </c>
      <c r="E572" s="9">
        <f ca="1" t="shared" si="87"/>
        <v>173</v>
      </c>
      <c r="F572" s="9">
        <f ca="1" t="shared" si="88"/>
        <v>76</v>
      </c>
      <c r="G572" s="10">
        <f ca="1" t="shared" si="90"/>
        <v>0.365638766519824</v>
      </c>
      <c r="H572" s="11">
        <f ca="1" t="shared" si="91"/>
        <v>0.254038179148311</v>
      </c>
      <c r="I572" s="9">
        <f ca="1" t="shared" si="89"/>
        <v>23</v>
      </c>
      <c r="J572" s="9">
        <f ca="1" t="shared" si="83"/>
        <v>150</v>
      </c>
      <c r="K572" s="11">
        <f ca="1" t="shared" si="84"/>
        <v>0.220264317180617</v>
      </c>
    </row>
    <row r="573" spans="1:11">
      <c r="A573" s="3">
        <v>45266</v>
      </c>
      <c r="B573" s="9">
        <f ca="1" t="shared" si="85"/>
        <v>613</v>
      </c>
      <c r="C573" s="9">
        <f ca="1" t="shared" si="86"/>
        <v>264</v>
      </c>
      <c r="D573" s="9">
        <f ca="1" t="shared" si="82"/>
        <v>349</v>
      </c>
      <c r="E573" s="9">
        <f ca="1" t="shared" si="87"/>
        <v>192</v>
      </c>
      <c r="F573" s="9">
        <f ca="1" t="shared" si="88"/>
        <v>53</v>
      </c>
      <c r="G573" s="10">
        <f ca="1" t="shared" si="90"/>
        <v>0.399673735725938</v>
      </c>
      <c r="H573" s="11">
        <f ca="1" t="shared" si="91"/>
        <v>0.313213703099511</v>
      </c>
      <c r="I573" s="9">
        <f ca="1" t="shared" si="89"/>
        <v>35</v>
      </c>
      <c r="J573" s="9">
        <f ca="1" t="shared" si="83"/>
        <v>157</v>
      </c>
      <c r="K573" s="11">
        <f ca="1" t="shared" si="84"/>
        <v>0.256117455138662</v>
      </c>
    </row>
    <row r="574" spans="1:11">
      <c r="A574" s="3">
        <v>45267</v>
      </c>
      <c r="B574" s="9">
        <f ca="1" t="shared" si="85"/>
        <v>501</v>
      </c>
      <c r="C574" s="9">
        <f ca="1" t="shared" si="86"/>
        <v>86</v>
      </c>
      <c r="D574" s="9">
        <f ca="1" t="shared" si="82"/>
        <v>415</v>
      </c>
      <c r="E574" s="9">
        <f ca="1" t="shared" si="87"/>
        <v>141</v>
      </c>
      <c r="F574" s="9">
        <f ca="1" t="shared" si="88"/>
        <v>79</v>
      </c>
      <c r="G574" s="10">
        <f ca="1" t="shared" si="90"/>
        <v>0.439121756487026</v>
      </c>
      <c r="H574" s="11">
        <f ca="1" t="shared" si="91"/>
        <v>0.281437125748503</v>
      </c>
      <c r="I574" s="9">
        <f ca="1" t="shared" si="89"/>
        <v>27</v>
      </c>
      <c r="J574" s="9">
        <f ca="1" t="shared" si="83"/>
        <v>114</v>
      </c>
      <c r="K574" s="11">
        <f ca="1" t="shared" si="84"/>
        <v>0.227544910179641</v>
      </c>
    </row>
    <row r="575" spans="1:11">
      <c r="A575" s="3">
        <v>45268</v>
      </c>
      <c r="B575" s="9">
        <f ca="1" t="shared" si="85"/>
        <v>609</v>
      </c>
      <c r="C575" s="9">
        <f ca="1" t="shared" si="86"/>
        <v>107</v>
      </c>
      <c r="D575" s="9">
        <f ca="1" t="shared" si="82"/>
        <v>502</v>
      </c>
      <c r="E575" s="9">
        <f ca="1" t="shared" si="87"/>
        <v>106</v>
      </c>
      <c r="F575" s="9">
        <f ca="1" t="shared" si="88"/>
        <v>80</v>
      </c>
      <c r="G575" s="10">
        <f ca="1" t="shared" si="90"/>
        <v>0.305418719211823</v>
      </c>
      <c r="H575" s="11">
        <f ca="1" t="shared" si="91"/>
        <v>0.174055829228243</v>
      </c>
      <c r="I575" s="9">
        <f ca="1" t="shared" si="89"/>
        <v>30</v>
      </c>
      <c r="J575" s="9">
        <f ca="1" t="shared" si="83"/>
        <v>76</v>
      </c>
      <c r="K575" s="11">
        <f ca="1" t="shared" si="84"/>
        <v>0.124794745484401</v>
      </c>
    </row>
    <row r="576" spans="1:11">
      <c r="A576" s="3">
        <v>45269</v>
      </c>
      <c r="B576" s="9">
        <f ca="1" t="shared" si="85"/>
        <v>712</v>
      </c>
      <c r="C576" s="9">
        <f ca="1" t="shared" si="86"/>
        <v>144</v>
      </c>
      <c r="D576" s="9">
        <f ca="1" t="shared" si="82"/>
        <v>568</v>
      </c>
      <c r="E576" s="9">
        <f ca="1" t="shared" si="87"/>
        <v>171</v>
      </c>
      <c r="F576" s="9">
        <f ca="1" t="shared" si="88"/>
        <v>69</v>
      </c>
      <c r="G576" s="10">
        <f ca="1" t="shared" si="90"/>
        <v>0.337078651685393</v>
      </c>
      <c r="H576" s="11">
        <f ca="1" t="shared" si="91"/>
        <v>0.240168539325843</v>
      </c>
      <c r="I576" s="9">
        <f ca="1" t="shared" si="89"/>
        <v>32</v>
      </c>
      <c r="J576" s="9">
        <f ca="1" t="shared" si="83"/>
        <v>139</v>
      </c>
      <c r="K576" s="11">
        <f ca="1" t="shared" si="84"/>
        <v>0.195224719101124</v>
      </c>
    </row>
    <row r="577" spans="1:11">
      <c r="A577" s="3">
        <v>45270</v>
      </c>
      <c r="B577" s="9">
        <f ca="1" t="shared" si="85"/>
        <v>755</v>
      </c>
      <c r="C577" s="9">
        <f ca="1" t="shared" si="86"/>
        <v>97</v>
      </c>
      <c r="D577" s="9">
        <f ca="1" t="shared" si="82"/>
        <v>658</v>
      </c>
      <c r="E577" s="9">
        <f ca="1" t="shared" si="87"/>
        <v>96</v>
      </c>
      <c r="F577" s="9">
        <f ca="1" t="shared" si="88"/>
        <v>80</v>
      </c>
      <c r="G577" s="10">
        <f ca="1" t="shared" si="90"/>
        <v>0.233112582781457</v>
      </c>
      <c r="H577" s="11">
        <f ca="1" t="shared" si="91"/>
        <v>0.127152317880795</v>
      </c>
      <c r="I577" s="9">
        <f ca="1" t="shared" si="89"/>
        <v>32</v>
      </c>
      <c r="J577" s="9">
        <f ca="1" t="shared" si="83"/>
        <v>64</v>
      </c>
      <c r="K577" s="11">
        <f ca="1" t="shared" si="84"/>
        <v>0.0847682119205298</v>
      </c>
    </row>
    <row r="578" spans="1:11">
      <c r="A578" s="3">
        <v>45271</v>
      </c>
      <c r="B578" s="9">
        <f ca="1" t="shared" si="85"/>
        <v>741</v>
      </c>
      <c r="C578" s="9">
        <f ca="1" t="shared" si="86"/>
        <v>283</v>
      </c>
      <c r="D578" s="9">
        <f ca="1" t="shared" si="82"/>
        <v>458</v>
      </c>
      <c r="E578" s="9">
        <f ca="1" t="shared" si="87"/>
        <v>139</v>
      </c>
      <c r="F578" s="9">
        <f ca="1" t="shared" si="88"/>
        <v>61</v>
      </c>
      <c r="G578" s="10">
        <f ca="1" t="shared" si="90"/>
        <v>0.269905533063428</v>
      </c>
      <c r="H578" s="11">
        <f ca="1" t="shared" si="91"/>
        <v>0.187584345479082</v>
      </c>
      <c r="I578" s="9">
        <f ca="1" t="shared" si="89"/>
        <v>17</v>
      </c>
      <c r="J578" s="9">
        <f ca="1" t="shared" si="83"/>
        <v>122</v>
      </c>
      <c r="K578" s="11">
        <f ca="1" t="shared" si="84"/>
        <v>0.164642375168691</v>
      </c>
    </row>
    <row r="579" spans="1:11">
      <c r="A579" s="3">
        <v>45272</v>
      </c>
      <c r="B579" s="9">
        <f ca="1" t="shared" si="85"/>
        <v>596</v>
      </c>
      <c r="C579" s="9">
        <f ca="1" t="shared" si="86"/>
        <v>279</v>
      </c>
      <c r="D579" s="9">
        <f ca="1" t="shared" si="82"/>
        <v>317</v>
      </c>
      <c r="E579" s="9">
        <f ca="1" t="shared" si="87"/>
        <v>171</v>
      </c>
      <c r="F579" s="9">
        <f ca="1" t="shared" si="88"/>
        <v>71</v>
      </c>
      <c r="G579" s="10">
        <f ca="1" t="shared" si="90"/>
        <v>0.406040268456376</v>
      </c>
      <c r="H579" s="11">
        <f ca="1" t="shared" si="91"/>
        <v>0.286912751677852</v>
      </c>
      <c r="I579" s="9">
        <f ca="1" t="shared" si="89"/>
        <v>17</v>
      </c>
      <c r="J579" s="9">
        <f ca="1" t="shared" si="83"/>
        <v>154</v>
      </c>
      <c r="K579" s="11">
        <f ca="1" t="shared" si="84"/>
        <v>0.258389261744966</v>
      </c>
    </row>
    <row r="580" spans="1:11">
      <c r="A580" s="3">
        <v>45273</v>
      </c>
      <c r="B580" s="9">
        <f ca="1" t="shared" si="85"/>
        <v>549</v>
      </c>
      <c r="C580" s="9">
        <f ca="1" t="shared" si="86"/>
        <v>214</v>
      </c>
      <c r="D580" s="9">
        <f ca="1" t="shared" si="82"/>
        <v>335</v>
      </c>
      <c r="E580" s="9">
        <f ca="1" t="shared" si="87"/>
        <v>86</v>
      </c>
      <c r="F580" s="9">
        <f ca="1" t="shared" si="88"/>
        <v>49</v>
      </c>
      <c r="G580" s="10">
        <f ca="1" t="shared" si="90"/>
        <v>0.245901639344262</v>
      </c>
      <c r="H580" s="11">
        <f ca="1" t="shared" si="91"/>
        <v>0.156648451730419</v>
      </c>
      <c r="I580" s="9">
        <f ca="1" t="shared" si="89"/>
        <v>24</v>
      </c>
      <c r="J580" s="9">
        <f ca="1" t="shared" si="83"/>
        <v>62</v>
      </c>
      <c r="K580" s="11">
        <f ca="1" t="shared" si="84"/>
        <v>0.112932604735883</v>
      </c>
    </row>
    <row r="581" spans="1:11">
      <c r="A581" s="3">
        <v>45274</v>
      </c>
      <c r="B581" s="9">
        <f ca="1" t="shared" si="85"/>
        <v>524</v>
      </c>
      <c r="C581" s="9">
        <f ca="1" t="shared" si="86"/>
        <v>228</v>
      </c>
      <c r="D581" s="9">
        <f ca="1" t="shared" si="82"/>
        <v>296</v>
      </c>
      <c r="E581" s="9">
        <f ca="1" t="shared" si="87"/>
        <v>111</v>
      </c>
      <c r="F581" s="9">
        <f ca="1" t="shared" si="88"/>
        <v>74</v>
      </c>
      <c r="G581" s="10">
        <f ca="1" t="shared" si="90"/>
        <v>0.353053435114504</v>
      </c>
      <c r="H581" s="11">
        <f ca="1" t="shared" si="91"/>
        <v>0.211832061068702</v>
      </c>
      <c r="I581" s="9">
        <f ca="1" t="shared" si="89"/>
        <v>16</v>
      </c>
      <c r="J581" s="9">
        <f ca="1" t="shared" si="83"/>
        <v>95</v>
      </c>
      <c r="K581" s="11">
        <f ca="1" t="shared" si="84"/>
        <v>0.181297709923664</v>
      </c>
    </row>
    <row r="582" spans="1:11">
      <c r="A582" s="3">
        <v>45275</v>
      </c>
      <c r="B582" s="9">
        <f ca="1" t="shared" si="85"/>
        <v>594</v>
      </c>
      <c r="C582" s="9">
        <f ca="1" t="shared" si="86"/>
        <v>299</v>
      </c>
      <c r="D582" s="9">
        <f ca="1" t="shared" si="82"/>
        <v>295</v>
      </c>
      <c r="E582" s="9">
        <f ca="1" t="shared" si="87"/>
        <v>95</v>
      </c>
      <c r="F582" s="9">
        <f ca="1" t="shared" si="88"/>
        <v>76</v>
      </c>
      <c r="G582" s="10">
        <f ca="1" t="shared" si="90"/>
        <v>0.287878787878788</v>
      </c>
      <c r="H582" s="11">
        <f ca="1" t="shared" si="91"/>
        <v>0.15993265993266</v>
      </c>
      <c r="I582" s="9">
        <f ca="1" t="shared" si="89"/>
        <v>32</v>
      </c>
      <c r="J582" s="9">
        <f ca="1" t="shared" si="83"/>
        <v>63</v>
      </c>
      <c r="K582" s="11">
        <f ca="1" t="shared" si="84"/>
        <v>0.106060606060606</v>
      </c>
    </row>
    <row r="583" spans="1:11">
      <c r="A583" s="3">
        <v>45276</v>
      </c>
      <c r="B583" s="9">
        <f ca="1" t="shared" si="85"/>
        <v>774</v>
      </c>
      <c r="C583" s="9">
        <f ca="1" t="shared" si="86"/>
        <v>220</v>
      </c>
      <c r="D583" s="9">
        <f ca="1" t="shared" si="82"/>
        <v>554</v>
      </c>
      <c r="E583" s="9">
        <f ca="1" t="shared" si="87"/>
        <v>146</v>
      </c>
      <c r="F583" s="9">
        <f ca="1" t="shared" si="88"/>
        <v>42</v>
      </c>
      <c r="G583" s="10">
        <f ca="1" t="shared" si="90"/>
        <v>0.242894056847545</v>
      </c>
      <c r="H583" s="11">
        <f ca="1" t="shared" si="91"/>
        <v>0.188630490956072</v>
      </c>
      <c r="I583" s="9">
        <f ca="1" t="shared" si="89"/>
        <v>21</v>
      </c>
      <c r="J583" s="9">
        <f ca="1" t="shared" si="83"/>
        <v>125</v>
      </c>
      <c r="K583" s="11">
        <f ca="1" t="shared" si="84"/>
        <v>0.161498708010336</v>
      </c>
    </row>
    <row r="584" spans="1:11">
      <c r="A584" s="3">
        <v>45277</v>
      </c>
      <c r="B584" s="9">
        <f ca="1" t="shared" si="85"/>
        <v>790</v>
      </c>
      <c r="C584" s="9">
        <f ca="1" t="shared" si="86"/>
        <v>255</v>
      </c>
      <c r="D584" s="9">
        <f ca="1" t="shared" si="82"/>
        <v>535</v>
      </c>
      <c r="E584" s="9">
        <f ca="1" t="shared" si="87"/>
        <v>209</v>
      </c>
      <c r="F584" s="9">
        <f ca="1" t="shared" si="88"/>
        <v>65</v>
      </c>
      <c r="G584" s="10">
        <f ca="1" t="shared" si="90"/>
        <v>0.346835443037975</v>
      </c>
      <c r="H584" s="11">
        <f ca="1" t="shared" si="91"/>
        <v>0.264556962025316</v>
      </c>
      <c r="I584" s="9">
        <f ca="1" t="shared" si="89"/>
        <v>26</v>
      </c>
      <c r="J584" s="9">
        <f ca="1" t="shared" si="83"/>
        <v>183</v>
      </c>
      <c r="K584" s="11">
        <f ca="1" t="shared" si="84"/>
        <v>0.231645569620253</v>
      </c>
    </row>
    <row r="585" spans="1:11">
      <c r="A585" s="3">
        <v>45278</v>
      </c>
      <c r="B585" s="9">
        <f ca="1" t="shared" si="85"/>
        <v>625</v>
      </c>
      <c r="C585" s="9">
        <f ca="1" t="shared" si="86"/>
        <v>278</v>
      </c>
      <c r="D585" s="9">
        <f ca="1" t="shared" si="82"/>
        <v>347</v>
      </c>
      <c r="E585" s="9">
        <f ca="1" t="shared" si="87"/>
        <v>92</v>
      </c>
      <c r="F585" s="9">
        <f ca="1" t="shared" si="88"/>
        <v>71</v>
      </c>
      <c r="G585" s="10">
        <f ca="1" t="shared" si="90"/>
        <v>0.2608</v>
      </c>
      <c r="H585" s="11">
        <f ca="1" t="shared" si="91"/>
        <v>0.1472</v>
      </c>
      <c r="I585" s="9">
        <f ca="1" t="shared" si="89"/>
        <v>29</v>
      </c>
      <c r="J585" s="9">
        <f ca="1" t="shared" si="83"/>
        <v>63</v>
      </c>
      <c r="K585" s="11">
        <f ca="1" t="shared" si="84"/>
        <v>0.1008</v>
      </c>
    </row>
    <row r="586" spans="1:11">
      <c r="A586" s="3">
        <v>45279</v>
      </c>
      <c r="B586" s="9">
        <f ca="1" t="shared" si="85"/>
        <v>767</v>
      </c>
      <c r="C586" s="9">
        <f ca="1" t="shared" si="86"/>
        <v>134</v>
      </c>
      <c r="D586" s="9">
        <f ca="1" t="shared" si="82"/>
        <v>633</v>
      </c>
      <c r="E586" s="9">
        <f ca="1" t="shared" si="87"/>
        <v>172</v>
      </c>
      <c r="F586" s="9">
        <f ca="1" t="shared" si="88"/>
        <v>79</v>
      </c>
      <c r="G586" s="10">
        <f ca="1" t="shared" si="90"/>
        <v>0.327249022164276</v>
      </c>
      <c r="H586" s="11">
        <f ca="1" t="shared" si="91"/>
        <v>0.224250325945241</v>
      </c>
      <c r="I586" s="9">
        <f ca="1" t="shared" si="89"/>
        <v>18</v>
      </c>
      <c r="J586" s="9">
        <f ca="1" t="shared" si="83"/>
        <v>154</v>
      </c>
      <c r="K586" s="11">
        <f ca="1" t="shared" si="84"/>
        <v>0.200782268578879</v>
      </c>
    </row>
    <row r="587" spans="1:11">
      <c r="A587" s="3">
        <v>45280</v>
      </c>
      <c r="B587" s="9">
        <f ca="1" t="shared" si="85"/>
        <v>639</v>
      </c>
      <c r="C587" s="9">
        <f ca="1" t="shared" si="86"/>
        <v>210</v>
      </c>
      <c r="D587" s="9">
        <f ca="1" t="shared" si="82"/>
        <v>429</v>
      </c>
      <c r="E587" s="9">
        <f ca="1" t="shared" si="87"/>
        <v>205</v>
      </c>
      <c r="F587" s="9">
        <f ca="1" t="shared" si="88"/>
        <v>56</v>
      </c>
      <c r="G587" s="10">
        <f ca="1" t="shared" si="90"/>
        <v>0.408450704225352</v>
      </c>
      <c r="H587" s="11">
        <f ca="1" t="shared" si="91"/>
        <v>0.320813771517997</v>
      </c>
      <c r="I587" s="9">
        <f ca="1" t="shared" si="89"/>
        <v>27</v>
      </c>
      <c r="J587" s="9">
        <f ca="1" t="shared" si="83"/>
        <v>178</v>
      </c>
      <c r="K587" s="11">
        <f ca="1" t="shared" si="84"/>
        <v>0.278560250391236</v>
      </c>
    </row>
    <row r="588" spans="1:11">
      <c r="A588" s="3">
        <v>45281</v>
      </c>
      <c r="B588" s="9">
        <f ca="1" t="shared" si="85"/>
        <v>511</v>
      </c>
      <c r="C588" s="9">
        <f ca="1" t="shared" si="86"/>
        <v>191</v>
      </c>
      <c r="D588" s="9">
        <f ca="1" t="shared" si="82"/>
        <v>320</v>
      </c>
      <c r="E588" s="9">
        <f ca="1" t="shared" si="87"/>
        <v>116</v>
      </c>
      <c r="F588" s="9">
        <f ca="1" t="shared" si="88"/>
        <v>39</v>
      </c>
      <c r="G588" s="10">
        <f ca="1" t="shared" si="90"/>
        <v>0.303326810176125</v>
      </c>
      <c r="H588" s="11">
        <f ca="1" t="shared" si="91"/>
        <v>0.227005870841487</v>
      </c>
      <c r="I588" s="9">
        <f ca="1" t="shared" si="89"/>
        <v>19</v>
      </c>
      <c r="J588" s="9">
        <f ca="1" t="shared" si="83"/>
        <v>97</v>
      </c>
      <c r="K588" s="11">
        <f ca="1" t="shared" si="84"/>
        <v>0.189823874755382</v>
      </c>
    </row>
    <row r="589" spans="1:11">
      <c r="A589" s="3">
        <v>45282</v>
      </c>
      <c r="B589" s="9">
        <f ca="1" t="shared" si="85"/>
        <v>686</v>
      </c>
      <c r="C589" s="9">
        <f ca="1" t="shared" si="86"/>
        <v>116</v>
      </c>
      <c r="D589" s="9">
        <f ca="1" t="shared" si="82"/>
        <v>570</v>
      </c>
      <c r="E589" s="9">
        <f ca="1" t="shared" si="87"/>
        <v>209</v>
      </c>
      <c r="F589" s="9">
        <f ca="1" t="shared" si="88"/>
        <v>80</v>
      </c>
      <c r="G589" s="10">
        <f ca="1" t="shared" si="90"/>
        <v>0.421282798833819</v>
      </c>
      <c r="H589" s="11">
        <f ca="1" t="shared" si="91"/>
        <v>0.30466472303207</v>
      </c>
      <c r="I589" s="9">
        <f ca="1" t="shared" si="89"/>
        <v>19</v>
      </c>
      <c r="J589" s="9">
        <f ca="1" t="shared" si="83"/>
        <v>190</v>
      </c>
      <c r="K589" s="11">
        <f ca="1" t="shared" si="84"/>
        <v>0.276967930029155</v>
      </c>
    </row>
    <row r="590" spans="1:11">
      <c r="A590" s="3">
        <v>45283</v>
      </c>
      <c r="B590" s="9">
        <f ca="1" t="shared" si="85"/>
        <v>569</v>
      </c>
      <c r="C590" s="9">
        <f ca="1" t="shared" si="86"/>
        <v>138</v>
      </c>
      <c r="D590" s="9">
        <f ca="1" t="shared" si="82"/>
        <v>431</v>
      </c>
      <c r="E590" s="9">
        <f ca="1" t="shared" si="87"/>
        <v>178</v>
      </c>
      <c r="F590" s="9">
        <f ca="1" t="shared" si="88"/>
        <v>39</v>
      </c>
      <c r="G590" s="10">
        <f ca="1" t="shared" si="90"/>
        <v>0.381370826010545</v>
      </c>
      <c r="H590" s="11">
        <f ca="1" t="shared" si="91"/>
        <v>0.312829525483304</v>
      </c>
      <c r="I590" s="9">
        <f ca="1" t="shared" si="89"/>
        <v>15</v>
      </c>
      <c r="J590" s="9">
        <f ca="1" t="shared" si="83"/>
        <v>163</v>
      </c>
      <c r="K590" s="11">
        <f ca="1" t="shared" si="84"/>
        <v>0.286467486818981</v>
      </c>
    </row>
    <row r="591" spans="1:11">
      <c r="A591" s="3">
        <v>45284</v>
      </c>
      <c r="B591" s="9">
        <f ca="1" t="shared" si="85"/>
        <v>427</v>
      </c>
      <c r="C591" s="9">
        <f ca="1" t="shared" si="86"/>
        <v>250</v>
      </c>
      <c r="D591" s="9">
        <f ca="1" t="shared" si="82"/>
        <v>177</v>
      </c>
      <c r="E591" s="9">
        <f ca="1" t="shared" si="87"/>
        <v>151</v>
      </c>
      <c r="F591" s="9">
        <f ca="1" t="shared" si="88"/>
        <v>64</v>
      </c>
      <c r="G591" s="10">
        <f ca="1" t="shared" si="90"/>
        <v>0.503512880562061</v>
      </c>
      <c r="H591" s="11">
        <f ca="1" t="shared" si="91"/>
        <v>0.353629976580796</v>
      </c>
      <c r="I591" s="9">
        <f ca="1" t="shared" si="89"/>
        <v>30</v>
      </c>
      <c r="J591" s="9">
        <f ca="1" t="shared" si="83"/>
        <v>121</v>
      </c>
      <c r="K591" s="11">
        <f ca="1" t="shared" si="84"/>
        <v>0.283372365339578</v>
      </c>
    </row>
    <row r="592" spans="1:11">
      <c r="A592" s="3">
        <v>45285</v>
      </c>
      <c r="B592" s="9">
        <f ca="1" t="shared" si="85"/>
        <v>528</v>
      </c>
      <c r="C592" s="9">
        <f ca="1" t="shared" si="86"/>
        <v>128</v>
      </c>
      <c r="D592" s="9">
        <f ca="1" t="shared" si="82"/>
        <v>400</v>
      </c>
      <c r="E592" s="9">
        <f ca="1" t="shared" si="87"/>
        <v>130</v>
      </c>
      <c r="F592" s="9">
        <f ca="1" t="shared" si="88"/>
        <v>37</v>
      </c>
      <c r="G592" s="10">
        <f ca="1" t="shared" si="90"/>
        <v>0.316287878787879</v>
      </c>
      <c r="H592" s="11">
        <f ca="1" t="shared" si="91"/>
        <v>0.246212121212121</v>
      </c>
      <c r="I592" s="9">
        <f ca="1" t="shared" si="89"/>
        <v>21</v>
      </c>
      <c r="J592" s="9">
        <f ca="1" t="shared" si="83"/>
        <v>109</v>
      </c>
      <c r="K592" s="11">
        <f ca="1" t="shared" si="84"/>
        <v>0.206439393939394</v>
      </c>
    </row>
    <row r="593" spans="1:11">
      <c r="A593" s="3">
        <v>45286</v>
      </c>
      <c r="B593" s="9">
        <f ca="1" t="shared" si="85"/>
        <v>617</v>
      </c>
      <c r="C593" s="9">
        <f ca="1" t="shared" si="86"/>
        <v>242</v>
      </c>
      <c r="D593" s="9">
        <f ca="1" t="shared" si="82"/>
        <v>375</v>
      </c>
      <c r="E593" s="9">
        <f ca="1" t="shared" si="87"/>
        <v>110</v>
      </c>
      <c r="F593" s="9">
        <f ca="1" t="shared" si="88"/>
        <v>67</v>
      </c>
      <c r="G593" s="10">
        <f ca="1" t="shared" si="90"/>
        <v>0.286871961102107</v>
      </c>
      <c r="H593" s="11">
        <f ca="1" t="shared" si="91"/>
        <v>0.178282009724473</v>
      </c>
      <c r="I593" s="9">
        <f ca="1" t="shared" si="89"/>
        <v>16</v>
      </c>
      <c r="J593" s="9">
        <f ca="1" t="shared" si="83"/>
        <v>94</v>
      </c>
      <c r="K593" s="11">
        <f ca="1" t="shared" si="84"/>
        <v>0.152350081037277</v>
      </c>
    </row>
    <row r="594" spans="1:11">
      <c r="A594" s="3">
        <v>45287</v>
      </c>
      <c r="B594" s="9">
        <f ca="1" t="shared" si="85"/>
        <v>667</v>
      </c>
      <c r="C594" s="9">
        <f ca="1" t="shared" si="86"/>
        <v>256</v>
      </c>
      <c r="D594" s="9">
        <f ca="1" t="shared" si="82"/>
        <v>411</v>
      </c>
      <c r="E594" s="9">
        <f ca="1" t="shared" si="87"/>
        <v>156</v>
      </c>
      <c r="F594" s="9">
        <f ca="1" t="shared" si="88"/>
        <v>49</v>
      </c>
      <c r="G594" s="10">
        <f ca="1" t="shared" si="90"/>
        <v>0.307346326836582</v>
      </c>
      <c r="H594" s="11">
        <f ca="1" t="shared" si="91"/>
        <v>0.233883058470765</v>
      </c>
      <c r="I594" s="9">
        <f ca="1" t="shared" si="89"/>
        <v>15</v>
      </c>
      <c r="J594" s="9">
        <f ca="1" t="shared" si="83"/>
        <v>141</v>
      </c>
      <c r="K594" s="11">
        <f ca="1" t="shared" si="84"/>
        <v>0.211394302848576</v>
      </c>
    </row>
    <row r="595" spans="1:11">
      <c r="A595" s="3">
        <v>45288</v>
      </c>
      <c r="B595" s="9">
        <f ca="1" t="shared" si="85"/>
        <v>572</v>
      </c>
      <c r="C595" s="9">
        <f ca="1" t="shared" si="86"/>
        <v>172</v>
      </c>
      <c r="D595" s="9">
        <f ca="1" t="shared" si="82"/>
        <v>400</v>
      </c>
      <c r="E595" s="9">
        <f ca="1" t="shared" si="87"/>
        <v>194</v>
      </c>
      <c r="F595" s="9">
        <f ca="1" t="shared" si="88"/>
        <v>37</v>
      </c>
      <c r="G595" s="10">
        <f ca="1" t="shared" si="90"/>
        <v>0.403846153846154</v>
      </c>
      <c r="H595" s="11">
        <f ca="1" t="shared" si="91"/>
        <v>0.339160839160839</v>
      </c>
      <c r="I595" s="9">
        <f ca="1" t="shared" si="89"/>
        <v>29</v>
      </c>
      <c r="J595" s="9">
        <f ca="1" t="shared" si="83"/>
        <v>165</v>
      </c>
      <c r="K595" s="11">
        <f ca="1" t="shared" si="84"/>
        <v>0.288461538461538</v>
      </c>
    </row>
    <row r="596" spans="1:11">
      <c r="A596" s="3">
        <v>45289</v>
      </c>
      <c r="B596" s="9">
        <f ca="1" t="shared" si="85"/>
        <v>419</v>
      </c>
      <c r="C596" s="9">
        <f ca="1" t="shared" si="86"/>
        <v>286</v>
      </c>
      <c r="D596" s="9">
        <f ca="1" t="shared" si="82"/>
        <v>133</v>
      </c>
      <c r="E596" s="9">
        <f ca="1" t="shared" si="87"/>
        <v>137</v>
      </c>
      <c r="F596" s="9">
        <f ca="1" t="shared" si="88"/>
        <v>44</v>
      </c>
      <c r="G596" s="10">
        <f ca="1" t="shared" si="90"/>
        <v>0.431980906921241</v>
      </c>
      <c r="H596" s="11">
        <f ca="1" t="shared" si="91"/>
        <v>0.326968973747017</v>
      </c>
      <c r="I596" s="9">
        <f ca="1" t="shared" si="89"/>
        <v>28</v>
      </c>
      <c r="J596" s="9">
        <f ca="1" t="shared" si="83"/>
        <v>109</v>
      </c>
      <c r="K596" s="11">
        <f ca="1" t="shared" si="84"/>
        <v>0.260143198090692</v>
      </c>
    </row>
    <row r="597" spans="1:11">
      <c r="A597" s="3">
        <v>45290</v>
      </c>
      <c r="B597" s="9">
        <f ca="1" t="shared" si="85"/>
        <v>730</v>
      </c>
      <c r="C597" s="9">
        <f ca="1" t="shared" si="86"/>
        <v>241</v>
      </c>
      <c r="D597" s="9">
        <f ca="1" t="shared" si="82"/>
        <v>489</v>
      </c>
      <c r="E597" s="9">
        <f ca="1" t="shared" si="87"/>
        <v>200</v>
      </c>
      <c r="F597" s="9">
        <f ca="1" t="shared" si="88"/>
        <v>52</v>
      </c>
      <c r="G597" s="10">
        <f ca="1" t="shared" si="90"/>
        <v>0.345205479452055</v>
      </c>
      <c r="H597" s="11">
        <f ca="1" t="shared" si="91"/>
        <v>0.273972602739726</v>
      </c>
      <c r="I597" s="9">
        <f ca="1" t="shared" si="89"/>
        <v>29</v>
      </c>
      <c r="J597" s="9">
        <f ca="1" t="shared" si="83"/>
        <v>171</v>
      </c>
      <c r="K597" s="11">
        <f ca="1" t="shared" si="84"/>
        <v>0.234246575342466</v>
      </c>
    </row>
    <row r="598" spans="1:11">
      <c r="A598" s="3">
        <v>45291</v>
      </c>
      <c r="B598" s="9">
        <f ca="1" t="shared" si="85"/>
        <v>786</v>
      </c>
      <c r="C598" s="9">
        <f ca="1" t="shared" si="86"/>
        <v>216</v>
      </c>
      <c r="D598" s="9">
        <f ca="1" t="shared" si="82"/>
        <v>570</v>
      </c>
      <c r="E598" s="9">
        <f ca="1" t="shared" si="87"/>
        <v>170</v>
      </c>
      <c r="F598" s="9">
        <f ca="1" t="shared" si="88"/>
        <v>75</v>
      </c>
      <c r="G598" s="10">
        <f ca="1" t="shared" si="90"/>
        <v>0.311704834605598</v>
      </c>
      <c r="H598" s="11">
        <f ca="1" t="shared" si="91"/>
        <v>0.216284987277354</v>
      </c>
      <c r="I598" s="9">
        <f ca="1" t="shared" si="89"/>
        <v>32</v>
      </c>
      <c r="J598" s="9">
        <f ca="1" t="shared" si="83"/>
        <v>138</v>
      </c>
      <c r="K598" s="11">
        <f ca="1" t="shared" si="84"/>
        <v>0.175572519083969</v>
      </c>
    </row>
    <row r="599" spans="1:11">
      <c r="A599" s="3">
        <v>45292</v>
      </c>
      <c r="B599" s="9">
        <f ca="1" t="shared" si="85"/>
        <v>627</v>
      </c>
      <c r="C599" s="9">
        <f ca="1" t="shared" si="86"/>
        <v>101</v>
      </c>
      <c r="D599" s="9">
        <f ca="1" t="shared" si="82"/>
        <v>526</v>
      </c>
      <c r="E599" s="9">
        <f ca="1" t="shared" si="87"/>
        <v>166</v>
      </c>
      <c r="F599" s="9">
        <f ca="1" t="shared" si="88"/>
        <v>60</v>
      </c>
      <c r="G599" s="10">
        <f ca="1" t="shared" si="90"/>
        <v>0.360446570972887</v>
      </c>
      <c r="H599" s="11">
        <f ca="1" t="shared" si="91"/>
        <v>0.264752791068581</v>
      </c>
      <c r="I599" s="9">
        <f ca="1" t="shared" si="89"/>
        <v>34</v>
      </c>
      <c r="J599" s="9">
        <f ca="1" t="shared" si="83"/>
        <v>132</v>
      </c>
      <c r="K599" s="11">
        <f ca="1" t="shared" si="84"/>
        <v>0.210526315789474</v>
      </c>
    </row>
    <row r="600" spans="1:11">
      <c r="A600" s="3">
        <v>45293</v>
      </c>
      <c r="B600" s="9">
        <f ca="1" t="shared" si="85"/>
        <v>485</v>
      </c>
      <c r="C600" s="9">
        <f ca="1" t="shared" si="86"/>
        <v>88</v>
      </c>
      <c r="D600" s="9">
        <f ca="1" t="shared" si="82"/>
        <v>397</v>
      </c>
      <c r="E600" s="9">
        <f ca="1" t="shared" si="87"/>
        <v>208</v>
      </c>
      <c r="F600" s="9">
        <f ca="1" t="shared" si="88"/>
        <v>57</v>
      </c>
      <c r="G600" s="10">
        <f ca="1" t="shared" si="90"/>
        <v>0.54639175257732</v>
      </c>
      <c r="H600" s="11">
        <f ca="1" t="shared" si="91"/>
        <v>0.428865979381443</v>
      </c>
      <c r="I600" s="9">
        <f ca="1" t="shared" si="89"/>
        <v>26</v>
      </c>
      <c r="J600" s="9">
        <f ca="1" t="shared" si="83"/>
        <v>182</v>
      </c>
      <c r="K600" s="11">
        <f ca="1" t="shared" si="84"/>
        <v>0.375257731958763</v>
      </c>
    </row>
    <row r="601" spans="1:11">
      <c r="A601" s="3">
        <v>45294</v>
      </c>
      <c r="B601" s="9">
        <f ca="1" t="shared" si="85"/>
        <v>658</v>
      </c>
      <c r="C601" s="9">
        <f ca="1" t="shared" si="86"/>
        <v>167</v>
      </c>
      <c r="D601" s="9">
        <f ca="1" t="shared" si="82"/>
        <v>491</v>
      </c>
      <c r="E601" s="9">
        <f ca="1" t="shared" si="87"/>
        <v>89</v>
      </c>
      <c r="F601" s="9">
        <f ca="1" t="shared" si="88"/>
        <v>75</v>
      </c>
      <c r="G601" s="10">
        <f ca="1" t="shared" si="90"/>
        <v>0.249240121580547</v>
      </c>
      <c r="H601" s="11">
        <f ca="1" t="shared" si="91"/>
        <v>0.135258358662614</v>
      </c>
      <c r="I601" s="9">
        <f ca="1" t="shared" si="89"/>
        <v>19</v>
      </c>
      <c r="J601" s="9">
        <f ca="1" t="shared" si="83"/>
        <v>70</v>
      </c>
      <c r="K601" s="11">
        <f ca="1" t="shared" si="84"/>
        <v>0.106382978723404</v>
      </c>
    </row>
    <row r="602" spans="1:11">
      <c r="A602" s="3">
        <v>45295</v>
      </c>
      <c r="B602" s="9">
        <f ca="1" t="shared" si="85"/>
        <v>456</v>
      </c>
      <c r="C602" s="9">
        <f ca="1" t="shared" si="86"/>
        <v>140</v>
      </c>
      <c r="D602" s="9">
        <f ca="1" t="shared" si="82"/>
        <v>316</v>
      </c>
      <c r="E602" s="9">
        <f ca="1" t="shared" si="87"/>
        <v>169</v>
      </c>
      <c r="F602" s="9">
        <f ca="1" t="shared" si="88"/>
        <v>42</v>
      </c>
      <c r="G602" s="10">
        <f ca="1" t="shared" si="90"/>
        <v>0.462719298245614</v>
      </c>
      <c r="H602" s="11">
        <f ca="1" t="shared" si="91"/>
        <v>0.370614035087719</v>
      </c>
      <c r="I602" s="9">
        <f ca="1" t="shared" si="89"/>
        <v>21</v>
      </c>
      <c r="J602" s="9">
        <f ca="1" t="shared" si="83"/>
        <v>148</v>
      </c>
      <c r="K602" s="11">
        <f ca="1" t="shared" si="84"/>
        <v>0.324561403508772</v>
      </c>
    </row>
    <row r="603" spans="1:11">
      <c r="A603" s="3">
        <v>45296</v>
      </c>
      <c r="B603" s="9">
        <f ca="1" t="shared" si="85"/>
        <v>640</v>
      </c>
      <c r="C603" s="9">
        <f ca="1" t="shared" si="86"/>
        <v>211</v>
      </c>
      <c r="D603" s="9">
        <f ca="1" t="shared" si="82"/>
        <v>429</v>
      </c>
      <c r="E603" s="9">
        <f ca="1" t="shared" si="87"/>
        <v>99</v>
      </c>
      <c r="F603" s="9">
        <f ca="1" t="shared" si="88"/>
        <v>63</v>
      </c>
      <c r="G603" s="10">
        <f ca="1" t="shared" si="90"/>
        <v>0.253125</v>
      </c>
      <c r="H603" s="11">
        <f ca="1" t="shared" si="91"/>
        <v>0.1546875</v>
      </c>
      <c r="I603" s="9">
        <f ca="1" t="shared" si="89"/>
        <v>34</v>
      </c>
      <c r="J603" s="9">
        <f ca="1" t="shared" si="83"/>
        <v>65</v>
      </c>
      <c r="K603" s="11">
        <f ca="1" t="shared" si="84"/>
        <v>0.1015625</v>
      </c>
    </row>
    <row r="604" spans="1:11">
      <c r="A604" s="3">
        <v>45297</v>
      </c>
      <c r="B604" s="9">
        <f ca="1" t="shared" si="85"/>
        <v>657</v>
      </c>
      <c r="C604" s="9">
        <f ca="1" t="shared" si="86"/>
        <v>137</v>
      </c>
      <c r="D604" s="9">
        <f ca="1" t="shared" si="82"/>
        <v>520</v>
      </c>
      <c r="E604" s="9">
        <f ca="1" t="shared" si="87"/>
        <v>93</v>
      </c>
      <c r="F604" s="9">
        <f ca="1" t="shared" si="88"/>
        <v>69</v>
      </c>
      <c r="G604" s="10">
        <f ca="1" t="shared" si="90"/>
        <v>0.246575342465753</v>
      </c>
      <c r="H604" s="11">
        <f ca="1" t="shared" si="91"/>
        <v>0.141552511415525</v>
      </c>
      <c r="I604" s="9">
        <f ca="1" t="shared" si="89"/>
        <v>18</v>
      </c>
      <c r="J604" s="9">
        <f ca="1" t="shared" si="83"/>
        <v>75</v>
      </c>
      <c r="K604" s="11">
        <f ca="1" t="shared" si="84"/>
        <v>0.114155251141553</v>
      </c>
    </row>
    <row r="605" spans="1:11">
      <c r="A605" s="3">
        <v>45298</v>
      </c>
      <c r="B605" s="9">
        <f ca="1" t="shared" si="85"/>
        <v>556</v>
      </c>
      <c r="C605" s="9">
        <f ca="1" t="shared" si="86"/>
        <v>291</v>
      </c>
      <c r="D605" s="9">
        <f ca="1" t="shared" si="82"/>
        <v>265</v>
      </c>
      <c r="E605" s="9">
        <f ca="1" t="shared" si="87"/>
        <v>208</v>
      </c>
      <c r="F605" s="9">
        <f ca="1" t="shared" si="88"/>
        <v>78</v>
      </c>
      <c r="G605" s="10">
        <f ca="1" t="shared" si="90"/>
        <v>0.514388489208633</v>
      </c>
      <c r="H605" s="11">
        <f ca="1" t="shared" si="91"/>
        <v>0.37410071942446</v>
      </c>
      <c r="I605" s="9">
        <f ca="1" t="shared" si="89"/>
        <v>20</v>
      </c>
      <c r="J605" s="9">
        <f ca="1" t="shared" si="83"/>
        <v>188</v>
      </c>
      <c r="K605" s="11">
        <f ca="1" t="shared" si="84"/>
        <v>0.338129496402878</v>
      </c>
    </row>
    <row r="606" spans="1:11">
      <c r="A606" s="3">
        <v>45299</v>
      </c>
      <c r="B606" s="9">
        <f ca="1" t="shared" si="85"/>
        <v>440</v>
      </c>
      <c r="C606" s="9">
        <f ca="1" t="shared" si="86"/>
        <v>104</v>
      </c>
      <c r="D606" s="9">
        <f ca="1" t="shared" si="82"/>
        <v>336</v>
      </c>
      <c r="E606" s="9">
        <f ca="1" t="shared" si="87"/>
        <v>203</v>
      </c>
      <c r="F606" s="9">
        <f ca="1" t="shared" si="88"/>
        <v>67</v>
      </c>
      <c r="G606" s="10">
        <f ca="1" t="shared" si="90"/>
        <v>0.613636363636364</v>
      </c>
      <c r="H606" s="11">
        <f ca="1" t="shared" si="91"/>
        <v>0.461363636363636</v>
      </c>
      <c r="I606" s="9">
        <f ca="1" t="shared" si="89"/>
        <v>23</v>
      </c>
      <c r="J606" s="9">
        <f ca="1" t="shared" si="83"/>
        <v>180</v>
      </c>
      <c r="K606" s="11">
        <f ca="1" t="shared" si="84"/>
        <v>0.409090909090909</v>
      </c>
    </row>
    <row r="607" spans="1:11">
      <c r="A607" s="3">
        <v>45300</v>
      </c>
      <c r="B607" s="9">
        <f ca="1" t="shared" si="85"/>
        <v>627</v>
      </c>
      <c r="C607" s="9">
        <f ca="1" t="shared" si="86"/>
        <v>283</v>
      </c>
      <c r="D607" s="9">
        <f ca="1" t="shared" ref="D607:D670" si="92">B607-C607</f>
        <v>344</v>
      </c>
      <c r="E607" s="9">
        <f ca="1" t="shared" si="87"/>
        <v>166</v>
      </c>
      <c r="F607" s="9">
        <f ca="1" t="shared" si="88"/>
        <v>48</v>
      </c>
      <c r="G607" s="10">
        <f ca="1" t="shared" si="90"/>
        <v>0.341307814992026</v>
      </c>
      <c r="H607" s="11">
        <f ca="1" t="shared" si="91"/>
        <v>0.264752791068581</v>
      </c>
      <c r="I607" s="9">
        <f ca="1" t="shared" si="89"/>
        <v>16</v>
      </c>
      <c r="J607" s="9">
        <f ca="1" t="shared" si="83"/>
        <v>150</v>
      </c>
      <c r="K607" s="11">
        <f ca="1" t="shared" si="84"/>
        <v>0.239234449760766</v>
      </c>
    </row>
    <row r="608" spans="1:11">
      <c r="A608" s="3">
        <v>45301</v>
      </c>
      <c r="B608" s="9">
        <f ca="1" t="shared" si="85"/>
        <v>736</v>
      </c>
      <c r="C608" s="9">
        <f ca="1" t="shared" si="86"/>
        <v>178</v>
      </c>
      <c r="D608" s="9">
        <f ca="1" t="shared" si="92"/>
        <v>558</v>
      </c>
      <c r="E608" s="9">
        <f ca="1" t="shared" si="87"/>
        <v>138</v>
      </c>
      <c r="F608" s="9">
        <f ca="1" t="shared" si="88"/>
        <v>66</v>
      </c>
      <c r="G608" s="10">
        <f ca="1" t="shared" si="90"/>
        <v>0.277173913043478</v>
      </c>
      <c r="H608" s="11">
        <f ca="1" t="shared" si="91"/>
        <v>0.1875</v>
      </c>
      <c r="I608" s="9">
        <f ca="1" t="shared" si="89"/>
        <v>20</v>
      </c>
      <c r="J608" s="9">
        <f ca="1" t="shared" si="83"/>
        <v>118</v>
      </c>
      <c r="K608" s="11">
        <f ca="1" t="shared" si="84"/>
        <v>0.160326086956522</v>
      </c>
    </row>
    <row r="609" spans="1:11">
      <c r="A609" s="3">
        <v>45302</v>
      </c>
      <c r="B609" s="9">
        <f ca="1" t="shared" si="85"/>
        <v>405</v>
      </c>
      <c r="C609" s="9">
        <f ca="1" t="shared" si="86"/>
        <v>259</v>
      </c>
      <c r="D609" s="9">
        <f ca="1" t="shared" si="92"/>
        <v>146</v>
      </c>
      <c r="E609" s="9">
        <f ca="1" t="shared" si="87"/>
        <v>90</v>
      </c>
      <c r="F609" s="9">
        <f ca="1" t="shared" si="88"/>
        <v>36</v>
      </c>
      <c r="G609" s="10">
        <f ca="1" t="shared" si="90"/>
        <v>0.311111111111111</v>
      </c>
      <c r="H609" s="11">
        <f ca="1" t="shared" si="91"/>
        <v>0.222222222222222</v>
      </c>
      <c r="I609" s="9">
        <f ca="1" t="shared" si="89"/>
        <v>21</v>
      </c>
      <c r="J609" s="9">
        <f ca="1" t="shared" si="83"/>
        <v>69</v>
      </c>
      <c r="K609" s="11">
        <f ca="1" t="shared" si="84"/>
        <v>0.17037037037037</v>
      </c>
    </row>
    <row r="610" spans="1:11">
      <c r="A610" s="3">
        <v>45303</v>
      </c>
      <c r="B610" s="9">
        <f ca="1" t="shared" si="85"/>
        <v>766</v>
      </c>
      <c r="C610" s="9">
        <f ca="1" t="shared" si="86"/>
        <v>257</v>
      </c>
      <c r="D610" s="9">
        <f ca="1" t="shared" si="92"/>
        <v>509</v>
      </c>
      <c r="E610" s="9">
        <f ca="1" t="shared" si="87"/>
        <v>195</v>
      </c>
      <c r="F610" s="9">
        <f ca="1" t="shared" si="88"/>
        <v>65</v>
      </c>
      <c r="G610" s="10">
        <f ca="1" t="shared" si="90"/>
        <v>0.339425587467363</v>
      </c>
      <c r="H610" s="11">
        <f ca="1" t="shared" si="91"/>
        <v>0.254569190600522</v>
      </c>
      <c r="I610" s="9">
        <f ca="1" t="shared" si="89"/>
        <v>23</v>
      </c>
      <c r="J610" s="9">
        <f ca="1" t="shared" si="83"/>
        <v>172</v>
      </c>
      <c r="K610" s="11">
        <f ca="1" t="shared" si="84"/>
        <v>0.224543080939948</v>
      </c>
    </row>
    <row r="611" spans="1:11">
      <c r="A611" s="3">
        <v>45304</v>
      </c>
      <c r="B611" s="9">
        <f ca="1" t="shared" si="85"/>
        <v>585</v>
      </c>
      <c r="C611" s="9">
        <f ca="1" t="shared" si="86"/>
        <v>264</v>
      </c>
      <c r="D611" s="9">
        <f ca="1" t="shared" si="92"/>
        <v>321</v>
      </c>
      <c r="E611" s="9">
        <f ca="1" t="shared" si="87"/>
        <v>200</v>
      </c>
      <c r="F611" s="9">
        <f ca="1" t="shared" si="88"/>
        <v>75</v>
      </c>
      <c r="G611" s="10">
        <f ca="1" t="shared" si="90"/>
        <v>0.47008547008547</v>
      </c>
      <c r="H611" s="11">
        <f ca="1" t="shared" si="91"/>
        <v>0.341880341880342</v>
      </c>
      <c r="I611" s="9">
        <f ca="1" t="shared" si="89"/>
        <v>35</v>
      </c>
      <c r="J611" s="9">
        <f ca="1" t="shared" si="83"/>
        <v>165</v>
      </c>
      <c r="K611" s="11">
        <f ca="1" t="shared" si="84"/>
        <v>0.282051282051282</v>
      </c>
    </row>
    <row r="612" spans="1:11">
      <c r="A612" s="3">
        <v>45305</v>
      </c>
      <c r="B612" s="9">
        <f ca="1" t="shared" si="85"/>
        <v>785</v>
      </c>
      <c r="C612" s="9">
        <f ca="1" t="shared" si="86"/>
        <v>176</v>
      </c>
      <c r="D612" s="9">
        <f ca="1" t="shared" si="92"/>
        <v>609</v>
      </c>
      <c r="E612" s="9">
        <f ca="1" t="shared" si="87"/>
        <v>118</v>
      </c>
      <c r="F612" s="9">
        <f ca="1" t="shared" si="88"/>
        <v>50</v>
      </c>
      <c r="G612" s="10">
        <f ca="1" t="shared" si="90"/>
        <v>0.214012738853503</v>
      </c>
      <c r="H612" s="11">
        <f ca="1" t="shared" si="91"/>
        <v>0.15031847133758</v>
      </c>
      <c r="I612" s="9">
        <f ca="1" t="shared" si="89"/>
        <v>33</v>
      </c>
      <c r="J612" s="9">
        <f ca="1" t="shared" si="83"/>
        <v>85</v>
      </c>
      <c r="K612" s="11">
        <f ca="1" t="shared" si="84"/>
        <v>0.10828025477707</v>
      </c>
    </row>
    <row r="613" spans="1:11">
      <c r="A613" s="3">
        <v>45306</v>
      </c>
      <c r="B613" s="9">
        <f ca="1" t="shared" si="85"/>
        <v>774</v>
      </c>
      <c r="C613" s="9">
        <f ca="1" t="shared" si="86"/>
        <v>252</v>
      </c>
      <c r="D613" s="9">
        <f ca="1" t="shared" si="92"/>
        <v>522</v>
      </c>
      <c r="E613" s="9">
        <f ca="1" t="shared" si="87"/>
        <v>137</v>
      </c>
      <c r="F613" s="9">
        <f ca="1" t="shared" si="88"/>
        <v>67</v>
      </c>
      <c r="G613" s="10">
        <f ca="1" t="shared" si="90"/>
        <v>0.263565891472868</v>
      </c>
      <c r="H613" s="11">
        <f ca="1" t="shared" si="91"/>
        <v>0.177002583979328</v>
      </c>
      <c r="I613" s="9">
        <f ca="1" t="shared" si="89"/>
        <v>17</v>
      </c>
      <c r="J613" s="9">
        <f ca="1" t="shared" ref="J613:J676" si="93">E613-I613</f>
        <v>120</v>
      </c>
      <c r="K613" s="11">
        <f ca="1" t="shared" ref="K613:K676" si="94">J613/B613</f>
        <v>0.155038759689922</v>
      </c>
    </row>
    <row r="614" spans="1:11">
      <c r="A614" s="3">
        <v>45307</v>
      </c>
      <c r="B614" s="9">
        <f ca="1" t="shared" ref="B614:B677" si="95">RANDBETWEEN(400,800)</f>
        <v>441</v>
      </c>
      <c r="C614" s="9">
        <f ca="1" t="shared" ref="C614:C677" si="96">RANDBETWEEN(80,300)</f>
        <v>82</v>
      </c>
      <c r="D614" s="9">
        <f ca="1" t="shared" si="92"/>
        <v>359</v>
      </c>
      <c r="E614" s="9">
        <f ca="1" t="shared" ref="E614:E677" si="97">RANDBETWEEN(80,210)</f>
        <v>152</v>
      </c>
      <c r="F614" s="9">
        <f ca="1" t="shared" ref="F614:F677" si="98">RANDBETWEEN(35,80)</f>
        <v>51</v>
      </c>
      <c r="G614" s="10">
        <f ca="1" t="shared" si="90"/>
        <v>0.46031746031746</v>
      </c>
      <c r="H614" s="11">
        <f ca="1" t="shared" si="91"/>
        <v>0.344671201814059</v>
      </c>
      <c r="I614" s="9">
        <f ca="1" t="shared" ref="I614:I677" si="99">RANDBETWEEN(15,35)</f>
        <v>22</v>
      </c>
      <c r="J614" s="9">
        <f ca="1" t="shared" si="93"/>
        <v>130</v>
      </c>
      <c r="K614" s="11">
        <f ca="1" t="shared" si="94"/>
        <v>0.294784580498866</v>
      </c>
    </row>
    <row r="615" spans="1:11">
      <c r="A615" s="3">
        <v>45308</v>
      </c>
      <c r="B615" s="9">
        <f ca="1" t="shared" si="95"/>
        <v>518</v>
      </c>
      <c r="C615" s="9">
        <f ca="1" t="shared" si="96"/>
        <v>192</v>
      </c>
      <c r="D615" s="9">
        <f ca="1" t="shared" si="92"/>
        <v>326</v>
      </c>
      <c r="E615" s="9">
        <f ca="1" t="shared" si="97"/>
        <v>128</v>
      </c>
      <c r="F615" s="9">
        <f ca="1" t="shared" si="98"/>
        <v>42</v>
      </c>
      <c r="G615" s="10">
        <f ca="1" t="shared" si="90"/>
        <v>0.328185328185328</v>
      </c>
      <c r="H615" s="11">
        <f ca="1" t="shared" si="91"/>
        <v>0.247104247104247</v>
      </c>
      <c r="I615" s="9">
        <f ca="1" t="shared" si="99"/>
        <v>35</v>
      </c>
      <c r="J615" s="9">
        <f ca="1" t="shared" si="93"/>
        <v>93</v>
      </c>
      <c r="K615" s="11">
        <f ca="1" t="shared" si="94"/>
        <v>0.17953667953668</v>
      </c>
    </row>
    <row r="616" spans="1:11">
      <c r="A616" s="3">
        <v>45309</v>
      </c>
      <c r="B616" s="9">
        <f ca="1" t="shared" si="95"/>
        <v>668</v>
      </c>
      <c r="C616" s="9">
        <f ca="1" t="shared" si="96"/>
        <v>263</v>
      </c>
      <c r="D616" s="9">
        <f ca="1" t="shared" si="92"/>
        <v>405</v>
      </c>
      <c r="E616" s="9">
        <f ca="1" t="shared" si="97"/>
        <v>180</v>
      </c>
      <c r="F616" s="9">
        <f ca="1" t="shared" si="98"/>
        <v>41</v>
      </c>
      <c r="G616" s="10">
        <f ca="1" t="shared" si="90"/>
        <v>0.330838323353293</v>
      </c>
      <c r="H616" s="11">
        <f ca="1" t="shared" si="91"/>
        <v>0.269461077844311</v>
      </c>
      <c r="I616" s="9">
        <f ca="1" t="shared" si="99"/>
        <v>17</v>
      </c>
      <c r="J616" s="9">
        <f ca="1" t="shared" si="93"/>
        <v>163</v>
      </c>
      <c r="K616" s="11">
        <f ca="1" t="shared" si="94"/>
        <v>0.244011976047904</v>
      </c>
    </row>
    <row r="617" spans="1:11">
      <c r="A617" s="3">
        <v>45310</v>
      </c>
      <c r="B617" s="9">
        <f ca="1" t="shared" si="95"/>
        <v>759</v>
      </c>
      <c r="C617" s="9">
        <f ca="1" t="shared" si="96"/>
        <v>133</v>
      </c>
      <c r="D617" s="9">
        <f ca="1" t="shared" si="92"/>
        <v>626</v>
      </c>
      <c r="E617" s="9">
        <f ca="1" t="shared" si="97"/>
        <v>174</v>
      </c>
      <c r="F617" s="9">
        <f ca="1" t="shared" si="98"/>
        <v>39</v>
      </c>
      <c r="G617" s="10">
        <f ca="1" t="shared" si="90"/>
        <v>0.280632411067194</v>
      </c>
      <c r="H617" s="11">
        <f ca="1" t="shared" si="91"/>
        <v>0.229249011857708</v>
      </c>
      <c r="I617" s="9">
        <f ca="1" t="shared" si="99"/>
        <v>26</v>
      </c>
      <c r="J617" s="9">
        <f ca="1" t="shared" si="93"/>
        <v>148</v>
      </c>
      <c r="K617" s="11">
        <f ca="1" t="shared" si="94"/>
        <v>0.194993412384717</v>
      </c>
    </row>
    <row r="618" spans="1:11">
      <c r="A618" s="3">
        <v>45311</v>
      </c>
      <c r="B618" s="9">
        <f ca="1" t="shared" si="95"/>
        <v>417</v>
      </c>
      <c r="C618" s="9">
        <f ca="1" t="shared" si="96"/>
        <v>160</v>
      </c>
      <c r="D618" s="9">
        <f ca="1" t="shared" si="92"/>
        <v>257</v>
      </c>
      <c r="E618" s="9">
        <f ca="1" t="shared" si="97"/>
        <v>124</v>
      </c>
      <c r="F618" s="9">
        <f ca="1" t="shared" si="98"/>
        <v>71</v>
      </c>
      <c r="G618" s="10">
        <f ca="1" t="shared" si="90"/>
        <v>0.467625899280576</v>
      </c>
      <c r="H618" s="11">
        <f ca="1" t="shared" si="91"/>
        <v>0.297362110311751</v>
      </c>
      <c r="I618" s="9">
        <f ca="1" t="shared" si="99"/>
        <v>28</v>
      </c>
      <c r="J618" s="9">
        <f ca="1" t="shared" si="93"/>
        <v>96</v>
      </c>
      <c r="K618" s="11">
        <f ca="1" t="shared" si="94"/>
        <v>0.23021582733813</v>
      </c>
    </row>
    <row r="619" spans="1:11">
      <c r="A619" s="3">
        <v>45312</v>
      </c>
      <c r="B619" s="9">
        <f ca="1" t="shared" si="95"/>
        <v>733</v>
      </c>
      <c r="C619" s="9">
        <f ca="1" t="shared" si="96"/>
        <v>224</v>
      </c>
      <c r="D619" s="9">
        <f ca="1" t="shared" si="92"/>
        <v>509</v>
      </c>
      <c r="E619" s="9">
        <f ca="1" t="shared" si="97"/>
        <v>161</v>
      </c>
      <c r="F619" s="9">
        <f ca="1" t="shared" si="98"/>
        <v>39</v>
      </c>
      <c r="G619" s="10">
        <f ca="1" t="shared" si="90"/>
        <v>0.272851296043656</v>
      </c>
      <c r="H619" s="11">
        <f ca="1" t="shared" si="91"/>
        <v>0.219645293315143</v>
      </c>
      <c r="I619" s="9">
        <f ca="1" t="shared" si="99"/>
        <v>28</v>
      </c>
      <c r="J619" s="9">
        <f ca="1" t="shared" si="93"/>
        <v>133</v>
      </c>
      <c r="K619" s="11">
        <f ca="1" t="shared" si="94"/>
        <v>0.181446111869031</v>
      </c>
    </row>
    <row r="620" spans="1:11">
      <c r="A620" s="3">
        <v>45313</v>
      </c>
      <c r="B620" s="9">
        <f ca="1" t="shared" si="95"/>
        <v>649</v>
      </c>
      <c r="C620" s="9">
        <f ca="1" t="shared" si="96"/>
        <v>186</v>
      </c>
      <c r="D620" s="9">
        <f ca="1" t="shared" si="92"/>
        <v>463</v>
      </c>
      <c r="E620" s="9">
        <f ca="1" t="shared" si="97"/>
        <v>80</v>
      </c>
      <c r="F620" s="9">
        <f ca="1" t="shared" si="98"/>
        <v>65</v>
      </c>
      <c r="G620" s="10">
        <f ca="1" t="shared" si="90"/>
        <v>0.223420647149461</v>
      </c>
      <c r="H620" s="11">
        <f ca="1" t="shared" si="91"/>
        <v>0.12326656394453</v>
      </c>
      <c r="I620" s="9">
        <f ca="1" t="shared" si="99"/>
        <v>29</v>
      </c>
      <c r="J620" s="9">
        <f ca="1" t="shared" si="93"/>
        <v>51</v>
      </c>
      <c r="K620" s="11">
        <f ca="1" t="shared" si="94"/>
        <v>0.0785824345146379</v>
      </c>
    </row>
    <row r="621" spans="1:11">
      <c r="A621" s="3">
        <v>45314</v>
      </c>
      <c r="B621" s="9">
        <f ca="1" t="shared" si="95"/>
        <v>716</v>
      </c>
      <c r="C621" s="9">
        <f ca="1" t="shared" si="96"/>
        <v>238</v>
      </c>
      <c r="D621" s="9">
        <f ca="1" t="shared" si="92"/>
        <v>478</v>
      </c>
      <c r="E621" s="9">
        <f ca="1" t="shared" si="97"/>
        <v>182</v>
      </c>
      <c r="F621" s="9">
        <f ca="1" t="shared" si="98"/>
        <v>59</v>
      </c>
      <c r="G621" s="10">
        <f ca="1" t="shared" si="90"/>
        <v>0.33659217877095</v>
      </c>
      <c r="H621" s="11">
        <f ca="1" t="shared" si="91"/>
        <v>0.254189944134078</v>
      </c>
      <c r="I621" s="9">
        <f ca="1" t="shared" si="99"/>
        <v>29</v>
      </c>
      <c r="J621" s="9">
        <f ca="1" t="shared" si="93"/>
        <v>153</v>
      </c>
      <c r="K621" s="11">
        <f ca="1" t="shared" si="94"/>
        <v>0.213687150837989</v>
      </c>
    </row>
    <row r="622" spans="1:11">
      <c r="A622" s="3">
        <v>45315</v>
      </c>
      <c r="B622" s="9">
        <f ca="1" t="shared" si="95"/>
        <v>498</v>
      </c>
      <c r="C622" s="9">
        <f ca="1" t="shared" si="96"/>
        <v>132</v>
      </c>
      <c r="D622" s="9">
        <f ca="1" t="shared" si="92"/>
        <v>366</v>
      </c>
      <c r="E622" s="9">
        <f ca="1" t="shared" si="97"/>
        <v>174</v>
      </c>
      <c r="F622" s="9">
        <f ca="1" t="shared" si="98"/>
        <v>57</v>
      </c>
      <c r="G622" s="10">
        <f ca="1" t="shared" si="90"/>
        <v>0.463855421686747</v>
      </c>
      <c r="H622" s="11">
        <f ca="1" t="shared" si="91"/>
        <v>0.349397590361446</v>
      </c>
      <c r="I622" s="9">
        <f ca="1" t="shared" si="99"/>
        <v>18</v>
      </c>
      <c r="J622" s="9">
        <f ca="1" t="shared" si="93"/>
        <v>156</v>
      </c>
      <c r="K622" s="11">
        <f ca="1" t="shared" si="94"/>
        <v>0.313253012048193</v>
      </c>
    </row>
    <row r="623" spans="1:11">
      <c r="A623" s="3">
        <v>45316</v>
      </c>
      <c r="B623" s="9">
        <f ca="1" t="shared" si="95"/>
        <v>769</v>
      </c>
      <c r="C623" s="9">
        <f ca="1" t="shared" si="96"/>
        <v>225</v>
      </c>
      <c r="D623" s="9">
        <f ca="1" t="shared" si="92"/>
        <v>544</v>
      </c>
      <c r="E623" s="9">
        <f ca="1" t="shared" si="97"/>
        <v>210</v>
      </c>
      <c r="F623" s="9">
        <f ca="1" t="shared" si="98"/>
        <v>60</v>
      </c>
      <c r="G623" s="10">
        <f ca="1" t="shared" ref="G623:G686" si="100">(E623+F623)/B623</f>
        <v>0.35110533159948</v>
      </c>
      <c r="H623" s="11">
        <f ca="1" t="shared" ref="H623:H686" si="101">E623/B623</f>
        <v>0.273081924577373</v>
      </c>
      <c r="I623" s="9">
        <f ca="1" t="shared" si="99"/>
        <v>20</v>
      </c>
      <c r="J623" s="9">
        <f ca="1" t="shared" si="93"/>
        <v>190</v>
      </c>
      <c r="K623" s="11">
        <f ca="1" t="shared" si="94"/>
        <v>0.247074122236671</v>
      </c>
    </row>
    <row r="624" spans="1:11">
      <c r="A624" s="3">
        <v>45317</v>
      </c>
      <c r="B624" s="9">
        <f ca="1" t="shared" si="95"/>
        <v>542</v>
      </c>
      <c r="C624" s="9">
        <f ca="1" t="shared" si="96"/>
        <v>195</v>
      </c>
      <c r="D624" s="9">
        <f ca="1" t="shared" si="92"/>
        <v>347</v>
      </c>
      <c r="E624" s="9">
        <f ca="1" t="shared" si="97"/>
        <v>153</v>
      </c>
      <c r="F624" s="9">
        <f ca="1" t="shared" si="98"/>
        <v>61</v>
      </c>
      <c r="G624" s="10">
        <f ca="1" t="shared" si="100"/>
        <v>0.394833948339483</v>
      </c>
      <c r="H624" s="11">
        <f ca="1" t="shared" si="101"/>
        <v>0.282287822878229</v>
      </c>
      <c r="I624" s="9">
        <f ca="1" t="shared" si="99"/>
        <v>31</v>
      </c>
      <c r="J624" s="9">
        <f ca="1" t="shared" si="93"/>
        <v>122</v>
      </c>
      <c r="K624" s="11">
        <f ca="1" t="shared" si="94"/>
        <v>0.225092250922509</v>
      </c>
    </row>
    <row r="625" spans="1:11">
      <c r="A625" s="3">
        <v>45318</v>
      </c>
      <c r="B625" s="9">
        <f ca="1" t="shared" si="95"/>
        <v>459</v>
      </c>
      <c r="C625" s="9">
        <f ca="1" t="shared" si="96"/>
        <v>166</v>
      </c>
      <c r="D625" s="9">
        <f ca="1" t="shared" si="92"/>
        <v>293</v>
      </c>
      <c r="E625" s="9">
        <f ca="1" t="shared" si="97"/>
        <v>103</v>
      </c>
      <c r="F625" s="9">
        <f ca="1" t="shared" si="98"/>
        <v>47</v>
      </c>
      <c r="G625" s="10">
        <f ca="1" t="shared" si="100"/>
        <v>0.326797385620915</v>
      </c>
      <c r="H625" s="11">
        <f ca="1" t="shared" si="101"/>
        <v>0.224400871459695</v>
      </c>
      <c r="I625" s="9">
        <f ca="1" t="shared" si="99"/>
        <v>28</v>
      </c>
      <c r="J625" s="9">
        <f ca="1" t="shared" si="93"/>
        <v>75</v>
      </c>
      <c r="K625" s="11">
        <f ca="1" t="shared" si="94"/>
        <v>0.163398692810458</v>
      </c>
    </row>
    <row r="626" spans="1:11">
      <c r="A626" s="3">
        <v>45319</v>
      </c>
      <c r="B626" s="9">
        <f ca="1" t="shared" si="95"/>
        <v>697</v>
      </c>
      <c r="C626" s="9">
        <f ca="1" t="shared" si="96"/>
        <v>168</v>
      </c>
      <c r="D626" s="9">
        <f ca="1" t="shared" si="92"/>
        <v>529</v>
      </c>
      <c r="E626" s="9">
        <f ca="1" t="shared" si="97"/>
        <v>99</v>
      </c>
      <c r="F626" s="9">
        <f ca="1" t="shared" si="98"/>
        <v>46</v>
      </c>
      <c r="G626" s="10">
        <f ca="1" t="shared" si="100"/>
        <v>0.208034433285509</v>
      </c>
      <c r="H626" s="11">
        <f ca="1" t="shared" si="101"/>
        <v>0.142037302725968</v>
      </c>
      <c r="I626" s="9">
        <f ca="1" t="shared" si="99"/>
        <v>29</v>
      </c>
      <c r="J626" s="9">
        <f ca="1" t="shared" si="93"/>
        <v>70</v>
      </c>
      <c r="K626" s="11">
        <f ca="1" t="shared" si="94"/>
        <v>0.100430416068867</v>
      </c>
    </row>
    <row r="627" spans="1:11">
      <c r="A627" s="3">
        <v>45320</v>
      </c>
      <c r="B627" s="9">
        <f ca="1" t="shared" si="95"/>
        <v>772</v>
      </c>
      <c r="C627" s="9">
        <f ca="1" t="shared" si="96"/>
        <v>283</v>
      </c>
      <c r="D627" s="9">
        <f ca="1" t="shared" si="92"/>
        <v>489</v>
      </c>
      <c r="E627" s="9">
        <f ca="1" t="shared" si="97"/>
        <v>148</v>
      </c>
      <c r="F627" s="9">
        <f ca="1" t="shared" si="98"/>
        <v>75</v>
      </c>
      <c r="G627" s="10">
        <f ca="1" t="shared" si="100"/>
        <v>0.288860103626943</v>
      </c>
      <c r="H627" s="11">
        <f ca="1" t="shared" si="101"/>
        <v>0.191709844559585</v>
      </c>
      <c r="I627" s="9">
        <f ca="1" t="shared" si="99"/>
        <v>27</v>
      </c>
      <c r="J627" s="9">
        <f ca="1" t="shared" si="93"/>
        <v>121</v>
      </c>
      <c r="K627" s="11">
        <f ca="1" t="shared" si="94"/>
        <v>0.156735751295337</v>
      </c>
    </row>
    <row r="628" spans="1:11">
      <c r="A628" s="3">
        <v>45321</v>
      </c>
      <c r="B628" s="9">
        <f ca="1" t="shared" si="95"/>
        <v>411</v>
      </c>
      <c r="C628" s="9">
        <f ca="1" t="shared" si="96"/>
        <v>107</v>
      </c>
      <c r="D628" s="9">
        <f ca="1" t="shared" si="92"/>
        <v>304</v>
      </c>
      <c r="E628" s="9">
        <f ca="1" t="shared" si="97"/>
        <v>205</v>
      </c>
      <c r="F628" s="9">
        <f ca="1" t="shared" si="98"/>
        <v>79</v>
      </c>
      <c r="G628" s="10">
        <f ca="1" t="shared" si="100"/>
        <v>0.690997566909976</v>
      </c>
      <c r="H628" s="11">
        <f ca="1" t="shared" si="101"/>
        <v>0.498783454987835</v>
      </c>
      <c r="I628" s="9">
        <f ca="1" t="shared" si="99"/>
        <v>35</v>
      </c>
      <c r="J628" s="9">
        <f ca="1" t="shared" si="93"/>
        <v>170</v>
      </c>
      <c r="K628" s="11">
        <f ca="1" t="shared" si="94"/>
        <v>0.413625304136253</v>
      </c>
    </row>
    <row r="629" spans="1:11">
      <c r="A629" s="3">
        <v>45322</v>
      </c>
      <c r="B629" s="9">
        <f ca="1" t="shared" si="95"/>
        <v>657</v>
      </c>
      <c r="C629" s="9">
        <f ca="1" t="shared" si="96"/>
        <v>212</v>
      </c>
      <c r="D629" s="9">
        <f ca="1" t="shared" si="92"/>
        <v>445</v>
      </c>
      <c r="E629" s="9">
        <f ca="1" t="shared" si="97"/>
        <v>208</v>
      </c>
      <c r="F629" s="9">
        <f ca="1" t="shared" si="98"/>
        <v>77</v>
      </c>
      <c r="G629" s="10">
        <f ca="1" t="shared" si="100"/>
        <v>0.4337899543379</v>
      </c>
      <c r="H629" s="11">
        <f ca="1" t="shared" si="101"/>
        <v>0.316590563165906</v>
      </c>
      <c r="I629" s="9">
        <f ca="1" t="shared" si="99"/>
        <v>33</v>
      </c>
      <c r="J629" s="9">
        <f ca="1" t="shared" si="93"/>
        <v>175</v>
      </c>
      <c r="K629" s="11">
        <f ca="1" t="shared" si="94"/>
        <v>0.266362252663623</v>
      </c>
    </row>
    <row r="630" spans="1:11">
      <c r="A630" s="3">
        <v>45323</v>
      </c>
      <c r="B630" s="9">
        <f ca="1" t="shared" si="95"/>
        <v>717</v>
      </c>
      <c r="C630" s="9">
        <f ca="1" t="shared" si="96"/>
        <v>81</v>
      </c>
      <c r="D630" s="9">
        <f ca="1" t="shared" si="92"/>
        <v>636</v>
      </c>
      <c r="E630" s="9">
        <f ca="1" t="shared" si="97"/>
        <v>210</v>
      </c>
      <c r="F630" s="9">
        <f ca="1" t="shared" si="98"/>
        <v>49</v>
      </c>
      <c r="G630" s="10">
        <f ca="1" t="shared" si="100"/>
        <v>0.361227336122734</v>
      </c>
      <c r="H630" s="11">
        <f ca="1" t="shared" si="101"/>
        <v>0.292887029288703</v>
      </c>
      <c r="I630" s="9">
        <f ca="1" t="shared" si="99"/>
        <v>25</v>
      </c>
      <c r="J630" s="9">
        <f ca="1" t="shared" si="93"/>
        <v>185</v>
      </c>
      <c r="K630" s="11">
        <f ca="1" t="shared" si="94"/>
        <v>0.258019525801953</v>
      </c>
    </row>
    <row r="631" spans="1:11">
      <c r="A631" s="3">
        <v>45324</v>
      </c>
      <c r="B631" s="9">
        <f ca="1" t="shared" si="95"/>
        <v>622</v>
      </c>
      <c r="C631" s="9">
        <f ca="1" t="shared" si="96"/>
        <v>257</v>
      </c>
      <c r="D631" s="9">
        <f ca="1" t="shared" si="92"/>
        <v>365</v>
      </c>
      <c r="E631" s="9">
        <f ca="1" t="shared" si="97"/>
        <v>160</v>
      </c>
      <c r="F631" s="9">
        <f ca="1" t="shared" si="98"/>
        <v>76</v>
      </c>
      <c r="G631" s="10">
        <f ca="1" t="shared" si="100"/>
        <v>0.379421221864952</v>
      </c>
      <c r="H631" s="11">
        <f ca="1" t="shared" si="101"/>
        <v>0.257234726688103</v>
      </c>
      <c r="I631" s="9">
        <f ca="1" t="shared" si="99"/>
        <v>24</v>
      </c>
      <c r="J631" s="9">
        <f ca="1" t="shared" si="93"/>
        <v>136</v>
      </c>
      <c r="K631" s="11">
        <f ca="1" t="shared" si="94"/>
        <v>0.218649517684887</v>
      </c>
    </row>
    <row r="632" spans="1:11">
      <c r="A632" s="3">
        <v>45325</v>
      </c>
      <c r="B632" s="9">
        <f ca="1" t="shared" si="95"/>
        <v>509</v>
      </c>
      <c r="C632" s="9">
        <f ca="1" t="shared" si="96"/>
        <v>181</v>
      </c>
      <c r="D632" s="9">
        <f ca="1" t="shared" si="92"/>
        <v>328</v>
      </c>
      <c r="E632" s="9">
        <f ca="1" t="shared" si="97"/>
        <v>193</v>
      </c>
      <c r="F632" s="9">
        <f ca="1" t="shared" si="98"/>
        <v>58</v>
      </c>
      <c r="G632" s="10">
        <f ca="1" t="shared" si="100"/>
        <v>0.493123772102161</v>
      </c>
      <c r="H632" s="11">
        <f ca="1" t="shared" si="101"/>
        <v>0.379174852652259</v>
      </c>
      <c r="I632" s="9">
        <f ca="1" t="shared" si="99"/>
        <v>30</v>
      </c>
      <c r="J632" s="9">
        <f ca="1" t="shared" si="93"/>
        <v>163</v>
      </c>
      <c r="K632" s="11">
        <f ca="1" t="shared" si="94"/>
        <v>0.320235756385069</v>
      </c>
    </row>
    <row r="633" spans="1:11">
      <c r="A633" s="3">
        <v>45326</v>
      </c>
      <c r="B633" s="9">
        <f ca="1" t="shared" si="95"/>
        <v>731</v>
      </c>
      <c r="C633" s="9">
        <f ca="1" t="shared" si="96"/>
        <v>207</v>
      </c>
      <c r="D633" s="9">
        <f ca="1" t="shared" si="92"/>
        <v>524</v>
      </c>
      <c r="E633" s="9">
        <f ca="1" t="shared" si="97"/>
        <v>96</v>
      </c>
      <c r="F633" s="9">
        <f ca="1" t="shared" si="98"/>
        <v>54</v>
      </c>
      <c r="G633" s="10">
        <f ca="1" t="shared" si="100"/>
        <v>0.205198358413133</v>
      </c>
      <c r="H633" s="11">
        <f ca="1" t="shared" si="101"/>
        <v>0.131326949384405</v>
      </c>
      <c r="I633" s="9">
        <f ca="1" t="shared" si="99"/>
        <v>23</v>
      </c>
      <c r="J633" s="9">
        <f ca="1" t="shared" si="93"/>
        <v>73</v>
      </c>
      <c r="K633" s="11">
        <f ca="1" t="shared" si="94"/>
        <v>0.0998632010943912</v>
      </c>
    </row>
    <row r="634" spans="1:11">
      <c r="A634" s="3">
        <v>45327</v>
      </c>
      <c r="B634" s="9">
        <f ca="1" t="shared" si="95"/>
        <v>728</v>
      </c>
      <c r="C634" s="9">
        <f ca="1" t="shared" si="96"/>
        <v>294</v>
      </c>
      <c r="D634" s="9">
        <f ca="1" t="shared" si="92"/>
        <v>434</v>
      </c>
      <c r="E634" s="9">
        <f ca="1" t="shared" si="97"/>
        <v>87</v>
      </c>
      <c r="F634" s="9">
        <f ca="1" t="shared" si="98"/>
        <v>46</v>
      </c>
      <c r="G634" s="10">
        <f ca="1" t="shared" si="100"/>
        <v>0.182692307692308</v>
      </c>
      <c r="H634" s="11">
        <f ca="1" t="shared" si="101"/>
        <v>0.119505494505495</v>
      </c>
      <c r="I634" s="9">
        <f ca="1" t="shared" si="99"/>
        <v>24</v>
      </c>
      <c r="J634" s="9">
        <f ca="1" t="shared" si="93"/>
        <v>63</v>
      </c>
      <c r="K634" s="11">
        <f ca="1" t="shared" si="94"/>
        <v>0.0865384615384615</v>
      </c>
    </row>
    <row r="635" spans="1:11">
      <c r="A635" s="3">
        <v>45328</v>
      </c>
      <c r="B635" s="9">
        <f ca="1" t="shared" si="95"/>
        <v>604</v>
      </c>
      <c r="C635" s="9">
        <f ca="1" t="shared" si="96"/>
        <v>269</v>
      </c>
      <c r="D635" s="9">
        <f ca="1" t="shared" si="92"/>
        <v>335</v>
      </c>
      <c r="E635" s="9">
        <f ca="1" t="shared" si="97"/>
        <v>160</v>
      </c>
      <c r="F635" s="9">
        <f ca="1" t="shared" si="98"/>
        <v>57</v>
      </c>
      <c r="G635" s="10">
        <f ca="1" t="shared" si="100"/>
        <v>0.359271523178808</v>
      </c>
      <c r="H635" s="11">
        <f ca="1" t="shared" si="101"/>
        <v>0.264900662251656</v>
      </c>
      <c r="I635" s="9">
        <f ca="1" t="shared" si="99"/>
        <v>33</v>
      </c>
      <c r="J635" s="9">
        <f ca="1" t="shared" si="93"/>
        <v>127</v>
      </c>
      <c r="K635" s="11">
        <f ca="1" t="shared" si="94"/>
        <v>0.210264900662252</v>
      </c>
    </row>
    <row r="636" spans="1:11">
      <c r="A636" s="3">
        <v>45329</v>
      </c>
      <c r="B636" s="9">
        <f ca="1" t="shared" si="95"/>
        <v>746</v>
      </c>
      <c r="C636" s="9">
        <f ca="1" t="shared" si="96"/>
        <v>230</v>
      </c>
      <c r="D636" s="9">
        <f ca="1" t="shared" si="92"/>
        <v>516</v>
      </c>
      <c r="E636" s="9">
        <f ca="1" t="shared" si="97"/>
        <v>145</v>
      </c>
      <c r="F636" s="9">
        <f ca="1" t="shared" si="98"/>
        <v>43</v>
      </c>
      <c r="G636" s="10">
        <f ca="1" t="shared" si="100"/>
        <v>0.25201072386059</v>
      </c>
      <c r="H636" s="11">
        <f ca="1" t="shared" si="101"/>
        <v>0.194369973190349</v>
      </c>
      <c r="I636" s="9">
        <f ca="1" t="shared" si="99"/>
        <v>22</v>
      </c>
      <c r="J636" s="9">
        <f ca="1" t="shared" si="93"/>
        <v>123</v>
      </c>
      <c r="K636" s="11">
        <f ca="1" t="shared" si="94"/>
        <v>0.164879356568365</v>
      </c>
    </row>
    <row r="637" spans="1:11">
      <c r="A637" s="3">
        <v>45330</v>
      </c>
      <c r="B637" s="9">
        <f ca="1" t="shared" si="95"/>
        <v>690</v>
      </c>
      <c r="C637" s="9">
        <f ca="1" t="shared" si="96"/>
        <v>101</v>
      </c>
      <c r="D637" s="9">
        <f ca="1" t="shared" si="92"/>
        <v>589</v>
      </c>
      <c r="E637" s="9">
        <f ca="1" t="shared" si="97"/>
        <v>171</v>
      </c>
      <c r="F637" s="9">
        <f ca="1" t="shared" si="98"/>
        <v>61</v>
      </c>
      <c r="G637" s="10">
        <f ca="1" t="shared" si="100"/>
        <v>0.336231884057971</v>
      </c>
      <c r="H637" s="11">
        <f ca="1" t="shared" si="101"/>
        <v>0.247826086956522</v>
      </c>
      <c r="I637" s="9">
        <f ca="1" t="shared" si="99"/>
        <v>33</v>
      </c>
      <c r="J637" s="9">
        <f ca="1" t="shared" si="93"/>
        <v>138</v>
      </c>
      <c r="K637" s="11">
        <f ca="1" t="shared" si="94"/>
        <v>0.2</v>
      </c>
    </row>
    <row r="638" spans="1:11">
      <c r="A638" s="3">
        <v>45331</v>
      </c>
      <c r="B638" s="9">
        <f ca="1" t="shared" si="95"/>
        <v>638</v>
      </c>
      <c r="C638" s="9">
        <f ca="1" t="shared" si="96"/>
        <v>145</v>
      </c>
      <c r="D638" s="9">
        <f ca="1" t="shared" si="92"/>
        <v>493</v>
      </c>
      <c r="E638" s="9">
        <f ca="1" t="shared" si="97"/>
        <v>102</v>
      </c>
      <c r="F638" s="9">
        <f ca="1" t="shared" si="98"/>
        <v>69</v>
      </c>
      <c r="G638" s="10">
        <f ca="1" t="shared" si="100"/>
        <v>0.268025078369906</v>
      </c>
      <c r="H638" s="11">
        <f ca="1" t="shared" si="101"/>
        <v>0.15987460815047</v>
      </c>
      <c r="I638" s="9">
        <f ca="1" t="shared" si="99"/>
        <v>17</v>
      </c>
      <c r="J638" s="9">
        <f ca="1" t="shared" si="93"/>
        <v>85</v>
      </c>
      <c r="K638" s="11">
        <f ca="1" t="shared" si="94"/>
        <v>0.133228840125392</v>
      </c>
    </row>
    <row r="639" spans="1:11">
      <c r="A639" s="3">
        <v>45332</v>
      </c>
      <c r="B639" s="9">
        <f ca="1" t="shared" si="95"/>
        <v>677</v>
      </c>
      <c r="C639" s="9">
        <f ca="1" t="shared" si="96"/>
        <v>126</v>
      </c>
      <c r="D639" s="9">
        <f ca="1" t="shared" si="92"/>
        <v>551</v>
      </c>
      <c r="E639" s="9">
        <f ca="1" t="shared" si="97"/>
        <v>94</v>
      </c>
      <c r="F639" s="9">
        <f ca="1" t="shared" si="98"/>
        <v>35</v>
      </c>
      <c r="G639" s="10">
        <f ca="1" t="shared" si="100"/>
        <v>0.190546528803545</v>
      </c>
      <c r="H639" s="11">
        <f ca="1" t="shared" si="101"/>
        <v>0.138847858197932</v>
      </c>
      <c r="I639" s="9">
        <f ca="1" t="shared" si="99"/>
        <v>24</v>
      </c>
      <c r="J639" s="9">
        <f ca="1" t="shared" si="93"/>
        <v>70</v>
      </c>
      <c r="K639" s="11">
        <f ca="1" t="shared" si="94"/>
        <v>0.103397341211226</v>
      </c>
    </row>
    <row r="640" spans="1:11">
      <c r="A640" s="3">
        <v>45333</v>
      </c>
      <c r="B640" s="9">
        <f ca="1" t="shared" si="95"/>
        <v>785</v>
      </c>
      <c r="C640" s="9">
        <f ca="1" t="shared" si="96"/>
        <v>124</v>
      </c>
      <c r="D640" s="9">
        <f ca="1" t="shared" si="92"/>
        <v>661</v>
      </c>
      <c r="E640" s="9">
        <f ca="1" t="shared" si="97"/>
        <v>181</v>
      </c>
      <c r="F640" s="9">
        <f ca="1" t="shared" si="98"/>
        <v>56</v>
      </c>
      <c r="G640" s="10">
        <f ca="1" t="shared" si="100"/>
        <v>0.301910828025478</v>
      </c>
      <c r="H640" s="11">
        <f ca="1" t="shared" si="101"/>
        <v>0.230573248407643</v>
      </c>
      <c r="I640" s="9">
        <f ca="1" t="shared" si="99"/>
        <v>33</v>
      </c>
      <c r="J640" s="9">
        <f ca="1" t="shared" si="93"/>
        <v>148</v>
      </c>
      <c r="K640" s="11">
        <f ca="1" t="shared" si="94"/>
        <v>0.188535031847134</v>
      </c>
    </row>
    <row r="641" spans="1:11">
      <c r="A641" s="3">
        <v>45334</v>
      </c>
      <c r="B641" s="9">
        <f ca="1" t="shared" si="95"/>
        <v>634</v>
      </c>
      <c r="C641" s="9">
        <f ca="1" t="shared" si="96"/>
        <v>184</v>
      </c>
      <c r="D641" s="9">
        <f ca="1" t="shared" si="92"/>
        <v>450</v>
      </c>
      <c r="E641" s="9">
        <f ca="1" t="shared" si="97"/>
        <v>91</v>
      </c>
      <c r="F641" s="9">
        <f ca="1" t="shared" si="98"/>
        <v>47</v>
      </c>
      <c r="G641" s="10">
        <f ca="1" t="shared" si="100"/>
        <v>0.217665615141956</v>
      </c>
      <c r="H641" s="11">
        <f ca="1" t="shared" si="101"/>
        <v>0.143533123028391</v>
      </c>
      <c r="I641" s="9">
        <f ca="1" t="shared" si="99"/>
        <v>24</v>
      </c>
      <c r="J641" s="9">
        <f ca="1" t="shared" si="93"/>
        <v>67</v>
      </c>
      <c r="K641" s="11">
        <f ca="1" t="shared" si="94"/>
        <v>0.105678233438486</v>
      </c>
    </row>
    <row r="642" spans="1:11">
      <c r="A642" s="3">
        <v>45335</v>
      </c>
      <c r="B642" s="9">
        <f ca="1" t="shared" si="95"/>
        <v>605</v>
      </c>
      <c r="C642" s="9">
        <f ca="1" t="shared" si="96"/>
        <v>250</v>
      </c>
      <c r="D642" s="9">
        <f ca="1" t="shared" si="92"/>
        <v>355</v>
      </c>
      <c r="E642" s="9">
        <f ca="1" t="shared" si="97"/>
        <v>208</v>
      </c>
      <c r="F642" s="9">
        <f ca="1" t="shared" si="98"/>
        <v>61</v>
      </c>
      <c r="G642" s="10">
        <f ca="1" t="shared" si="100"/>
        <v>0.444628099173554</v>
      </c>
      <c r="H642" s="11">
        <f ca="1" t="shared" si="101"/>
        <v>0.343801652892562</v>
      </c>
      <c r="I642" s="9">
        <f ca="1" t="shared" si="99"/>
        <v>18</v>
      </c>
      <c r="J642" s="9">
        <f ca="1" t="shared" si="93"/>
        <v>190</v>
      </c>
      <c r="K642" s="11">
        <f ca="1" t="shared" si="94"/>
        <v>0.31404958677686</v>
      </c>
    </row>
    <row r="643" spans="1:11">
      <c r="A643" s="3">
        <v>45336</v>
      </c>
      <c r="B643" s="9">
        <f ca="1" t="shared" si="95"/>
        <v>592</v>
      </c>
      <c r="C643" s="9">
        <f ca="1" t="shared" si="96"/>
        <v>186</v>
      </c>
      <c r="D643" s="9">
        <f ca="1" t="shared" si="92"/>
        <v>406</v>
      </c>
      <c r="E643" s="9">
        <f ca="1" t="shared" si="97"/>
        <v>171</v>
      </c>
      <c r="F643" s="9">
        <f ca="1" t="shared" si="98"/>
        <v>70</v>
      </c>
      <c r="G643" s="10">
        <f ca="1" t="shared" si="100"/>
        <v>0.407094594594595</v>
      </c>
      <c r="H643" s="11">
        <f ca="1" t="shared" si="101"/>
        <v>0.288851351351351</v>
      </c>
      <c r="I643" s="9">
        <f ca="1" t="shared" si="99"/>
        <v>29</v>
      </c>
      <c r="J643" s="9">
        <f ca="1" t="shared" si="93"/>
        <v>142</v>
      </c>
      <c r="K643" s="11">
        <f ca="1" t="shared" si="94"/>
        <v>0.239864864864865</v>
      </c>
    </row>
    <row r="644" spans="1:11">
      <c r="A644" s="3">
        <v>45337</v>
      </c>
      <c r="B644" s="9">
        <f ca="1" t="shared" si="95"/>
        <v>786</v>
      </c>
      <c r="C644" s="9">
        <f ca="1" t="shared" si="96"/>
        <v>197</v>
      </c>
      <c r="D644" s="9">
        <f ca="1" t="shared" si="92"/>
        <v>589</v>
      </c>
      <c r="E644" s="9">
        <f ca="1" t="shared" si="97"/>
        <v>118</v>
      </c>
      <c r="F644" s="9">
        <f ca="1" t="shared" si="98"/>
        <v>70</v>
      </c>
      <c r="G644" s="10">
        <f ca="1" t="shared" si="100"/>
        <v>0.239185750636132</v>
      </c>
      <c r="H644" s="11">
        <f ca="1" t="shared" si="101"/>
        <v>0.150127226463104</v>
      </c>
      <c r="I644" s="9">
        <f ca="1" t="shared" si="99"/>
        <v>34</v>
      </c>
      <c r="J644" s="9">
        <f ca="1" t="shared" si="93"/>
        <v>84</v>
      </c>
      <c r="K644" s="11">
        <f ca="1" t="shared" si="94"/>
        <v>0.106870229007634</v>
      </c>
    </row>
    <row r="645" spans="1:11">
      <c r="A645" s="3">
        <v>45338</v>
      </c>
      <c r="B645" s="9">
        <f ca="1" t="shared" si="95"/>
        <v>692</v>
      </c>
      <c r="C645" s="9">
        <f ca="1" t="shared" si="96"/>
        <v>283</v>
      </c>
      <c r="D645" s="9">
        <f ca="1" t="shared" si="92"/>
        <v>409</v>
      </c>
      <c r="E645" s="9">
        <f ca="1" t="shared" si="97"/>
        <v>193</v>
      </c>
      <c r="F645" s="9">
        <f ca="1" t="shared" si="98"/>
        <v>36</v>
      </c>
      <c r="G645" s="10">
        <f ca="1" t="shared" si="100"/>
        <v>0.330924855491329</v>
      </c>
      <c r="H645" s="11">
        <f ca="1" t="shared" si="101"/>
        <v>0.278901734104046</v>
      </c>
      <c r="I645" s="9">
        <f ca="1" t="shared" si="99"/>
        <v>21</v>
      </c>
      <c r="J645" s="9">
        <f ca="1" t="shared" si="93"/>
        <v>172</v>
      </c>
      <c r="K645" s="11">
        <f ca="1" t="shared" si="94"/>
        <v>0.248554913294798</v>
      </c>
    </row>
    <row r="646" spans="1:11">
      <c r="A646" s="3">
        <v>45339</v>
      </c>
      <c r="B646" s="9">
        <f ca="1" t="shared" si="95"/>
        <v>496</v>
      </c>
      <c r="C646" s="9">
        <f ca="1" t="shared" si="96"/>
        <v>215</v>
      </c>
      <c r="D646" s="9">
        <f ca="1" t="shared" si="92"/>
        <v>281</v>
      </c>
      <c r="E646" s="9">
        <f ca="1" t="shared" si="97"/>
        <v>96</v>
      </c>
      <c r="F646" s="9">
        <f ca="1" t="shared" si="98"/>
        <v>35</v>
      </c>
      <c r="G646" s="10">
        <f ca="1" t="shared" si="100"/>
        <v>0.264112903225806</v>
      </c>
      <c r="H646" s="11">
        <f ca="1" t="shared" si="101"/>
        <v>0.193548387096774</v>
      </c>
      <c r="I646" s="9">
        <f ca="1" t="shared" si="99"/>
        <v>15</v>
      </c>
      <c r="J646" s="9">
        <f ca="1" t="shared" si="93"/>
        <v>81</v>
      </c>
      <c r="K646" s="11">
        <f ca="1" t="shared" si="94"/>
        <v>0.163306451612903</v>
      </c>
    </row>
    <row r="647" spans="1:11">
      <c r="A647" s="3">
        <v>45340</v>
      </c>
      <c r="B647" s="9">
        <f ca="1" t="shared" si="95"/>
        <v>689</v>
      </c>
      <c r="C647" s="9">
        <f ca="1" t="shared" si="96"/>
        <v>196</v>
      </c>
      <c r="D647" s="9">
        <f ca="1" t="shared" si="92"/>
        <v>493</v>
      </c>
      <c r="E647" s="9">
        <f ca="1" t="shared" si="97"/>
        <v>83</v>
      </c>
      <c r="F647" s="9">
        <f ca="1" t="shared" si="98"/>
        <v>79</v>
      </c>
      <c r="G647" s="10">
        <f ca="1" t="shared" si="100"/>
        <v>0.235123367198839</v>
      </c>
      <c r="H647" s="11">
        <f ca="1" t="shared" si="101"/>
        <v>0.120464441219158</v>
      </c>
      <c r="I647" s="9">
        <f ca="1" t="shared" si="99"/>
        <v>29</v>
      </c>
      <c r="J647" s="9">
        <f ca="1" t="shared" si="93"/>
        <v>54</v>
      </c>
      <c r="K647" s="11">
        <f ca="1" t="shared" si="94"/>
        <v>0.0783744557329463</v>
      </c>
    </row>
    <row r="648" spans="1:11">
      <c r="A648" s="3">
        <v>45341</v>
      </c>
      <c r="B648" s="9">
        <f ca="1" t="shared" si="95"/>
        <v>559</v>
      </c>
      <c r="C648" s="9">
        <f ca="1" t="shared" si="96"/>
        <v>272</v>
      </c>
      <c r="D648" s="9">
        <f ca="1" t="shared" si="92"/>
        <v>287</v>
      </c>
      <c r="E648" s="9">
        <f ca="1" t="shared" si="97"/>
        <v>105</v>
      </c>
      <c r="F648" s="9">
        <f ca="1" t="shared" si="98"/>
        <v>76</v>
      </c>
      <c r="G648" s="10">
        <f ca="1" t="shared" si="100"/>
        <v>0.323792486583184</v>
      </c>
      <c r="H648" s="11">
        <f ca="1" t="shared" si="101"/>
        <v>0.18783542039356</v>
      </c>
      <c r="I648" s="9">
        <f ca="1" t="shared" si="99"/>
        <v>25</v>
      </c>
      <c r="J648" s="9">
        <f ca="1" t="shared" si="93"/>
        <v>80</v>
      </c>
      <c r="K648" s="11">
        <f ca="1" t="shared" si="94"/>
        <v>0.143112701252236</v>
      </c>
    </row>
    <row r="649" spans="1:11">
      <c r="A649" s="3">
        <v>45342</v>
      </c>
      <c r="B649" s="9">
        <f ca="1" t="shared" si="95"/>
        <v>653</v>
      </c>
      <c r="C649" s="9">
        <f ca="1" t="shared" si="96"/>
        <v>296</v>
      </c>
      <c r="D649" s="9">
        <f ca="1" t="shared" si="92"/>
        <v>357</v>
      </c>
      <c r="E649" s="9">
        <f ca="1" t="shared" si="97"/>
        <v>154</v>
      </c>
      <c r="F649" s="9">
        <f ca="1" t="shared" si="98"/>
        <v>55</v>
      </c>
      <c r="G649" s="10">
        <f ca="1" t="shared" si="100"/>
        <v>0.320061255742726</v>
      </c>
      <c r="H649" s="11">
        <f ca="1" t="shared" si="101"/>
        <v>0.23583460949464</v>
      </c>
      <c r="I649" s="9">
        <f ca="1" t="shared" si="99"/>
        <v>17</v>
      </c>
      <c r="J649" s="9">
        <f ca="1" t="shared" si="93"/>
        <v>137</v>
      </c>
      <c r="K649" s="11">
        <f ca="1" t="shared" si="94"/>
        <v>0.209800918836141</v>
      </c>
    </row>
    <row r="650" spans="1:11">
      <c r="A650" s="3">
        <v>45343</v>
      </c>
      <c r="B650" s="9">
        <f ca="1" t="shared" si="95"/>
        <v>760</v>
      </c>
      <c r="C650" s="9">
        <f ca="1" t="shared" si="96"/>
        <v>137</v>
      </c>
      <c r="D650" s="9">
        <f ca="1" t="shared" si="92"/>
        <v>623</v>
      </c>
      <c r="E650" s="9">
        <f ca="1" t="shared" si="97"/>
        <v>169</v>
      </c>
      <c r="F650" s="9">
        <f ca="1" t="shared" si="98"/>
        <v>59</v>
      </c>
      <c r="G650" s="10">
        <f ca="1" t="shared" si="100"/>
        <v>0.3</v>
      </c>
      <c r="H650" s="11">
        <f ca="1" t="shared" si="101"/>
        <v>0.222368421052632</v>
      </c>
      <c r="I650" s="9">
        <f ca="1" t="shared" si="99"/>
        <v>18</v>
      </c>
      <c r="J650" s="9">
        <f ca="1" t="shared" si="93"/>
        <v>151</v>
      </c>
      <c r="K650" s="11">
        <f ca="1" t="shared" si="94"/>
        <v>0.198684210526316</v>
      </c>
    </row>
    <row r="651" spans="1:11">
      <c r="A651" s="3">
        <v>45344</v>
      </c>
      <c r="B651" s="9">
        <f ca="1" t="shared" si="95"/>
        <v>478</v>
      </c>
      <c r="C651" s="9">
        <f ca="1" t="shared" si="96"/>
        <v>122</v>
      </c>
      <c r="D651" s="9">
        <f ca="1" t="shared" si="92"/>
        <v>356</v>
      </c>
      <c r="E651" s="9">
        <f ca="1" t="shared" si="97"/>
        <v>199</v>
      </c>
      <c r="F651" s="9">
        <f ca="1" t="shared" si="98"/>
        <v>77</v>
      </c>
      <c r="G651" s="10">
        <f ca="1" t="shared" si="100"/>
        <v>0.577405857740586</v>
      </c>
      <c r="H651" s="11">
        <f ca="1" t="shared" si="101"/>
        <v>0.416317991631799</v>
      </c>
      <c r="I651" s="9">
        <f ca="1" t="shared" si="99"/>
        <v>22</v>
      </c>
      <c r="J651" s="9">
        <f ca="1" t="shared" si="93"/>
        <v>177</v>
      </c>
      <c r="K651" s="11">
        <f ca="1" t="shared" si="94"/>
        <v>0.370292887029289</v>
      </c>
    </row>
    <row r="652" spans="1:11">
      <c r="A652" s="3">
        <v>45345</v>
      </c>
      <c r="B652" s="9">
        <f ca="1" t="shared" si="95"/>
        <v>659</v>
      </c>
      <c r="C652" s="9">
        <f ca="1" t="shared" si="96"/>
        <v>247</v>
      </c>
      <c r="D652" s="9">
        <f ca="1" t="shared" si="92"/>
        <v>412</v>
      </c>
      <c r="E652" s="9">
        <f ca="1" t="shared" si="97"/>
        <v>114</v>
      </c>
      <c r="F652" s="9">
        <f ca="1" t="shared" si="98"/>
        <v>67</v>
      </c>
      <c r="G652" s="10">
        <f ca="1" t="shared" si="100"/>
        <v>0.274658573596358</v>
      </c>
      <c r="H652" s="11">
        <f ca="1" t="shared" si="101"/>
        <v>0.17298937784522</v>
      </c>
      <c r="I652" s="9">
        <f ca="1" t="shared" si="99"/>
        <v>30</v>
      </c>
      <c r="J652" s="9">
        <f ca="1" t="shared" si="93"/>
        <v>84</v>
      </c>
      <c r="K652" s="11">
        <f ca="1" t="shared" si="94"/>
        <v>0.127465857359636</v>
      </c>
    </row>
    <row r="653" spans="1:11">
      <c r="A653" s="3">
        <v>45346</v>
      </c>
      <c r="B653" s="9">
        <f ca="1" t="shared" si="95"/>
        <v>624</v>
      </c>
      <c r="C653" s="9">
        <f ca="1" t="shared" si="96"/>
        <v>102</v>
      </c>
      <c r="D653" s="9">
        <f ca="1" t="shared" si="92"/>
        <v>522</v>
      </c>
      <c r="E653" s="9">
        <f ca="1" t="shared" si="97"/>
        <v>141</v>
      </c>
      <c r="F653" s="9">
        <f ca="1" t="shared" si="98"/>
        <v>47</v>
      </c>
      <c r="G653" s="10">
        <f ca="1" t="shared" si="100"/>
        <v>0.301282051282051</v>
      </c>
      <c r="H653" s="11">
        <f ca="1" t="shared" si="101"/>
        <v>0.225961538461538</v>
      </c>
      <c r="I653" s="9">
        <f ca="1" t="shared" si="99"/>
        <v>21</v>
      </c>
      <c r="J653" s="9">
        <f ca="1" t="shared" si="93"/>
        <v>120</v>
      </c>
      <c r="K653" s="11">
        <f ca="1" t="shared" si="94"/>
        <v>0.192307692307692</v>
      </c>
    </row>
    <row r="654" spans="1:11">
      <c r="A654" s="3">
        <v>45347</v>
      </c>
      <c r="B654" s="9">
        <f ca="1" t="shared" si="95"/>
        <v>443</v>
      </c>
      <c r="C654" s="9">
        <f ca="1" t="shared" si="96"/>
        <v>216</v>
      </c>
      <c r="D654" s="9">
        <f ca="1" t="shared" si="92"/>
        <v>227</v>
      </c>
      <c r="E654" s="9">
        <f ca="1" t="shared" si="97"/>
        <v>185</v>
      </c>
      <c r="F654" s="9">
        <f ca="1" t="shared" si="98"/>
        <v>42</v>
      </c>
      <c r="G654" s="10">
        <f ca="1" t="shared" si="100"/>
        <v>0.512415349887133</v>
      </c>
      <c r="H654" s="11">
        <f ca="1" t="shared" si="101"/>
        <v>0.417607223476298</v>
      </c>
      <c r="I654" s="9">
        <f ca="1" t="shared" si="99"/>
        <v>27</v>
      </c>
      <c r="J654" s="9">
        <f ca="1" t="shared" si="93"/>
        <v>158</v>
      </c>
      <c r="K654" s="11">
        <f ca="1" t="shared" si="94"/>
        <v>0.35665914221219</v>
      </c>
    </row>
    <row r="655" spans="1:11">
      <c r="A655" s="3">
        <v>45348</v>
      </c>
      <c r="B655" s="9">
        <f ca="1" t="shared" si="95"/>
        <v>678</v>
      </c>
      <c r="C655" s="9">
        <f ca="1" t="shared" si="96"/>
        <v>177</v>
      </c>
      <c r="D655" s="9">
        <f ca="1" t="shared" si="92"/>
        <v>501</v>
      </c>
      <c r="E655" s="9">
        <f ca="1" t="shared" si="97"/>
        <v>81</v>
      </c>
      <c r="F655" s="9">
        <f ca="1" t="shared" si="98"/>
        <v>76</v>
      </c>
      <c r="G655" s="10">
        <f ca="1" t="shared" si="100"/>
        <v>0.231563421828909</v>
      </c>
      <c r="H655" s="11">
        <f ca="1" t="shared" si="101"/>
        <v>0.119469026548673</v>
      </c>
      <c r="I655" s="9">
        <f ca="1" t="shared" si="99"/>
        <v>17</v>
      </c>
      <c r="J655" s="9">
        <f ca="1" t="shared" si="93"/>
        <v>64</v>
      </c>
      <c r="K655" s="11">
        <f ca="1" t="shared" si="94"/>
        <v>0.0943952802359882</v>
      </c>
    </row>
    <row r="656" spans="1:11">
      <c r="A656" s="3">
        <v>45349</v>
      </c>
      <c r="B656" s="9">
        <f ca="1" t="shared" si="95"/>
        <v>764</v>
      </c>
      <c r="C656" s="9">
        <f ca="1" t="shared" si="96"/>
        <v>95</v>
      </c>
      <c r="D656" s="9">
        <f ca="1" t="shared" si="92"/>
        <v>669</v>
      </c>
      <c r="E656" s="9">
        <f ca="1" t="shared" si="97"/>
        <v>184</v>
      </c>
      <c r="F656" s="9">
        <f ca="1" t="shared" si="98"/>
        <v>79</v>
      </c>
      <c r="G656" s="10">
        <f ca="1" t="shared" si="100"/>
        <v>0.344240837696335</v>
      </c>
      <c r="H656" s="11">
        <f ca="1" t="shared" si="101"/>
        <v>0.240837696335079</v>
      </c>
      <c r="I656" s="9">
        <f ca="1" t="shared" si="99"/>
        <v>15</v>
      </c>
      <c r="J656" s="9">
        <f ca="1" t="shared" si="93"/>
        <v>169</v>
      </c>
      <c r="K656" s="11">
        <f ca="1" t="shared" si="94"/>
        <v>0.221204188481675</v>
      </c>
    </row>
    <row r="657" spans="1:11">
      <c r="A657" s="3">
        <v>45350</v>
      </c>
      <c r="B657" s="9">
        <f ca="1" t="shared" si="95"/>
        <v>537</v>
      </c>
      <c r="C657" s="9">
        <f ca="1" t="shared" si="96"/>
        <v>181</v>
      </c>
      <c r="D657" s="9">
        <f ca="1" t="shared" si="92"/>
        <v>356</v>
      </c>
      <c r="E657" s="9">
        <f ca="1" t="shared" si="97"/>
        <v>191</v>
      </c>
      <c r="F657" s="9">
        <f ca="1" t="shared" si="98"/>
        <v>63</v>
      </c>
      <c r="G657" s="10">
        <f ca="1" t="shared" si="100"/>
        <v>0.472998137802607</v>
      </c>
      <c r="H657" s="11">
        <f ca="1" t="shared" si="101"/>
        <v>0.355679702048417</v>
      </c>
      <c r="I657" s="9">
        <f ca="1" t="shared" si="99"/>
        <v>35</v>
      </c>
      <c r="J657" s="9">
        <f ca="1" t="shared" si="93"/>
        <v>156</v>
      </c>
      <c r="K657" s="11">
        <f ca="1" t="shared" si="94"/>
        <v>0.290502793296089</v>
      </c>
    </row>
    <row r="658" spans="1:11">
      <c r="A658" s="3">
        <v>45351</v>
      </c>
      <c r="B658" s="9">
        <f ca="1" t="shared" si="95"/>
        <v>695</v>
      </c>
      <c r="C658" s="9">
        <f ca="1" t="shared" si="96"/>
        <v>244</v>
      </c>
      <c r="D658" s="9">
        <f ca="1" t="shared" si="92"/>
        <v>451</v>
      </c>
      <c r="E658" s="9">
        <f ca="1" t="shared" si="97"/>
        <v>145</v>
      </c>
      <c r="F658" s="9">
        <f ca="1" t="shared" si="98"/>
        <v>72</v>
      </c>
      <c r="G658" s="10">
        <f ca="1" t="shared" si="100"/>
        <v>0.312230215827338</v>
      </c>
      <c r="H658" s="11">
        <f ca="1" t="shared" si="101"/>
        <v>0.20863309352518</v>
      </c>
      <c r="I658" s="9">
        <f ca="1" t="shared" si="99"/>
        <v>30</v>
      </c>
      <c r="J658" s="9">
        <f ca="1" t="shared" si="93"/>
        <v>115</v>
      </c>
      <c r="K658" s="11">
        <f ca="1" t="shared" si="94"/>
        <v>0.165467625899281</v>
      </c>
    </row>
    <row r="659" spans="1:11">
      <c r="A659" s="3">
        <v>45352</v>
      </c>
      <c r="B659" s="9">
        <f ca="1" t="shared" si="95"/>
        <v>680</v>
      </c>
      <c r="C659" s="9">
        <f ca="1" t="shared" si="96"/>
        <v>176</v>
      </c>
      <c r="D659" s="9">
        <f ca="1" t="shared" si="92"/>
        <v>504</v>
      </c>
      <c r="E659" s="9">
        <f ca="1" t="shared" si="97"/>
        <v>105</v>
      </c>
      <c r="F659" s="9">
        <f ca="1" t="shared" si="98"/>
        <v>41</v>
      </c>
      <c r="G659" s="10">
        <f ca="1" t="shared" si="100"/>
        <v>0.214705882352941</v>
      </c>
      <c r="H659" s="11">
        <f ca="1" t="shared" si="101"/>
        <v>0.154411764705882</v>
      </c>
      <c r="I659" s="9">
        <f ca="1" t="shared" si="99"/>
        <v>27</v>
      </c>
      <c r="J659" s="9">
        <f ca="1" t="shared" si="93"/>
        <v>78</v>
      </c>
      <c r="K659" s="11">
        <f ca="1" t="shared" si="94"/>
        <v>0.114705882352941</v>
      </c>
    </row>
    <row r="660" spans="1:11">
      <c r="A660" s="3">
        <v>45353</v>
      </c>
      <c r="B660" s="9">
        <f ca="1" t="shared" si="95"/>
        <v>552</v>
      </c>
      <c r="C660" s="9">
        <f ca="1" t="shared" si="96"/>
        <v>189</v>
      </c>
      <c r="D660" s="9">
        <f ca="1" t="shared" si="92"/>
        <v>363</v>
      </c>
      <c r="E660" s="9">
        <f ca="1" t="shared" si="97"/>
        <v>165</v>
      </c>
      <c r="F660" s="9">
        <f ca="1" t="shared" si="98"/>
        <v>38</v>
      </c>
      <c r="G660" s="10">
        <f ca="1" t="shared" si="100"/>
        <v>0.367753623188406</v>
      </c>
      <c r="H660" s="11">
        <f ca="1" t="shared" si="101"/>
        <v>0.298913043478261</v>
      </c>
      <c r="I660" s="9">
        <f ca="1" t="shared" si="99"/>
        <v>23</v>
      </c>
      <c r="J660" s="9">
        <f ca="1" t="shared" si="93"/>
        <v>142</v>
      </c>
      <c r="K660" s="11">
        <f ca="1" t="shared" si="94"/>
        <v>0.257246376811594</v>
      </c>
    </row>
    <row r="661" spans="1:11">
      <c r="A661" s="3">
        <v>45354</v>
      </c>
      <c r="B661" s="9">
        <f ca="1" t="shared" si="95"/>
        <v>545</v>
      </c>
      <c r="C661" s="9">
        <f ca="1" t="shared" si="96"/>
        <v>82</v>
      </c>
      <c r="D661" s="9">
        <f ca="1" t="shared" si="92"/>
        <v>463</v>
      </c>
      <c r="E661" s="9">
        <f ca="1" t="shared" si="97"/>
        <v>152</v>
      </c>
      <c r="F661" s="9">
        <f ca="1" t="shared" si="98"/>
        <v>72</v>
      </c>
      <c r="G661" s="10">
        <f ca="1" t="shared" si="100"/>
        <v>0.411009174311927</v>
      </c>
      <c r="H661" s="11">
        <f ca="1" t="shared" si="101"/>
        <v>0.278899082568807</v>
      </c>
      <c r="I661" s="9">
        <f ca="1" t="shared" si="99"/>
        <v>15</v>
      </c>
      <c r="J661" s="9">
        <f ca="1" t="shared" si="93"/>
        <v>137</v>
      </c>
      <c r="K661" s="11">
        <f ca="1" t="shared" si="94"/>
        <v>0.251376146788991</v>
      </c>
    </row>
    <row r="662" spans="1:11">
      <c r="A662" s="3">
        <v>45355</v>
      </c>
      <c r="B662" s="9">
        <f ca="1" t="shared" si="95"/>
        <v>782</v>
      </c>
      <c r="C662" s="9">
        <f ca="1" t="shared" si="96"/>
        <v>122</v>
      </c>
      <c r="D662" s="9">
        <f ca="1" t="shared" si="92"/>
        <v>660</v>
      </c>
      <c r="E662" s="9">
        <f ca="1" t="shared" si="97"/>
        <v>185</v>
      </c>
      <c r="F662" s="9">
        <f ca="1" t="shared" si="98"/>
        <v>67</v>
      </c>
      <c r="G662" s="10">
        <f ca="1" t="shared" si="100"/>
        <v>0.322250639386189</v>
      </c>
      <c r="H662" s="11">
        <f ca="1" t="shared" si="101"/>
        <v>0.236572890025575</v>
      </c>
      <c r="I662" s="9">
        <f ca="1" t="shared" si="99"/>
        <v>32</v>
      </c>
      <c r="J662" s="9">
        <f ca="1" t="shared" si="93"/>
        <v>153</v>
      </c>
      <c r="K662" s="11">
        <f ca="1" t="shared" si="94"/>
        <v>0.195652173913043</v>
      </c>
    </row>
    <row r="663" spans="1:11">
      <c r="A663" s="3">
        <v>45356</v>
      </c>
      <c r="B663" s="9">
        <f ca="1" t="shared" si="95"/>
        <v>481</v>
      </c>
      <c r="C663" s="9">
        <f ca="1" t="shared" si="96"/>
        <v>230</v>
      </c>
      <c r="D663" s="9">
        <f ca="1" t="shared" si="92"/>
        <v>251</v>
      </c>
      <c r="E663" s="9">
        <f ca="1" t="shared" si="97"/>
        <v>104</v>
      </c>
      <c r="F663" s="9">
        <f ca="1" t="shared" si="98"/>
        <v>70</v>
      </c>
      <c r="G663" s="10">
        <f ca="1" t="shared" si="100"/>
        <v>0.361746361746362</v>
      </c>
      <c r="H663" s="11">
        <f ca="1" t="shared" si="101"/>
        <v>0.216216216216216</v>
      </c>
      <c r="I663" s="9">
        <f ca="1" t="shared" si="99"/>
        <v>15</v>
      </c>
      <c r="J663" s="9">
        <f ca="1" t="shared" si="93"/>
        <v>89</v>
      </c>
      <c r="K663" s="11">
        <f ca="1" t="shared" si="94"/>
        <v>0.185031185031185</v>
      </c>
    </row>
    <row r="664" spans="1:11">
      <c r="A664" s="3">
        <v>45357</v>
      </c>
      <c r="B664" s="9">
        <f ca="1" t="shared" si="95"/>
        <v>404</v>
      </c>
      <c r="C664" s="9">
        <f ca="1" t="shared" si="96"/>
        <v>164</v>
      </c>
      <c r="D664" s="9">
        <f ca="1" t="shared" si="92"/>
        <v>240</v>
      </c>
      <c r="E664" s="9">
        <f ca="1" t="shared" si="97"/>
        <v>115</v>
      </c>
      <c r="F664" s="9">
        <f ca="1" t="shared" si="98"/>
        <v>56</v>
      </c>
      <c r="G664" s="10">
        <f ca="1" t="shared" si="100"/>
        <v>0.423267326732673</v>
      </c>
      <c r="H664" s="11">
        <f ca="1" t="shared" si="101"/>
        <v>0.284653465346535</v>
      </c>
      <c r="I664" s="9">
        <f ca="1" t="shared" si="99"/>
        <v>28</v>
      </c>
      <c r="J664" s="9">
        <f ca="1" t="shared" si="93"/>
        <v>87</v>
      </c>
      <c r="K664" s="11">
        <f ca="1" t="shared" si="94"/>
        <v>0.215346534653465</v>
      </c>
    </row>
    <row r="665" spans="1:11">
      <c r="A665" s="3">
        <v>45358</v>
      </c>
      <c r="B665" s="9">
        <f ca="1" t="shared" si="95"/>
        <v>786</v>
      </c>
      <c r="C665" s="9">
        <f ca="1" t="shared" si="96"/>
        <v>271</v>
      </c>
      <c r="D665" s="9">
        <f ca="1" t="shared" si="92"/>
        <v>515</v>
      </c>
      <c r="E665" s="9">
        <f ca="1" t="shared" si="97"/>
        <v>129</v>
      </c>
      <c r="F665" s="9">
        <f ca="1" t="shared" si="98"/>
        <v>55</v>
      </c>
      <c r="G665" s="10">
        <f ca="1" t="shared" si="100"/>
        <v>0.234096692111959</v>
      </c>
      <c r="H665" s="11">
        <f ca="1" t="shared" si="101"/>
        <v>0.16412213740458</v>
      </c>
      <c r="I665" s="9">
        <f ca="1" t="shared" si="99"/>
        <v>17</v>
      </c>
      <c r="J665" s="9">
        <f ca="1" t="shared" si="93"/>
        <v>112</v>
      </c>
      <c r="K665" s="11">
        <f ca="1" t="shared" si="94"/>
        <v>0.142493638676845</v>
      </c>
    </row>
    <row r="666" spans="1:11">
      <c r="A666" s="3">
        <v>45359</v>
      </c>
      <c r="B666" s="9">
        <f ca="1" t="shared" si="95"/>
        <v>780</v>
      </c>
      <c r="C666" s="9">
        <f ca="1" t="shared" si="96"/>
        <v>232</v>
      </c>
      <c r="D666" s="9">
        <f ca="1" t="shared" si="92"/>
        <v>548</v>
      </c>
      <c r="E666" s="9">
        <f ca="1" t="shared" si="97"/>
        <v>163</v>
      </c>
      <c r="F666" s="9">
        <f ca="1" t="shared" si="98"/>
        <v>40</v>
      </c>
      <c r="G666" s="10">
        <f ca="1" t="shared" si="100"/>
        <v>0.26025641025641</v>
      </c>
      <c r="H666" s="11">
        <f ca="1" t="shared" si="101"/>
        <v>0.208974358974359</v>
      </c>
      <c r="I666" s="9">
        <f ca="1" t="shared" si="99"/>
        <v>30</v>
      </c>
      <c r="J666" s="9">
        <f ca="1" t="shared" si="93"/>
        <v>133</v>
      </c>
      <c r="K666" s="11">
        <f ca="1" t="shared" si="94"/>
        <v>0.170512820512821</v>
      </c>
    </row>
    <row r="667" spans="1:11">
      <c r="A667" s="3">
        <v>45360</v>
      </c>
      <c r="B667" s="9">
        <f ca="1" t="shared" si="95"/>
        <v>528</v>
      </c>
      <c r="C667" s="9">
        <f ca="1" t="shared" si="96"/>
        <v>273</v>
      </c>
      <c r="D667" s="9">
        <f ca="1" t="shared" si="92"/>
        <v>255</v>
      </c>
      <c r="E667" s="9">
        <f ca="1" t="shared" si="97"/>
        <v>187</v>
      </c>
      <c r="F667" s="9">
        <f ca="1" t="shared" si="98"/>
        <v>79</v>
      </c>
      <c r="G667" s="10">
        <f ca="1" t="shared" si="100"/>
        <v>0.503787878787879</v>
      </c>
      <c r="H667" s="11">
        <f ca="1" t="shared" si="101"/>
        <v>0.354166666666667</v>
      </c>
      <c r="I667" s="9">
        <f ca="1" t="shared" si="99"/>
        <v>15</v>
      </c>
      <c r="J667" s="9">
        <f ca="1" t="shared" si="93"/>
        <v>172</v>
      </c>
      <c r="K667" s="11">
        <f ca="1" t="shared" si="94"/>
        <v>0.325757575757576</v>
      </c>
    </row>
    <row r="668" spans="1:11">
      <c r="A668" s="3">
        <v>45361</v>
      </c>
      <c r="B668" s="9">
        <f ca="1" t="shared" si="95"/>
        <v>768</v>
      </c>
      <c r="C668" s="9">
        <f ca="1" t="shared" si="96"/>
        <v>171</v>
      </c>
      <c r="D668" s="9">
        <f ca="1" t="shared" si="92"/>
        <v>597</v>
      </c>
      <c r="E668" s="9">
        <f ca="1" t="shared" si="97"/>
        <v>128</v>
      </c>
      <c r="F668" s="9">
        <f ca="1" t="shared" si="98"/>
        <v>66</v>
      </c>
      <c r="G668" s="10">
        <f ca="1" t="shared" si="100"/>
        <v>0.252604166666667</v>
      </c>
      <c r="H668" s="11">
        <f ca="1" t="shared" si="101"/>
        <v>0.166666666666667</v>
      </c>
      <c r="I668" s="9">
        <f ca="1" t="shared" si="99"/>
        <v>23</v>
      </c>
      <c r="J668" s="9">
        <f ca="1" t="shared" si="93"/>
        <v>105</v>
      </c>
      <c r="K668" s="11">
        <f ca="1" t="shared" si="94"/>
        <v>0.13671875</v>
      </c>
    </row>
    <row r="669" spans="1:11">
      <c r="A669" s="3">
        <v>45362</v>
      </c>
      <c r="B669" s="9">
        <f ca="1" t="shared" si="95"/>
        <v>619</v>
      </c>
      <c r="C669" s="9">
        <f ca="1" t="shared" si="96"/>
        <v>251</v>
      </c>
      <c r="D669" s="9">
        <f ca="1" t="shared" si="92"/>
        <v>368</v>
      </c>
      <c r="E669" s="9">
        <f ca="1" t="shared" si="97"/>
        <v>171</v>
      </c>
      <c r="F669" s="9">
        <f ca="1" t="shared" si="98"/>
        <v>73</v>
      </c>
      <c r="G669" s="10">
        <f ca="1" t="shared" si="100"/>
        <v>0.394184168012924</v>
      </c>
      <c r="H669" s="11">
        <f ca="1" t="shared" si="101"/>
        <v>0.276252019386107</v>
      </c>
      <c r="I669" s="9">
        <f ca="1" t="shared" si="99"/>
        <v>35</v>
      </c>
      <c r="J669" s="9">
        <f ca="1" t="shared" si="93"/>
        <v>136</v>
      </c>
      <c r="K669" s="11">
        <f ca="1" t="shared" si="94"/>
        <v>0.219709208400646</v>
      </c>
    </row>
    <row r="670" spans="1:11">
      <c r="A670" s="3">
        <v>45363</v>
      </c>
      <c r="B670" s="9">
        <f ca="1" t="shared" si="95"/>
        <v>664</v>
      </c>
      <c r="C670" s="9">
        <f ca="1" t="shared" si="96"/>
        <v>130</v>
      </c>
      <c r="D670" s="9">
        <f ca="1" t="shared" si="92"/>
        <v>534</v>
      </c>
      <c r="E670" s="9">
        <f ca="1" t="shared" si="97"/>
        <v>80</v>
      </c>
      <c r="F670" s="9">
        <f ca="1" t="shared" si="98"/>
        <v>61</v>
      </c>
      <c r="G670" s="10">
        <f ca="1" t="shared" si="100"/>
        <v>0.212349397590361</v>
      </c>
      <c r="H670" s="11">
        <f ca="1" t="shared" si="101"/>
        <v>0.120481927710843</v>
      </c>
      <c r="I670" s="9">
        <f ca="1" t="shared" si="99"/>
        <v>22</v>
      </c>
      <c r="J670" s="9">
        <f ca="1" t="shared" si="93"/>
        <v>58</v>
      </c>
      <c r="K670" s="11">
        <f ca="1" t="shared" si="94"/>
        <v>0.0873493975903614</v>
      </c>
    </row>
    <row r="671" spans="1:11">
      <c r="A671" s="3">
        <v>45364</v>
      </c>
      <c r="B671" s="9">
        <f ca="1" t="shared" si="95"/>
        <v>589</v>
      </c>
      <c r="C671" s="9">
        <f ca="1" t="shared" si="96"/>
        <v>273</v>
      </c>
      <c r="D671" s="9">
        <f ca="1" t="shared" ref="D671:D700" si="102">B671-C671</f>
        <v>316</v>
      </c>
      <c r="E671" s="9">
        <f ca="1" t="shared" si="97"/>
        <v>111</v>
      </c>
      <c r="F671" s="9">
        <f ca="1" t="shared" si="98"/>
        <v>69</v>
      </c>
      <c r="G671" s="10">
        <f ca="1" t="shared" si="100"/>
        <v>0.305602716468591</v>
      </c>
      <c r="H671" s="11">
        <f ca="1" t="shared" si="101"/>
        <v>0.188455008488964</v>
      </c>
      <c r="I671" s="9">
        <f ca="1" t="shared" si="99"/>
        <v>16</v>
      </c>
      <c r="J671" s="9">
        <f ca="1" t="shared" si="93"/>
        <v>95</v>
      </c>
      <c r="K671" s="11">
        <f ca="1" t="shared" si="94"/>
        <v>0.161290322580645</v>
      </c>
    </row>
    <row r="672" spans="1:11">
      <c r="A672" s="3">
        <v>45365</v>
      </c>
      <c r="B672" s="9">
        <f ca="1" t="shared" si="95"/>
        <v>464</v>
      </c>
      <c r="C672" s="9">
        <f ca="1" t="shared" si="96"/>
        <v>137</v>
      </c>
      <c r="D672" s="9">
        <f ca="1" t="shared" si="102"/>
        <v>327</v>
      </c>
      <c r="E672" s="9">
        <f ca="1" t="shared" si="97"/>
        <v>182</v>
      </c>
      <c r="F672" s="9">
        <f ca="1" t="shared" si="98"/>
        <v>54</v>
      </c>
      <c r="G672" s="10">
        <f ca="1" t="shared" si="100"/>
        <v>0.508620689655172</v>
      </c>
      <c r="H672" s="11">
        <f ca="1" t="shared" si="101"/>
        <v>0.392241379310345</v>
      </c>
      <c r="I672" s="9">
        <f ca="1" t="shared" si="99"/>
        <v>25</v>
      </c>
      <c r="J672" s="9">
        <f ca="1" t="shared" si="93"/>
        <v>157</v>
      </c>
      <c r="K672" s="11">
        <f ca="1" t="shared" si="94"/>
        <v>0.338362068965517</v>
      </c>
    </row>
    <row r="673" spans="1:11">
      <c r="A673" s="3">
        <v>45366</v>
      </c>
      <c r="B673" s="9">
        <f ca="1" t="shared" si="95"/>
        <v>766</v>
      </c>
      <c r="C673" s="9">
        <f ca="1" t="shared" si="96"/>
        <v>101</v>
      </c>
      <c r="D673" s="9">
        <f ca="1" t="shared" si="102"/>
        <v>665</v>
      </c>
      <c r="E673" s="9">
        <f ca="1" t="shared" si="97"/>
        <v>158</v>
      </c>
      <c r="F673" s="9">
        <f ca="1" t="shared" si="98"/>
        <v>58</v>
      </c>
      <c r="G673" s="10">
        <f ca="1" t="shared" si="100"/>
        <v>0.281984334203655</v>
      </c>
      <c r="H673" s="11">
        <f ca="1" t="shared" si="101"/>
        <v>0.206266318537859</v>
      </c>
      <c r="I673" s="9">
        <f ca="1" t="shared" si="99"/>
        <v>18</v>
      </c>
      <c r="J673" s="9">
        <f ca="1" t="shared" si="93"/>
        <v>140</v>
      </c>
      <c r="K673" s="11">
        <f ca="1" t="shared" si="94"/>
        <v>0.182767624020888</v>
      </c>
    </row>
    <row r="674" spans="1:11">
      <c r="A674" s="3">
        <v>45367</v>
      </c>
      <c r="B674" s="9">
        <f ca="1" t="shared" si="95"/>
        <v>453</v>
      </c>
      <c r="C674" s="9">
        <f ca="1" t="shared" si="96"/>
        <v>262</v>
      </c>
      <c r="D674" s="9">
        <f ca="1" t="shared" si="102"/>
        <v>191</v>
      </c>
      <c r="E674" s="9">
        <f ca="1" t="shared" si="97"/>
        <v>90</v>
      </c>
      <c r="F674" s="9">
        <f ca="1" t="shared" si="98"/>
        <v>64</v>
      </c>
      <c r="G674" s="10">
        <f ca="1" t="shared" si="100"/>
        <v>0.339955849889625</v>
      </c>
      <c r="H674" s="11">
        <f ca="1" t="shared" si="101"/>
        <v>0.198675496688742</v>
      </c>
      <c r="I674" s="9">
        <f ca="1" t="shared" si="99"/>
        <v>18</v>
      </c>
      <c r="J674" s="9">
        <f ca="1" t="shared" si="93"/>
        <v>72</v>
      </c>
      <c r="K674" s="11">
        <f ca="1" t="shared" si="94"/>
        <v>0.158940397350993</v>
      </c>
    </row>
    <row r="675" spans="1:11">
      <c r="A675" s="3">
        <v>45368</v>
      </c>
      <c r="B675" s="9">
        <f ca="1" t="shared" si="95"/>
        <v>440</v>
      </c>
      <c r="C675" s="9">
        <f ca="1" t="shared" si="96"/>
        <v>132</v>
      </c>
      <c r="D675" s="9">
        <f ca="1" t="shared" si="102"/>
        <v>308</v>
      </c>
      <c r="E675" s="9">
        <f ca="1" t="shared" si="97"/>
        <v>91</v>
      </c>
      <c r="F675" s="9">
        <f ca="1" t="shared" si="98"/>
        <v>39</v>
      </c>
      <c r="G675" s="10">
        <f ca="1" t="shared" si="100"/>
        <v>0.295454545454545</v>
      </c>
      <c r="H675" s="11">
        <f ca="1" t="shared" si="101"/>
        <v>0.206818181818182</v>
      </c>
      <c r="I675" s="9">
        <f ca="1" t="shared" si="99"/>
        <v>24</v>
      </c>
      <c r="J675" s="9">
        <f ca="1" t="shared" si="93"/>
        <v>67</v>
      </c>
      <c r="K675" s="11">
        <f ca="1" t="shared" si="94"/>
        <v>0.152272727272727</v>
      </c>
    </row>
    <row r="676" spans="1:11">
      <c r="A676" s="3">
        <v>45369</v>
      </c>
      <c r="B676" s="9">
        <f ca="1" t="shared" si="95"/>
        <v>700</v>
      </c>
      <c r="C676" s="9">
        <f ca="1" t="shared" si="96"/>
        <v>199</v>
      </c>
      <c r="D676" s="9">
        <f ca="1" t="shared" si="102"/>
        <v>501</v>
      </c>
      <c r="E676" s="9">
        <f ca="1" t="shared" si="97"/>
        <v>175</v>
      </c>
      <c r="F676" s="9">
        <f ca="1" t="shared" si="98"/>
        <v>35</v>
      </c>
      <c r="G676" s="10">
        <f ca="1" t="shared" si="100"/>
        <v>0.3</v>
      </c>
      <c r="H676" s="11">
        <f ca="1" t="shared" si="101"/>
        <v>0.25</v>
      </c>
      <c r="I676" s="9">
        <f ca="1" t="shared" si="99"/>
        <v>17</v>
      </c>
      <c r="J676" s="9">
        <f ca="1" t="shared" si="93"/>
        <v>158</v>
      </c>
      <c r="K676" s="11">
        <f ca="1" t="shared" si="94"/>
        <v>0.225714285714286</v>
      </c>
    </row>
    <row r="677" spans="1:11">
      <c r="A677" s="3">
        <v>45370</v>
      </c>
      <c r="B677" s="9">
        <f ca="1" t="shared" si="95"/>
        <v>550</v>
      </c>
      <c r="C677" s="9">
        <f ca="1" t="shared" si="96"/>
        <v>177</v>
      </c>
      <c r="D677" s="9">
        <f ca="1" t="shared" si="102"/>
        <v>373</v>
      </c>
      <c r="E677" s="9">
        <f ca="1" t="shared" si="97"/>
        <v>114</v>
      </c>
      <c r="F677" s="9">
        <f ca="1" t="shared" si="98"/>
        <v>53</v>
      </c>
      <c r="G677" s="10">
        <f ca="1" t="shared" si="100"/>
        <v>0.303636363636364</v>
      </c>
      <c r="H677" s="11">
        <f ca="1" t="shared" si="101"/>
        <v>0.207272727272727</v>
      </c>
      <c r="I677" s="9">
        <f ca="1" t="shared" si="99"/>
        <v>22</v>
      </c>
      <c r="J677" s="9">
        <f ca="1" t="shared" ref="J677:J700" si="103">E677-I677</f>
        <v>92</v>
      </c>
      <c r="K677" s="11">
        <f ca="1" t="shared" ref="K677:K700" si="104">J677/B677</f>
        <v>0.167272727272727</v>
      </c>
    </row>
    <row r="678" spans="1:11">
      <c r="A678" s="3">
        <v>45371</v>
      </c>
      <c r="B678" s="9">
        <f ca="1" t="shared" ref="B678:B700" si="105">RANDBETWEEN(400,800)</f>
        <v>615</v>
      </c>
      <c r="C678" s="9">
        <f ca="1" t="shared" ref="C678:C700" si="106">RANDBETWEEN(80,300)</f>
        <v>195</v>
      </c>
      <c r="D678" s="9">
        <f ca="1" t="shared" si="102"/>
        <v>420</v>
      </c>
      <c r="E678" s="9">
        <f ca="1" t="shared" ref="E678:E700" si="107">RANDBETWEEN(80,210)</f>
        <v>133</v>
      </c>
      <c r="F678" s="9">
        <f ca="1" t="shared" ref="F678:F700" si="108">RANDBETWEEN(35,80)</f>
        <v>64</v>
      </c>
      <c r="G678" s="10">
        <f ca="1" t="shared" si="100"/>
        <v>0.320325203252033</v>
      </c>
      <c r="H678" s="11">
        <f ca="1" t="shared" si="101"/>
        <v>0.216260162601626</v>
      </c>
      <c r="I678" s="9">
        <f ca="1" t="shared" ref="I678:I700" si="109">RANDBETWEEN(15,35)</f>
        <v>32</v>
      </c>
      <c r="J678" s="9">
        <f ca="1" t="shared" si="103"/>
        <v>101</v>
      </c>
      <c r="K678" s="11">
        <f ca="1" t="shared" si="104"/>
        <v>0.164227642276423</v>
      </c>
    </row>
    <row r="679" spans="1:11">
      <c r="A679" s="3">
        <v>45372</v>
      </c>
      <c r="B679" s="9">
        <f ca="1" t="shared" si="105"/>
        <v>469</v>
      </c>
      <c r="C679" s="9">
        <f ca="1" t="shared" si="106"/>
        <v>181</v>
      </c>
      <c r="D679" s="9">
        <f ca="1" t="shared" si="102"/>
        <v>288</v>
      </c>
      <c r="E679" s="9">
        <f ca="1" t="shared" si="107"/>
        <v>103</v>
      </c>
      <c r="F679" s="9">
        <f ca="1" t="shared" si="108"/>
        <v>72</v>
      </c>
      <c r="G679" s="10">
        <f ca="1" t="shared" si="100"/>
        <v>0.373134328358209</v>
      </c>
      <c r="H679" s="11">
        <f ca="1" t="shared" si="101"/>
        <v>0.219616204690832</v>
      </c>
      <c r="I679" s="9">
        <f ca="1" t="shared" si="109"/>
        <v>18</v>
      </c>
      <c r="J679" s="9">
        <f ca="1" t="shared" si="103"/>
        <v>85</v>
      </c>
      <c r="K679" s="11">
        <f ca="1" t="shared" si="104"/>
        <v>0.181236673773987</v>
      </c>
    </row>
    <row r="680" spans="1:11">
      <c r="A680" s="3">
        <v>45373</v>
      </c>
      <c r="B680" s="9">
        <f ca="1" t="shared" si="105"/>
        <v>404</v>
      </c>
      <c r="C680" s="9">
        <f ca="1" t="shared" si="106"/>
        <v>171</v>
      </c>
      <c r="D680" s="9">
        <f ca="1" t="shared" si="102"/>
        <v>233</v>
      </c>
      <c r="E680" s="9">
        <f ca="1" t="shared" si="107"/>
        <v>135</v>
      </c>
      <c r="F680" s="9">
        <f ca="1" t="shared" si="108"/>
        <v>43</v>
      </c>
      <c r="G680" s="10">
        <f ca="1" t="shared" si="100"/>
        <v>0.440594059405941</v>
      </c>
      <c r="H680" s="11">
        <f ca="1" t="shared" si="101"/>
        <v>0.334158415841584</v>
      </c>
      <c r="I680" s="9">
        <f ca="1" t="shared" si="109"/>
        <v>28</v>
      </c>
      <c r="J680" s="9">
        <f ca="1" t="shared" si="103"/>
        <v>107</v>
      </c>
      <c r="K680" s="11">
        <f ca="1" t="shared" si="104"/>
        <v>0.264851485148515</v>
      </c>
    </row>
    <row r="681" spans="1:11">
      <c r="A681" s="3">
        <v>45374</v>
      </c>
      <c r="B681" s="9">
        <f ca="1" t="shared" si="105"/>
        <v>588</v>
      </c>
      <c r="C681" s="9">
        <f ca="1" t="shared" si="106"/>
        <v>167</v>
      </c>
      <c r="D681" s="9">
        <f ca="1" t="shared" si="102"/>
        <v>421</v>
      </c>
      <c r="E681" s="9">
        <f ca="1" t="shared" si="107"/>
        <v>95</v>
      </c>
      <c r="F681" s="9">
        <f ca="1" t="shared" si="108"/>
        <v>60</v>
      </c>
      <c r="G681" s="10">
        <f ca="1" t="shared" si="100"/>
        <v>0.263605442176871</v>
      </c>
      <c r="H681" s="11">
        <f ca="1" t="shared" si="101"/>
        <v>0.16156462585034</v>
      </c>
      <c r="I681" s="9">
        <f ca="1" t="shared" si="109"/>
        <v>25</v>
      </c>
      <c r="J681" s="9">
        <f ca="1" t="shared" si="103"/>
        <v>70</v>
      </c>
      <c r="K681" s="11">
        <f ca="1" t="shared" si="104"/>
        <v>0.119047619047619</v>
      </c>
    </row>
    <row r="682" spans="1:11">
      <c r="A682" s="3">
        <v>45375</v>
      </c>
      <c r="B682" s="9">
        <f ca="1" t="shared" si="105"/>
        <v>618</v>
      </c>
      <c r="C682" s="9">
        <f ca="1" t="shared" si="106"/>
        <v>103</v>
      </c>
      <c r="D682" s="9">
        <f ca="1" t="shared" si="102"/>
        <v>515</v>
      </c>
      <c r="E682" s="9">
        <f ca="1" t="shared" si="107"/>
        <v>137</v>
      </c>
      <c r="F682" s="9">
        <f ca="1" t="shared" si="108"/>
        <v>60</v>
      </c>
      <c r="G682" s="10">
        <f ca="1" t="shared" si="100"/>
        <v>0.318770226537217</v>
      </c>
      <c r="H682" s="11">
        <f ca="1" t="shared" si="101"/>
        <v>0.22168284789644</v>
      </c>
      <c r="I682" s="9">
        <f ca="1" t="shared" si="109"/>
        <v>28</v>
      </c>
      <c r="J682" s="9">
        <f ca="1" t="shared" si="103"/>
        <v>109</v>
      </c>
      <c r="K682" s="11">
        <f ca="1" t="shared" si="104"/>
        <v>0.176375404530744</v>
      </c>
    </row>
    <row r="683" spans="1:11">
      <c r="A683" s="3">
        <v>45376</v>
      </c>
      <c r="B683" s="9">
        <f ca="1" t="shared" si="105"/>
        <v>534</v>
      </c>
      <c r="C683" s="9">
        <f ca="1" t="shared" si="106"/>
        <v>215</v>
      </c>
      <c r="D683" s="9">
        <f ca="1" t="shared" si="102"/>
        <v>319</v>
      </c>
      <c r="E683" s="9">
        <f ca="1" t="shared" si="107"/>
        <v>113</v>
      </c>
      <c r="F683" s="9">
        <f ca="1" t="shared" si="108"/>
        <v>36</v>
      </c>
      <c r="G683" s="10">
        <f ca="1" t="shared" si="100"/>
        <v>0.279026217228464</v>
      </c>
      <c r="H683" s="11">
        <f ca="1" t="shared" si="101"/>
        <v>0.211610486891386</v>
      </c>
      <c r="I683" s="9">
        <f ca="1" t="shared" si="109"/>
        <v>30</v>
      </c>
      <c r="J683" s="9">
        <f ca="1" t="shared" si="103"/>
        <v>83</v>
      </c>
      <c r="K683" s="11">
        <f ca="1" t="shared" si="104"/>
        <v>0.155430711610487</v>
      </c>
    </row>
    <row r="684" spans="1:11">
      <c r="A684" s="3">
        <v>45377</v>
      </c>
      <c r="B684" s="9">
        <f ca="1" t="shared" si="105"/>
        <v>499</v>
      </c>
      <c r="C684" s="9">
        <f ca="1" t="shared" si="106"/>
        <v>218</v>
      </c>
      <c r="D684" s="9">
        <f ca="1" t="shared" si="102"/>
        <v>281</v>
      </c>
      <c r="E684" s="9">
        <f ca="1" t="shared" si="107"/>
        <v>207</v>
      </c>
      <c r="F684" s="9">
        <f ca="1" t="shared" si="108"/>
        <v>50</v>
      </c>
      <c r="G684" s="10">
        <f ca="1" t="shared" si="100"/>
        <v>0.51503006012024</v>
      </c>
      <c r="H684" s="11">
        <f ca="1" t="shared" si="101"/>
        <v>0.414829659318637</v>
      </c>
      <c r="I684" s="9">
        <f ca="1" t="shared" si="109"/>
        <v>26</v>
      </c>
      <c r="J684" s="9">
        <f ca="1" t="shared" si="103"/>
        <v>181</v>
      </c>
      <c r="K684" s="11">
        <f ca="1" t="shared" si="104"/>
        <v>0.362725450901804</v>
      </c>
    </row>
    <row r="685" spans="1:11">
      <c r="A685" s="3">
        <v>45378</v>
      </c>
      <c r="B685" s="9">
        <f ca="1" t="shared" si="105"/>
        <v>596</v>
      </c>
      <c r="C685" s="9">
        <f ca="1" t="shared" si="106"/>
        <v>211</v>
      </c>
      <c r="D685" s="9">
        <f ca="1" t="shared" si="102"/>
        <v>385</v>
      </c>
      <c r="E685" s="9">
        <f ca="1" t="shared" si="107"/>
        <v>155</v>
      </c>
      <c r="F685" s="9">
        <f ca="1" t="shared" si="108"/>
        <v>48</v>
      </c>
      <c r="G685" s="10">
        <f ca="1" t="shared" si="100"/>
        <v>0.340604026845638</v>
      </c>
      <c r="H685" s="11">
        <f ca="1" t="shared" si="101"/>
        <v>0.26006711409396</v>
      </c>
      <c r="I685" s="9">
        <f ca="1" t="shared" si="109"/>
        <v>18</v>
      </c>
      <c r="J685" s="9">
        <f ca="1" t="shared" si="103"/>
        <v>137</v>
      </c>
      <c r="K685" s="11">
        <f ca="1" t="shared" si="104"/>
        <v>0.229865771812081</v>
      </c>
    </row>
    <row r="686" spans="1:11">
      <c r="A686" s="3">
        <v>45379</v>
      </c>
      <c r="B686" s="9">
        <f ca="1" t="shared" si="105"/>
        <v>521</v>
      </c>
      <c r="C686" s="9">
        <f ca="1" t="shared" si="106"/>
        <v>167</v>
      </c>
      <c r="D686" s="9">
        <f ca="1" t="shared" si="102"/>
        <v>354</v>
      </c>
      <c r="E686" s="9">
        <f ca="1" t="shared" si="107"/>
        <v>190</v>
      </c>
      <c r="F686" s="9">
        <f ca="1" t="shared" si="108"/>
        <v>40</v>
      </c>
      <c r="G686" s="10">
        <f ca="1" t="shared" si="100"/>
        <v>0.441458733205374</v>
      </c>
      <c r="H686" s="11">
        <f ca="1" t="shared" si="101"/>
        <v>0.36468330134357</v>
      </c>
      <c r="I686" s="9">
        <f ca="1" t="shared" si="109"/>
        <v>16</v>
      </c>
      <c r="J686" s="9">
        <f ca="1" t="shared" si="103"/>
        <v>174</v>
      </c>
      <c r="K686" s="11">
        <f ca="1" t="shared" si="104"/>
        <v>0.333973128598848</v>
      </c>
    </row>
    <row r="687" spans="1:11">
      <c r="A687" s="3">
        <v>45380</v>
      </c>
      <c r="B687" s="9">
        <f ca="1" t="shared" si="105"/>
        <v>431</v>
      </c>
      <c r="C687" s="9">
        <f ca="1" t="shared" si="106"/>
        <v>272</v>
      </c>
      <c r="D687" s="9">
        <f ca="1" t="shared" si="102"/>
        <v>159</v>
      </c>
      <c r="E687" s="9">
        <f ca="1" t="shared" si="107"/>
        <v>120</v>
      </c>
      <c r="F687" s="9">
        <f ca="1" t="shared" si="108"/>
        <v>55</v>
      </c>
      <c r="G687" s="10">
        <f ca="1" t="shared" ref="G687:G700" si="110">(E687+F687)/B687</f>
        <v>0.406032482598608</v>
      </c>
      <c r="H687" s="11">
        <f ca="1" t="shared" ref="H687:H700" si="111">E687/B687</f>
        <v>0.278422273781903</v>
      </c>
      <c r="I687" s="9">
        <f ca="1" t="shared" si="109"/>
        <v>35</v>
      </c>
      <c r="J687" s="9">
        <f ca="1" t="shared" si="103"/>
        <v>85</v>
      </c>
      <c r="K687" s="11">
        <f ca="1" t="shared" si="104"/>
        <v>0.197215777262181</v>
      </c>
    </row>
    <row r="688" spans="1:11">
      <c r="A688" s="3">
        <v>45381</v>
      </c>
      <c r="B688" s="9">
        <f ca="1" t="shared" si="105"/>
        <v>749</v>
      </c>
      <c r="C688" s="9">
        <f ca="1" t="shared" si="106"/>
        <v>131</v>
      </c>
      <c r="D688" s="9">
        <f ca="1" t="shared" si="102"/>
        <v>618</v>
      </c>
      <c r="E688" s="9">
        <f ca="1" t="shared" si="107"/>
        <v>146</v>
      </c>
      <c r="F688" s="9">
        <f ca="1" t="shared" si="108"/>
        <v>54</v>
      </c>
      <c r="G688" s="10">
        <f ca="1" t="shared" si="110"/>
        <v>0.267022696929239</v>
      </c>
      <c r="H688" s="11">
        <f ca="1" t="shared" si="111"/>
        <v>0.194926568758344</v>
      </c>
      <c r="I688" s="9">
        <f ca="1" t="shared" si="109"/>
        <v>16</v>
      </c>
      <c r="J688" s="9">
        <f ca="1" t="shared" si="103"/>
        <v>130</v>
      </c>
      <c r="K688" s="11">
        <f ca="1" t="shared" si="104"/>
        <v>0.173564753004005</v>
      </c>
    </row>
    <row r="689" spans="1:11">
      <c r="A689" s="3">
        <v>45382</v>
      </c>
      <c r="B689" s="9">
        <f ca="1" t="shared" si="105"/>
        <v>408</v>
      </c>
      <c r="C689" s="9">
        <f ca="1" t="shared" si="106"/>
        <v>116</v>
      </c>
      <c r="D689" s="9">
        <f ca="1" t="shared" si="102"/>
        <v>292</v>
      </c>
      <c r="E689" s="9">
        <f ca="1" t="shared" si="107"/>
        <v>97</v>
      </c>
      <c r="F689" s="9">
        <f ca="1" t="shared" si="108"/>
        <v>57</v>
      </c>
      <c r="G689" s="10">
        <f ca="1" t="shared" si="110"/>
        <v>0.377450980392157</v>
      </c>
      <c r="H689" s="11">
        <f ca="1" t="shared" si="111"/>
        <v>0.237745098039216</v>
      </c>
      <c r="I689" s="9">
        <f ca="1" t="shared" si="109"/>
        <v>24</v>
      </c>
      <c r="J689" s="9">
        <f ca="1" t="shared" si="103"/>
        <v>73</v>
      </c>
      <c r="K689" s="11">
        <f ca="1" t="shared" si="104"/>
        <v>0.178921568627451</v>
      </c>
    </row>
    <row r="690" spans="1:11">
      <c r="A690" s="3">
        <v>45383</v>
      </c>
      <c r="B690" s="9">
        <f ca="1" t="shared" si="105"/>
        <v>651</v>
      </c>
      <c r="C690" s="9">
        <f ca="1" t="shared" si="106"/>
        <v>149</v>
      </c>
      <c r="D690" s="9">
        <f ca="1" t="shared" si="102"/>
        <v>502</v>
      </c>
      <c r="E690" s="9">
        <f ca="1" t="shared" si="107"/>
        <v>154</v>
      </c>
      <c r="F690" s="9">
        <f ca="1" t="shared" si="108"/>
        <v>63</v>
      </c>
      <c r="G690" s="10">
        <f ca="1" t="shared" si="110"/>
        <v>0.333333333333333</v>
      </c>
      <c r="H690" s="11">
        <f ca="1" t="shared" si="111"/>
        <v>0.236559139784946</v>
      </c>
      <c r="I690" s="9">
        <f ca="1" t="shared" si="109"/>
        <v>17</v>
      </c>
      <c r="J690" s="9">
        <f ca="1" t="shared" si="103"/>
        <v>137</v>
      </c>
      <c r="K690" s="11">
        <f ca="1" t="shared" si="104"/>
        <v>0.210445468509985</v>
      </c>
    </row>
    <row r="691" spans="1:11">
      <c r="A691" s="3">
        <v>45384</v>
      </c>
      <c r="B691" s="9">
        <f ca="1" t="shared" si="105"/>
        <v>596</v>
      </c>
      <c r="C691" s="9">
        <f ca="1" t="shared" si="106"/>
        <v>272</v>
      </c>
      <c r="D691" s="9">
        <f ca="1" t="shared" si="102"/>
        <v>324</v>
      </c>
      <c r="E691" s="9">
        <f ca="1" t="shared" si="107"/>
        <v>158</v>
      </c>
      <c r="F691" s="9">
        <f ca="1" t="shared" si="108"/>
        <v>61</v>
      </c>
      <c r="G691" s="10">
        <f ca="1" t="shared" si="110"/>
        <v>0.36744966442953</v>
      </c>
      <c r="H691" s="11">
        <f ca="1" t="shared" si="111"/>
        <v>0.26510067114094</v>
      </c>
      <c r="I691" s="9">
        <f ca="1" t="shared" si="109"/>
        <v>34</v>
      </c>
      <c r="J691" s="9">
        <f ca="1" t="shared" si="103"/>
        <v>124</v>
      </c>
      <c r="K691" s="11">
        <f ca="1" t="shared" si="104"/>
        <v>0.208053691275168</v>
      </c>
    </row>
    <row r="692" spans="1:11">
      <c r="A692" s="3">
        <v>45385</v>
      </c>
      <c r="B692" s="9">
        <f ca="1" t="shared" si="105"/>
        <v>687</v>
      </c>
      <c r="C692" s="9">
        <f ca="1" t="shared" si="106"/>
        <v>184</v>
      </c>
      <c r="D692" s="9">
        <f ca="1" t="shared" si="102"/>
        <v>503</v>
      </c>
      <c r="E692" s="9">
        <f ca="1" t="shared" si="107"/>
        <v>149</v>
      </c>
      <c r="F692" s="9">
        <f ca="1" t="shared" si="108"/>
        <v>37</v>
      </c>
      <c r="G692" s="10">
        <f ca="1" t="shared" si="110"/>
        <v>0.270742358078603</v>
      </c>
      <c r="H692" s="11">
        <f ca="1" t="shared" si="111"/>
        <v>0.21688500727802</v>
      </c>
      <c r="I692" s="9">
        <f ca="1" t="shared" si="109"/>
        <v>28</v>
      </c>
      <c r="J692" s="9">
        <f ca="1" t="shared" si="103"/>
        <v>121</v>
      </c>
      <c r="K692" s="11">
        <f ca="1" t="shared" si="104"/>
        <v>0.176128093158661</v>
      </c>
    </row>
    <row r="693" spans="1:11">
      <c r="A693" s="3">
        <v>45386</v>
      </c>
      <c r="B693" s="9">
        <f ca="1" t="shared" si="105"/>
        <v>601</v>
      </c>
      <c r="C693" s="9">
        <f ca="1" t="shared" si="106"/>
        <v>142</v>
      </c>
      <c r="D693" s="9">
        <f ca="1" t="shared" si="102"/>
        <v>459</v>
      </c>
      <c r="E693" s="9">
        <f ca="1" t="shared" si="107"/>
        <v>128</v>
      </c>
      <c r="F693" s="9">
        <f ca="1" t="shared" si="108"/>
        <v>67</v>
      </c>
      <c r="G693" s="10">
        <f ca="1" t="shared" si="110"/>
        <v>0.324459234608985</v>
      </c>
      <c r="H693" s="11">
        <f ca="1" t="shared" si="111"/>
        <v>0.212978369384359</v>
      </c>
      <c r="I693" s="9">
        <f ca="1" t="shared" si="109"/>
        <v>23</v>
      </c>
      <c r="J693" s="9">
        <f ca="1" t="shared" si="103"/>
        <v>105</v>
      </c>
      <c r="K693" s="11">
        <f ca="1" t="shared" si="104"/>
        <v>0.174708818635607</v>
      </c>
    </row>
    <row r="694" spans="1:11">
      <c r="A694" s="3">
        <v>45387</v>
      </c>
      <c r="B694" s="9">
        <f ca="1" t="shared" si="105"/>
        <v>654</v>
      </c>
      <c r="C694" s="9">
        <f ca="1" t="shared" si="106"/>
        <v>287</v>
      </c>
      <c r="D694" s="9">
        <f ca="1" t="shared" si="102"/>
        <v>367</v>
      </c>
      <c r="E694" s="9">
        <f ca="1" t="shared" si="107"/>
        <v>121</v>
      </c>
      <c r="F694" s="9">
        <f ca="1" t="shared" si="108"/>
        <v>74</v>
      </c>
      <c r="G694" s="10">
        <f ca="1" t="shared" si="110"/>
        <v>0.298165137614679</v>
      </c>
      <c r="H694" s="11">
        <f ca="1" t="shared" si="111"/>
        <v>0.185015290519878</v>
      </c>
      <c r="I694" s="9">
        <f ca="1" t="shared" si="109"/>
        <v>32</v>
      </c>
      <c r="J694" s="9">
        <f ca="1" t="shared" si="103"/>
        <v>89</v>
      </c>
      <c r="K694" s="11">
        <f ca="1" t="shared" si="104"/>
        <v>0.136085626911315</v>
      </c>
    </row>
    <row r="695" spans="1:11">
      <c r="A695" s="3">
        <v>45388</v>
      </c>
      <c r="B695" s="9">
        <f ca="1" t="shared" si="105"/>
        <v>663</v>
      </c>
      <c r="C695" s="9">
        <f ca="1" t="shared" si="106"/>
        <v>285</v>
      </c>
      <c r="D695" s="9">
        <f ca="1" t="shared" si="102"/>
        <v>378</v>
      </c>
      <c r="E695" s="9">
        <f ca="1" t="shared" si="107"/>
        <v>186</v>
      </c>
      <c r="F695" s="9">
        <f ca="1" t="shared" si="108"/>
        <v>70</v>
      </c>
      <c r="G695" s="10">
        <f ca="1" t="shared" si="110"/>
        <v>0.386123680241327</v>
      </c>
      <c r="H695" s="11">
        <f ca="1" t="shared" si="111"/>
        <v>0.280542986425339</v>
      </c>
      <c r="I695" s="9">
        <f ca="1" t="shared" si="109"/>
        <v>24</v>
      </c>
      <c r="J695" s="9">
        <f ca="1" t="shared" si="103"/>
        <v>162</v>
      </c>
      <c r="K695" s="11">
        <f ca="1" t="shared" si="104"/>
        <v>0.244343891402715</v>
      </c>
    </row>
    <row r="696" spans="1:11">
      <c r="A696" s="3">
        <v>45389</v>
      </c>
      <c r="B696" s="9">
        <f ca="1" t="shared" si="105"/>
        <v>433</v>
      </c>
      <c r="C696" s="9">
        <f ca="1" t="shared" si="106"/>
        <v>116</v>
      </c>
      <c r="D696" s="9">
        <f ca="1" t="shared" si="102"/>
        <v>317</v>
      </c>
      <c r="E696" s="9">
        <f ca="1" t="shared" si="107"/>
        <v>193</v>
      </c>
      <c r="F696" s="9">
        <f ca="1" t="shared" si="108"/>
        <v>80</v>
      </c>
      <c r="G696" s="10">
        <f ca="1" t="shared" si="110"/>
        <v>0.630484988452656</v>
      </c>
      <c r="H696" s="11">
        <f ca="1" t="shared" si="111"/>
        <v>0.445727482678984</v>
      </c>
      <c r="I696" s="9">
        <f ca="1" t="shared" si="109"/>
        <v>29</v>
      </c>
      <c r="J696" s="9">
        <f ca="1" t="shared" si="103"/>
        <v>164</v>
      </c>
      <c r="K696" s="11">
        <f ca="1" t="shared" si="104"/>
        <v>0.378752886836028</v>
      </c>
    </row>
    <row r="697" spans="1:11">
      <c r="A697" s="3">
        <v>45390</v>
      </c>
      <c r="B697" s="9">
        <f ca="1" t="shared" si="105"/>
        <v>690</v>
      </c>
      <c r="C697" s="9">
        <f ca="1" t="shared" si="106"/>
        <v>128</v>
      </c>
      <c r="D697" s="9">
        <f ca="1" t="shared" si="102"/>
        <v>562</v>
      </c>
      <c r="E697" s="9">
        <f ca="1" t="shared" si="107"/>
        <v>161</v>
      </c>
      <c r="F697" s="9">
        <f ca="1" t="shared" si="108"/>
        <v>56</v>
      </c>
      <c r="G697" s="10">
        <f ca="1" t="shared" si="110"/>
        <v>0.314492753623188</v>
      </c>
      <c r="H697" s="11">
        <f ca="1" t="shared" si="111"/>
        <v>0.233333333333333</v>
      </c>
      <c r="I697" s="9">
        <f ca="1" t="shared" si="109"/>
        <v>19</v>
      </c>
      <c r="J697" s="9">
        <f ca="1" t="shared" si="103"/>
        <v>142</v>
      </c>
      <c r="K697" s="11">
        <f ca="1" t="shared" si="104"/>
        <v>0.205797101449275</v>
      </c>
    </row>
    <row r="698" spans="1:11">
      <c r="A698" s="3">
        <v>45391</v>
      </c>
      <c r="B698" s="9">
        <f ca="1" t="shared" si="105"/>
        <v>498</v>
      </c>
      <c r="C698" s="9">
        <f ca="1" t="shared" si="106"/>
        <v>121</v>
      </c>
      <c r="D698" s="9">
        <f ca="1" t="shared" si="102"/>
        <v>377</v>
      </c>
      <c r="E698" s="9">
        <f ca="1" t="shared" si="107"/>
        <v>132</v>
      </c>
      <c r="F698" s="9">
        <f ca="1" t="shared" si="108"/>
        <v>76</v>
      </c>
      <c r="G698" s="10">
        <f ca="1" t="shared" si="110"/>
        <v>0.417670682730924</v>
      </c>
      <c r="H698" s="11">
        <f ca="1" t="shared" si="111"/>
        <v>0.265060240963855</v>
      </c>
      <c r="I698" s="9">
        <f ca="1" t="shared" si="109"/>
        <v>15</v>
      </c>
      <c r="J698" s="9">
        <f ca="1" t="shared" si="103"/>
        <v>117</v>
      </c>
      <c r="K698" s="11">
        <f ca="1" t="shared" si="104"/>
        <v>0.234939759036145</v>
      </c>
    </row>
    <row r="699" spans="1:11">
      <c r="A699" s="3">
        <v>45392</v>
      </c>
      <c r="B699" s="9">
        <f ca="1" t="shared" si="105"/>
        <v>656</v>
      </c>
      <c r="C699" s="9">
        <f ca="1" t="shared" si="106"/>
        <v>135</v>
      </c>
      <c r="D699" s="9">
        <f ca="1" t="shared" si="102"/>
        <v>521</v>
      </c>
      <c r="E699" s="9">
        <f ca="1" t="shared" si="107"/>
        <v>138</v>
      </c>
      <c r="F699" s="9">
        <f ca="1" t="shared" si="108"/>
        <v>69</v>
      </c>
      <c r="G699" s="10">
        <f ca="1" t="shared" si="110"/>
        <v>0.315548780487805</v>
      </c>
      <c r="H699" s="11">
        <f ca="1" t="shared" si="111"/>
        <v>0.210365853658537</v>
      </c>
      <c r="I699" s="9">
        <f ca="1" t="shared" si="109"/>
        <v>30</v>
      </c>
      <c r="J699" s="9">
        <f ca="1" t="shared" si="103"/>
        <v>108</v>
      </c>
      <c r="K699" s="11">
        <f ca="1" t="shared" si="104"/>
        <v>0.164634146341463</v>
      </c>
    </row>
    <row r="700" spans="1:11">
      <c r="A700" s="3">
        <v>45393</v>
      </c>
      <c r="B700" s="9">
        <f ca="1" t="shared" si="105"/>
        <v>497</v>
      </c>
      <c r="C700" s="9">
        <f ca="1" t="shared" si="106"/>
        <v>222</v>
      </c>
      <c r="D700" s="9">
        <f ca="1" t="shared" si="102"/>
        <v>275</v>
      </c>
      <c r="E700" s="9">
        <f ca="1" t="shared" si="107"/>
        <v>85</v>
      </c>
      <c r="F700" s="9">
        <f ca="1" t="shared" si="108"/>
        <v>76</v>
      </c>
      <c r="G700" s="10">
        <f ca="1" t="shared" si="110"/>
        <v>0.323943661971831</v>
      </c>
      <c r="H700" s="11">
        <f ca="1" t="shared" si="111"/>
        <v>0.17102615694165</v>
      </c>
      <c r="I700" s="9">
        <f ca="1" t="shared" si="109"/>
        <v>28</v>
      </c>
      <c r="J700" s="9">
        <f ca="1" t="shared" si="103"/>
        <v>57</v>
      </c>
      <c r="K700" s="11">
        <f ca="1" t="shared" si="104"/>
        <v>0.114688128772636</v>
      </c>
    </row>
  </sheetData>
  <autoFilter ref="A1:K6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khamkar</dc:creator>
  <cp:lastModifiedBy>aryas</cp:lastModifiedBy>
  <dcterms:created xsi:type="dcterms:W3CDTF">2024-02-27T06:33:00Z</dcterms:created>
  <dcterms:modified xsi:type="dcterms:W3CDTF">2024-03-17T08:17:51Z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6DADBC3F8A6547F7B9DAF80D7CDEF23A_12</vt:lpwstr>
  </property>
  <property fmtid="{D5CDD505-2E9C-101B-9397-08002B2CF9AE}" pid="3" name="KSOProductBuildVer">
    <vt:lpwstr>1033-12.2.0.13489</vt:lpwstr>
  </property>
</Properties>
</file>