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Sheet1!$A$6:$I$265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<sst xmlns="http://schemas.openxmlformats.org/spreadsheetml/2006/main" count="741" uniqueCount="353">
  <si>
    <t xml:space="preserve">Observation</t>
  </si>
  <si>
    <t xml:space="preserve">Name</t>
  </si>
  <si>
    <t xml:space="preserve">InGameCost</t>
  </si>
  <si>
    <t xml:space="preserve">ConvertedManaCost</t>
  </si>
  <si>
    <t xml:space="preserve">Rarity</t>
  </si>
  <si>
    <t xml:space="preserve">RarityConversion</t>
  </si>
  <si>
    <t xml:space="preserve">ResaleHigh</t>
  </si>
  <si>
    <t xml:space="preserve">ResaleMid</t>
  </si>
  <si>
    <t xml:space="preserve">ResaleLow</t>
  </si>
  <si>
    <t xml:space="preserve"> Academy Drake</t>
  </si>
  <si>
    <t xml:space="preserve">2U</t>
  </si>
  <si>
    <t xml:space="preserve">C</t>
  </si>
  <si>
    <t xml:space="preserve"> Academy Journeymage</t>
  </si>
  <si>
    <t xml:space="preserve">4U</t>
  </si>
  <si>
    <t xml:space="preserve"> Adamant Will</t>
  </si>
  <si>
    <t xml:space="preserve">1W</t>
  </si>
  <si>
    <t xml:space="preserve"> Adeliz, the Cinder Wind</t>
  </si>
  <si>
    <t xml:space="preserve">1UR</t>
  </si>
  <si>
    <t xml:space="preserve">U</t>
  </si>
  <si>
    <t xml:space="preserve"> Adventurous Impulse</t>
  </si>
  <si>
    <t xml:space="preserve">G</t>
  </si>
  <si>
    <t xml:space="preserve"> Aesthir Glider</t>
  </si>
  <si>
    <t xml:space="preserve"> Amaranthine Wall</t>
  </si>
  <si>
    <t xml:space="preserve"> Ancient Animus</t>
  </si>
  <si>
    <t xml:space="preserve">1G</t>
  </si>
  <si>
    <t xml:space="preserve"> Arbor Armament</t>
  </si>
  <si>
    <t xml:space="preserve"> Arcane Flight</t>
  </si>
  <si>
    <t xml:space="preserve"> Artificer's Assistant</t>
  </si>
  <si>
    <t xml:space="preserve"> Arvad the Cursed</t>
  </si>
  <si>
    <t xml:space="preserve">3WB</t>
  </si>
  <si>
    <t xml:space="preserve"> Aryel, Knight of Windgrace</t>
  </si>
  <si>
    <t xml:space="preserve">2WB</t>
  </si>
  <si>
    <t xml:space="preserve">R</t>
  </si>
  <si>
    <t xml:space="preserve"> Aven Sentry</t>
  </si>
  <si>
    <t xml:space="preserve">3W</t>
  </si>
  <si>
    <t xml:space="preserve"> Baird, Steward of Argive</t>
  </si>
  <si>
    <t xml:space="preserve">2WW</t>
  </si>
  <si>
    <t xml:space="preserve"> Baloth Gorger</t>
  </si>
  <si>
    <t xml:space="preserve">2GG</t>
  </si>
  <si>
    <t xml:space="preserve"> Befuddle</t>
  </si>
  <si>
    <t xml:space="preserve"> Benalish Honor Guard</t>
  </si>
  <si>
    <t xml:space="preserve"> Benalish Marshal</t>
  </si>
  <si>
    <t xml:space="preserve">WWW</t>
  </si>
  <si>
    <t xml:space="preserve"> Blackblade Reforged</t>
  </si>
  <si>
    <t xml:space="preserve"> Blessed Light</t>
  </si>
  <si>
    <t xml:space="preserve">4W</t>
  </si>
  <si>
    <t xml:space="preserve"> Blessing of Belzenlok</t>
  </si>
  <si>
    <t xml:space="preserve">B</t>
  </si>
  <si>
    <t xml:space="preserve"> Blink of an Eye</t>
  </si>
  <si>
    <t xml:space="preserve">1U</t>
  </si>
  <si>
    <t xml:space="preserve"> Bloodstone Goblin</t>
  </si>
  <si>
    <t xml:space="preserve">1R</t>
  </si>
  <si>
    <t xml:space="preserve"> Bloodtallow Candle</t>
  </si>
  <si>
    <t xml:space="preserve"> Board the Weatherlight</t>
  </si>
  <si>
    <t xml:space="preserve"> Broken Bond</t>
  </si>
  <si>
    <t xml:space="preserve"> Cabal Evangel</t>
  </si>
  <si>
    <t xml:space="preserve">1B</t>
  </si>
  <si>
    <t xml:space="preserve"> Cabal Paladin</t>
  </si>
  <si>
    <t xml:space="preserve">3B</t>
  </si>
  <si>
    <t xml:space="preserve"> Cabal Stronghold</t>
  </si>
  <si>
    <t xml:space="preserve"> Caligo Skin-Witch</t>
  </si>
  <si>
    <t xml:space="preserve"> Call the Cavalry</t>
  </si>
  <si>
    <t xml:space="preserve"> Cast Down</t>
  </si>
  <si>
    <t xml:space="preserve"> Chainer's Torment</t>
  </si>
  <si>
    <t xml:space="preserve"> Champion of the Flame</t>
  </si>
  <si>
    <t xml:space="preserve"> Chandra's Outburst</t>
  </si>
  <si>
    <t xml:space="preserve">3RR</t>
  </si>
  <si>
    <t xml:space="preserve"> Chandra, Bold Pyromancer</t>
  </si>
  <si>
    <t xml:space="preserve">4RR</t>
  </si>
  <si>
    <t xml:space="preserve">M</t>
  </si>
  <si>
    <t xml:space="preserve"> Charge</t>
  </si>
  <si>
    <t xml:space="preserve">W</t>
  </si>
  <si>
    <t xml:space="preserve"> Clifftop Retreat</t>
  </si>
  <si>
    <t xml:space="preserve"> Cloudreader Sphinx</t>
  </si>
  <si>
    <t xml:space="preserve"> Cold-Water Snapper</t>
  </si>
  <si>
    <t xml:space="preserve">5U</t>
  </si>
  <si>
    <t xml:space="preserve"> Corrosive Ooze</t>
  </si>
  <si>
    <t xml:space="preserve"> Curator's Ward</t>
  </si>
  <si>
    <t xml:space="preserve"> D'Avenant Trapper</t>
  </si>
  <si>
    <t xml:space="preserve">2W</t>
  </si>
  <si>
    <t xml:space="preserve"> Damping Sphere</t>
  </si>
  <si>
    <t xml:space="preserve"> Danitha Capashen, Paragon</t>
  </si>
  <si>
    <t xml:space="preserve"> Darigaaz Reincarnated</t>
  </si>
  <si>
    <t xml:space="preserve">4BRG</t>
  </si>
  <si>
    <t xml:space="preserve"> Daring Archaeologist</t>
  </si>
  <si>
    <t xml:space="preserve"> Dark Bargain</t>
  </si>
  <si>
    <t xml:space="preserve"> Dauntless Bodyguard</t>
  </si>
  <si>
    <t xml:space="preserve"> Deathbloom Thallid</t>
  </si>
  <si>
    <t xml:space="preserve">2B</t>
  </si>
  <si>
    <t xml:space="preserve"> Deep Freeze</t>
  </si>
  <si>
    <t xml:space="preserve"> Demonic Vigor</t>
  </si>
  <si>
    <t xml:space="preserve"> Demonlord Belzenlok</t>
  </si>
  <si>
    <t xml:space="preserve">4BB</t>
  </si>
  <si>
    <t xml:space="preserve"> Diligent Excavator</t>
  </si>
  <si>
    <t xml:space="preserve"> Divest</t>
  </si>
  <si>
    <t xml:space="preserve"> Divination</t>
  </si>
  <si>
    <t xml:space="preserve"> Dread Shade</t>
  </si>
  <si>
    <t xml:space="preserve">BBB</t>
  </si>
  <si>
    <t xml:space="preserve"> Drudge Sentinel</t>
  </si>
  <si>
    <t xml:space="preserve"> Dub</t>
  </si>
  <si>
    <t xml:space="preserve"> Elfhame Druid</t>
  </si>
  <si>
    <t xml:space="preserve"> Eviscerate</t>
  </si>
  <si>
    <t xml:space="preserve"> Evra, Halcyon Witness</t>
  </si>
  <si>
    <t xml:space="preserve">4WW</t>
  </si>
  <si>
    <t xml:space="preserve"> Excavation Elephant</t>
  </si>
  <si>
    <t xml:space="preserve"> Fall of the Thran</t>
  </si>
  <si>
    <t xml:space="preserve">5W</t>
  </si>
  <si>
    <t xml:space="preserve"> Feral Abomination</t>
  </si>
  <si>
    <t xml:space="preserve">5B</t>
  </si>
  <si>
    <t xml:space="preserve"> Fervent Strike</t>
  </si>
  <si>
    <t xml:space="preserve"> Fiery Intervention</t>
  </si>
  <si>
    <t xml:space="preserve">4R</t>
  </si>
  <si>
    <t xml:space="preserve"> Fight with Fire</t>
  </si>
  <si>
    <t xml:space="preserve">2R</t>
  </si>
  <si>
    <t xml:space="preserve"> Final Parting</t>
  </si>
  <si>
    <t xml:space="preserve">3BB</t>
  </si>
  <si>
    <t xml:space="preserve"> Fire Elemental</t>
  </si>
  <si>
    <t xml:space="preserve"> Firefist Adept</t>
  </si>
  <si>
    <t xml:space="preserve"> Forebear's Blade</t>
  </si>
  <si>
    <t xml:space="preserve"> Frenzied Rage</t>
  </si>
  <si>
    <t xml:space="preserve"> Fungal Infection</t>
  </si>
  <si>
    <t xml:space="preserve"> Fungal Plots</t>
  </si>
  <si>
    <t xml:space="preserve"> Gaea's Blessing</t>
  </si>
  <si>
    <t xml:space="preserve"> Gaea's Protector</t>
  </si>
  <si>
    <t xml:space="preserve">3G</t>
  </si>
  <si>
    <t xml:space="preserve"> Garna, the Bloodflame</t>
  </si>
  <si>
    <t xml:space="preserve">3BR</t>
  </si>
  <si>
    <t xml:space="preserve"> Ghitu Chronicler</t>
  </si>
  <si>
    <t xml:space="preserve"> Ghitu Journeymage</t>
  </si>
  <si>
    <t xml:space="preserve"> Ghitu Lavarunner</t>
  </si>
  <si>
    <t xml:space="preserve"> Gideon's Reproach</t>
  </si>
  <si>
    <t xml:space="preserve"> Gift of Growth</t>
  </si>
  <si>
    <t xml:space="preserve"> Gilded Lotus</t>
  </si>
  <si>
    <t xml:space="preserve"> Goblin Barrage</t>
  </si>
  <si>
    <t xml:space="preserve">3R</t>
  </si>
  <si>
    <t xml:space="preserve"> Goblin Chainwhirler</t>
  </si>
  <si>
    <t xml:space="preserve">RRR</t>
  </si>
  <si>
    <t xml:space="preserve"> Goblin Warchief</t>
  </si>
  <si>
    <t xml:space="preserve">1RR</t>
  </si>
  <si>
    <t xml:space="preserve"> Grand Warlord Radha</t>
  </si>
  <si>
    <t xml:space="preserve">2RG</t>
  </si>
  <si>
    <t xml:space="preserve"> Grow from the Ashes</t>
  </si>
  <si>
    <t xml:space="preserve">2G</t>
  </si>
  <si>
    <t xml:space="preserve"> Grunn, the Lonely King</t>
  </si>
  <si>
    <t xml:space="preserve">4GG</t>
  </si>
  <si>
    <t xml:space="preserve"> Guardians of Koilos</t>
  </si>
  <si>
    <t xml:space="preserve"> Hallar, the Firefletcher</t>
  </si>
  <si>
    <t xml:space="preserve">1RG</t>
  </si>
  <si>
    <t xml:space="preserve"> Haphazard Bombardment</t>
  </si>
  <si>
    <t xml:space="preserve">5R</t>
  </si>
  <si>
    <t xml:space="preserve"> Healing Grace</t>
  </si>
  <si>
    <t xml:space="preserve"> Helm of the Host</t>
  </si>
  <si>
    <t xml:space="preserve"> Hinterland Harbor</t>
  </si>
  <si>
    <t xml:space="preserve"> History of Benalia</t>
  </si>
  <si>
    <t xml:space="preserve">1WW</t>
  </si>
  <si>
    <t xml:space="preserve"> Homarid Explorer</t>
  </si>
  <si>
    <t xml:space="preserve">3U</t>
  </si>
  <si>
    <t xml:space="preserve"> Howling Golem</t>
  </si>
  <si>
    <t xml:space="preserve"> Icy Manipulator</t>
  </si>
  <si>
    <t xml:space="preserve"> In Bolas's Clutches</t>
  </si>
  <si>
    <t xml:space="preserve">4UU</t>
  </si>
  <si>
    <t xml:space="preserve"> Invoke the Divine</t>
  </si>
  <si>
    <t xml:space="preserve"> Isolated Chapel</t>
  </si>
  <si>
    <t xml:space="preserve"> Jaya Ballard</t>
  </si>
  <si>
    <t xml:space="preserve">2RRR</t>
  </si>
  <si>
    <t xml:space="preserve"> Jaya's Immolating Inferno</t>
  </si>
  <si>
    <t xml:space="preserve">XRR</t>
  </si>
  <si>
    <t xml:space="preserve"> Jhoira's Familiar</t>
  </si>
  <si>
    <t xml:space="preserve"> Jhoira, Weatherlight Captain</t>
  </si>
  <si>
    <t xml:space="preserve">2UR</t>
  </si>
  <si>
    <t xml:space="preserve"> Jodah, Archmage Eternal</t>
  </si>
  <si>
    <t xml:space="preserve">1URW</t>
  </si>
  <si>
    <t xml:space="preserve"> Josu Vess, Lich Knight</t>
  </si>
  <si>
    <t xml:space="preserve">2BB</t>
  </si>
  <si>
    <t xml:space="preserve"> Jousting Lance</t>
  </si>
  <si>
    <t xml:space="preserve"> Juggernaut</t>
  </si>
  <si>
    <t xml:space="preserve"> Kamahl's Druidic Vow</t>
  </si>
  <si>
    <t xml:space="preserve">XGG</t>
  </si>
  <si>
    <t xml:space="preserve"> Karn's Temporal Sundering</t>
  </si>
  <si>
    <t xml:space="preserve"> Karn, Scion of Urza</t>
  </si>
  <si>
    <t xml:space="preserve"> Karplusan Hound</t>
  </si>
  <si>
    <t xml:space="preserve"> Kazarov, Sengir Pureblood</t>
  </si>
  <si>
    <t xml:space="preserve">5BB</t>
  </si>
  <si>
    <t xml:space="preserve"> Keldon Overseer</t>
  </si>
  <si>
    <t xml:space="preserve"> Keldon Raider</t>
  </si>
  <si>
    <t xml:space="preserve">2RR</t>
  </si>
  <si>
    <t xml:space="preserve"> Keldon Warcaller</t>
  </si>
  <si>
    <t xml:space="preserve"> Knight of Grace</t>
  </si>
  <si>
    <t xml:space="preserve"> Knight of Malice</t>
  </si>
  <si>
    <t xml:space="preserve"> Knight of New Benalia</t>
  </si>
  <si>
    <t xml:space="preserve"> Krosan Druid</t>
  </si>
  <si>
    <t xml:space="preserve"> Kwende, Pride of Femeref</t>
  </si>
  <si>
    <t xml:space="preserve"> Lich's Mastery</t>
  </si>
  <si>
    <t xml:space="preserve">3BBB</t>
  </si>
  <si>
    <t xml:space="preserve"> Lingering Phantom</t>
  </si>
  <si>
    <t xml:space="preserve"> Llanowar Elves</t>
  </si>
  <si>
    <t xml:space="preserve"> Llanowar Envoy</t>
  </si>
  <si>
    <t xml:space="preserve"> Llanowar Scout</t>
  </si>
  <si>
    <t xml:space="preserve"> Lyra Dawnbringer</t>
  </si>
  <si>
    <t xml:space="preserve">3WW</t>
  </si>
  <si>
    <t xml:space="preserve"> Mammoth Spider</t>
  </si>
  <si>
    <t xml:space="preserve">4G</t>
  </si>
  <si>
    <t xml:space="preserve"> Marwyn, the Nurturer</t>
  </si>
  <si>
    <t xml:space="preserve"> Meandering River</t>
  </si>
  <si>
    <t xml:space="preserve"> Memorial to Folly</t>
  </si>
  <si>
    <t xml:space="preserve"> Memorial to Genius</t>
  </si>
  <si>
    <t xml:space="preserve"> Memorial to Glory</t>
  </si>
  <si>
    <t xml:space="preserve"> Memorial to Unity</t>
  </si>
  <si>
    <t xml:space="preserve"> Memorial to War</t>
  </si>
  <si>
    <t xml:space="preserve"> Merfolk Trickster</t>
  </si>
  <si>
    <t xml:space="preserve">UU</t>
  </si>
  <si>
    <t xml:space="preserve"> Mesa Unicorn</t>
  </si>
  <si>
    <t xml:space="preserve"> Mishra's Self-Replicator</t>
  </si>
  <si>
    <t xml:space="preserve"> Mox Amber</t>
  </si>
  <si>
    <t xml:space="preserve"> Muldrotha, the Gravetide</t>
  </si>
  <si>
    <t xml:space="preserve">3BGU</t>
  </si>
  <si>
    <t xml:space="preserve"> Multani, Yavimaya's Avatar</t>
  </si>
  <si>
    <t xml:space="preserve"> Naban, Dean of Iteration</t>
  </si>
  <si>
    <t xml:space="preserve"> Naru Meha, Master Wizard</t>
  </si>
  <si>
    <t xml:space="preserve">2UU</t>
  </si>
  <si>
    <t xml:space="preserve"> Nature's Spiral</t>
  </si>
  <si>
    <t xml:space="preserve"> Navigator's Compass</t>
  </si>
  <si>
    <t xml:space="preserve"> Niambi, Faithful Healer</t>
  </si>
  <si>
    <t xml:space="preserve">1WU</t>
  </si>
  <si>
    <t xml:space="preserve"> Oath of Teferi</t>
  </si>
  <si>
    <t xml:space="preserve">3WU</t>
  </si>
  <si>
    <t xml:space="preserve"> On Serra's Wings</t>
  </si>
  <si>
    <t xml:space="preserve"> Opt</t>
  </si>
  <si>
    <t xml:space="preserve"> Orcish Vandal</t>
  </si>
  <si>
    <t xml:space="preserve"> Pardic Wanderer</t>
  </si>
  <si>
    <t xml:space="preserve"> Pegasus Courser</t>
  </si>
  <si>
    <t xml:space="preserve"> Phyrexian Scriptures</t>
  </si>
  <si>
    <t xml:space="preserve"> Pierce the Sky</t>
  </si>
  <si>
    <t xml:space="preserve"> Powerstone Shard</t>
  </si>
  <si>
    <t xml:space="preserve"> Precognition Field</t>
  </si>
  <si>
    <t xml:space="preserve"> Primevals' Glorious Rebirth</t>
  </si>
  <si>
    <t xml:space="preserve">5WB</t>
  </si>
  <si>
    <t xml:space="preserve"> Primordial Wurm</t>
  </si>
  <si>
    <t xml:space="preserve"> Pyromantic Pilgrim</t>
  </si>
  <si>
    <t xml:space="preserve"> Radiating Lightning</t>
  </si>
  <si>
    <t xml:space="preserve"> Raff Capashen, Ship's Mage</t>
  </si>
  <si>
    <t xml:space="preserve">2WU</t>
  </si>
  <si>
    <t xml:space="preserve"> Rampaging Cyclops</t>
  </si>
  <si>
    <t xml:space="preserve"> Rat Colony</t>
  </si>
  <si>
    <t xml:space="preserve"> Relic Runner</t>
  </si>
  <si>
    <t xml:space="preserve"> Rescue</t>
  </si>
  <si>
    <t xml:space="preserve"> Rite of Belzenlok</t>
  </si>
  <si>
    <t xml:space="preserve"> Rona, Disciple of Gix</t>
  </si>
  <si>
    <t xml:space="preserve">1UB</t>
  </si>
  <si>
    <t xml:space="preserve"> Run Amok</t>
  </si>
  <si>
    <t xml:space="preserve"> Sage of Lat-Nam</t>
  </si>
  <si>
    <t xml:space="preserve"> Sanctum Spirit</t>
  </si>
  <si>
    <t xml:space="preserve"> Saproling Migration</t>
  </si>
  <si>
    <t xml:space="preserve"> Seal Away</t>
  </si>
  <si>
    <t xml:space="preserve"> Seismic Shift</t>
  </si>
  <si>
    <t xml:space="preserve"> Sentinel of the Pearl Trident</t>
  </si>
  <si>
    <t xml:space="preserve"> Sergeant-at-Arms</t>
  </si>
  <si>
    <t xml:space="preserve"> Serra Angel</t>
  </si>
  <si>
    <t xml:space="preserve"> Serra Disciple</t>
  </si>
  <si>
    <t xml:space="preserve"> Settle the Score</t>
  </si>
  <si>
    <t xml:space="preserve"> Shalai, Voice of Plenty</t>
  </si>
  <si>
    <t xml:space="preserve"> Shanna, Sisay's Legacy</t>
  </si>
  <si>
    <t xml:space="preserve">WG</t>
  </si>
  <si>
    <t xml:space="preserve"> Shield of the Realm</t>
  </si>
  <si>
    <t xml:space="preserve"> Shivan Fire</t>
  </si>
  <si>
    <t xml:space="preserve"> Short Sword</t>
  </si>
  <si>
    <t xml:space="preserve"> Siege-Gang Commander</t>
  </si>
  <si>
    <t xml:space="preserve"> Skirk Prospector</t>
  </si>
  <si>
    <t xml:space="preserve"> Skittering Surveyor</t>
  </si>
  <si>
    <t xml:space="preserve"> Skizzik</t>
  </si>
  <si>
    <t xml:space="preserve"> Slimefoot, the Stowaway</t>
  </si>
  <si>
    <t xml:space="preserve">1BG</t>
  </si>
  <si>
    <t xml:space="preserve"> Slinn Voda, the Rising Deep</t>
  </si>
  <si>
    <t xml:space="preserve">6UU</t>
  </si>
  <si>
    <t xml:space="preserve"> Song of Freyalise</t>
  </si>
  <si>
    <t xml:space="preserve"> Sorcerer's Wand</t>
  </si>
  <si>
    <t xml:space="preserve"> Soul Salvage</t>
  </si>
  <si>
    <t xml:space="preserve"> Sparring Construct</t>
  </si>
  <si>
    <t xml:space="preserve"> Spore Swarm</t>
  </si>
  <si>
    <t xml:space="preserve"> Sporecrown Thallid</t>
  </si>
  <si>
    <t xml:space="preserve"> Squee, the Immortal</t>
  </si>
  <si>
    <t xml:space="preserve"> Steel Leaf Champion</t>
  </si>
  <si>
    <t xml:space="preserve">GGG</t>
  </si>
  <si>
    <t xml:space="preserve"> Stronghold Confessor</t>
  </si>
  <si>
    <t xml:space="preserve"> Sulfur Falls</t>
  </si>
  <si>
    <t xml:space="preserve"> Sylvan Awakening</t>
  </si>
  <si>
    <t xml:space="preserve"> Syncopate</t>
  </si>
  <si>
    <t xml:space="preserve">XU</t>
  </si>
  <si>
    <t xml:space="preserve"> Tatyova, Benthic Druid</t>
  </si>
  <si>
    <t xml:space="preserve">3GU</t>
  </si>
  <si>
    <t xml:space="preserve"> Teferi's Sentinel</t>
  </si>
  <si>
    <t xml:space="preserve"> Teferi, Hero of Dominaria</t>
  </si>
  <si>
    <t xml:space="preserve"> Teferi, Timebender</t>
  </si>
  <si>
    <t xml:space="preserve">4WU</t>
  </si>
  <si>
    <t xml:space="preserve"> Tempest Djinn</t>
  </si>
  <si>
    <t xml:space="preserve">UUU</t>
  </si>
  <si>
    <t xml:space="preserve"> Temporal Machinations</t>
  </si>
  <si>
    <t xml:space="preserve"> Territorial Allosaurus</t>
  </si>
  <si>
    <t xml:space="preserve"> Teshar, Ancestor's Apostle</t>
  </si>
  <si>
    <t xml:space="preserve"> Tetsuko Umezawa, Fugitive</t>
  </si>
  <si>
    <t xml:space="preserve"> Thallid Omnivore</t>
  </si>
  <si>
    <t xml:space="preserve"> Thallid Soothsayer</t>
  </si>
  <si>
    <t xml:space="preserve"> The Antiquities War</t>
  </si>
  <si>
    <t xml:space="preserve"> The Eldest Reborn</t>
  </si>
  <si>
    <t xml:space="preserve">4B</t>
  </si>
  <si>
    <t xml:space="preserve"> The First Eruption</t>
  </si>
  <si>
    <t xml:space="preserve"> The Flame of Keld</t>
  </si>
  <si>
    <t xml:space="preserve"> The Mending of Dominaria</t>
  </si>
  <si>
    <t xml:space="preserve">3GG</t>
  </si>
  <si>
    <t xml:space="preserve"> The Mirari Conjecture</t>
  </si>
  <si>
    <t xml:space="preserve"> Thorn Elemental</t>
  </si>
  <si>
    <t xml:space="preserve">5GG</t>
  </si>
  <si>
    <t xml:space="preserve"> Thran Temporal Gateway</t>
  </si>
  <si>
    <t xml:space="preserve"> Tiana, Ship's Caretaker</t>
  </si>
  <si>
    <t xml:space="preserve">3WR</t>
  </si>
  <si>
    <t xml:space="preserve"> Timber Gorge</t>
  </si>
  <si>
    <t xml:space="preserve"> Time of Ice</t>
  </si>
  <si>
    <t xml:space="preserve"> Tolarian Scholar</t>
  </si>
  <si>
    <t xml:space="preserve"> Torgaar, Famine Incarnate</t>
  </si>
  <si>
    <t xml:space="preserve">6BB</t>
  </si>
  <si>
    <t xml:space="preserve"> Tragic Poet</t>
  </si>
  <si>
    <t xml:space="preserve"> Traxos, Scourge of Kroog</t>
  </si>
  <si>
    <t xml:space="preserve"> Triumph of Gerrard</t>
  </si>
  <si>
    <t xml:space="preserve"> Two-Headed Giant</t>
  </si>
  <si>
    <t xml:space="preserve"> Untamed Kavu</t>
  </si>
  <si>
    <t xml:space="preserve"> Unwind</t>
  </si>
  <si>
    <t xml:space="preserve"> Urgoros, the Empty One</t>
  </si>
  <si>
    <t xml:space="preserve"> Urza's Ruinous Blast</t>
  </si>
  <si>
    <t xml:space="preserve"> Urza's Tome</t>
  </si>
  <si>
    <t xml:space="preserve"> Valduk, Keeper of the Flame</t>
  </si>
  <si>
    <t xml:space="preserve"> Verdant Force</t>
  </si>
  <si>
    <t xml:space="preserve">5GGG</t>
  </si>
  <si>
    <t xml:space="preserve"> Verix Bladewing</t>
  </si>
  <si>
    <t xml:space="preserve"> Vicious Offering</t>
  </si>
  <si>
    <t xml:space="preserve"> Vodalian Arcanist</t>
  </si>
  <si>
    <t xml:space="preserve"> Voltaic Servant</t>
  </si>
  <si>
    <t xml:space="preserve"> Warcry Phoenix</t>
  </si>
  <si>
    <t xml:space="preserve"> Warlord's Fury</t>
  </si>
  <si>
    <t xml:space="preserve"> Weatherlight</t>
  </si>
  <si>
    <t xml:space="preserve"> Weight of Memory</t>
  </si>
  <si>
    <t xml:space="preserve">3UU</t>
  </si>
  <si>
    <t xml:space="preserve"> Whisper, Blood Liturgist</t>
  </si>
  <si>
    <t xml:space="preserve"> Wild Onslaught</t>
  </si>
  <si>
    <t xml:space="preserve"> Windgrace Acolyte</t>
  </si>
  <si>
    <t xml:space="preserve"> Wizard's Lightning</t>
  </si>
  <si>
    <t xml:space="preserve"> Wizard's Retort</t>
  </si>
  <si>
    <t xml:space="preserve">1UU</t>
  </si>
  <si>
    <t xml:space="preserve"> Woodland Cemetery</t>
  </si>
  <si>
    <t xml:space="preserve"> Yargle, Glutton of Urborg</t>
  </si>
  <si>
    <t xml:space="preserve"> Yavimaya Sapherd</t>
  </si>
  <si>
    <t xml:space="preserve"> Yawgmoth's Vile Offering</t>
  </si>
  <si>
    <t xml:space="preserve"> Zahid, Djinn of the Lamp</t>
  </si>
  <si>
    <t xml:space="preserve"> Zhalfirin Void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</si>
</sst>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;[RED]&quot;-$&quot;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3B3B3B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EEEEE"/>
        <bgColor rgb="FFE6F4FF"/>
      </patternFill>
    </fill>
    <fill>
      <patternFill patternType="solid">
        <fgColor rgb="FFD9FCD1"/>
        <bgColor rgb="FFEEFFE6"/>
      </patternFill>
    </fill>
    <fill>
      <patternFill patternType="solid">
        <fgColor rgb="FFD1DFFC"/>
        <bgColor rgb="FFE6F4FF"/>
      </patternFill>
    </fill>
    <fill>
      <patternFill patternType="solid">
        <fgColor rgb="FFFCD1D1"/>
        <bgColor rgb="FFFFE6E6"/>
      </patternFill>
    </fill>
    <fill>
      <patternFill patternType="solid">
        <fgColor rgb="FFFFFFFF"/>
        <bgColor rgb="FFEEFFE6"/>
      </patternFill>
    </fill>
    <fill>
      <patternFill patternType="solid">
        <fgColor rgb="FFEEFFE6"/>
        <bgColor rgb="FFFFFFFF"/>
      </patternFill>
    </fill>
    <fill>
      <patternFill patternType="solid">
        <fgColor rgb="FFE6F4FF"/>
        <bgColor rgb="FFEEEEEE"/>
      </patternFill>
    </fill>
    <fill>
      <patternFill patternType="solid">
        <fgColor rgb="FFFFE6E6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5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7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8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9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FFE6"/>
      <rgbColor rgb="FFE6F4FF"/>
      <rgbColor rgb="FF660066"/>
      <rgbColor rgb="FFFF8080"/>
      <rgbColor rgb="FF0066CC"/>
      <rgbColor rgb="FFD1DF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9FCD1"/>
      <rgbColor rgb="FFFFE6E6"/>
      <rgbColor rgb="FF99CCFF"/>
      <rgbColor rgb="FFFF99CC"/>
      <rgbColor rgb="FFCC99FF"/>
      <rgbColor rgb="FFFCD1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4" activeCellId="0" sqref="J4"/>
    </sheetView>
  </sheetViews>
  <sheetFormatPr defaultRowHeight="13.8" zeroHeight="false" outlineLevelRow="0" outlineLevelCol="0"/>
  <cols>
    <col collapsed="false" customWidth="true" hidden="false" outlineLevel="0" max="1" min="1" style="1" width="13.14"/>
    <col collapsed="false" customWidth="true" hidden="false" outlineLevel="0" max="2" min="2" style="2" width="25.28"/>
    <col collapsed="false" customWidth="true" hidden="false" outlineLevel="0" max="3" min="3" style="3" width="13.71"/>
    <col collapsed="false" customWidth="true" hidden="false" outlineLevel="0" max="4" min="4" style="3" width="28.42"/>
    <col collapsed="false" customWidth="true" hidden="false" outlineLevel="0" max="5" min="5" style="3" width="7.43"/>
    <col collapsed="false" customWidth="true" hidden="false" outlineLevel="0" max="6" min="6" style="3" width="24.15"/>
    <col collapsed="false" customWidth="true" hidden="false" outlineLevel="0" max="7" min="7" style="3" width="16.85"/>
    <col collapsed="false" customWidth="true" hidden="false" outlineLevel="0" max="8" min="8" style="3" width="12.43"/>
    <col collapsed="false" customWidth="true" hidden="false" outlineLevel="0" max="9" min="9" style="3" width="15.43"/>
    <col collapsed="false" customWidth="true" hidden="false" outlineLevel="0" max="1025" min="10" style="0" width="8.85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Format="false" ht="14.9" hidden="false" customHeight="false" outlineLevel="0" collapsed="false">
      <c r="A2" s="1" t="n">
        <v>1</v>
      </c>
      <c r="B2" s="2" t="s">
        <v>9</v>
      </c>
      <c r="C2" s="6" t="s">
        <v>10</v>
      </c>
      <c r="D2" s="3" t="n">
        <f aca="false">(LEFT(#REF!,1) + LEN((LEFT(#REF!,5))))-1</f>
        <v>3</v>
      </c>
      <c r="E2" s="7" t="s">
        <v>11</v>
      </c>
      <c r="F2" s="7" t="n">
        <f aca="false">IF(E2="C",1,IF(E2="U", 2, IF(E2 = "R", 3, IF(E2="M", 4, "N/A"))))</f>
        <v>1</v>
      </c>
      <c r="G2" s="8" t="n">
        <v>0.95</v>
      </c>
      <c r="H2" s="9" t="n">
        <v>0.13</v>
      </c>
      <c r="I2" s="10" t="n">
        <v>0.01</v>
      </c>
    </row>
    <row r="3" customFormat="false" ht="14.9" hidden="false" customHeight="false" outlineLevel="0" collapsed="false">
      <c r="A3" s="1" t="n">
        <v>2</v>
      </c>
      <c r="B3" s="2" t="s">
        <v>12</v>
      </c>
      <c r="C3" s="11" t="s">
        <v>13</v>
      </c>
      <c r="D3" s="3" t="n">
        <f aca="false">(LEFT(#REF!,1) + LEN((LEFT(#REF!,5))))-1</f>
        <v>5</v>
      </c>
      <c r="E3" s="11" t="s">
        <v>11</v>
      </c>
      <c r="F3" s="7" t="n">
        <f aca="false">IF(E3="C",1,IF(E3="U", 2, IF(E3 = "R", 3, IF(E3="M", 4, "N/A"))))</f>
        <v>1</v>
      </c>
      <c r="G3" s="12" t="n">
        <v>1.99</v>
      </c>
      <c r="H3" s="13" t="n">
        <v>0.14</v>
      </c>
      <c r="I3" s="14" t="n">
        <v>0.01</v>
      </c>
    </row>
    <row r="4" customFormat="false" ht="14.9" hidden="false" customHeight="false" outlineLevel="0" collapsed="false">
      <c r="A4" s="1" t="n">
        <v>3</v>
      </c>
      <c r="B4" s="2" t="s">
        <v>14</v>
      </c>
      <c r="C4" s="7" t="s">
        <v>15</v>
      </c>
      <c r="D4" s="3" t="n">
        <f aca="false">(LEFT(#REF!,1) + LEN((LEFT(#REF!,5))))-1</f>
        <v>2</v>
      </c>
      <c r="E4" s="7" t="s">
        <v>11</v>
      </c>
      <c r="F4" s="7" t="n">
        <f aca="false">IF(E4="C",1,IF(E4="U", 2, IF(E4 = "R", 3, IF(E4="M", 4, "N/A"))))</f>
        <v>1</v>
      </c>
      <c r="G4" s="8" t="n">
        <v>8</v>
      </c>
      <c r="H4" s="9" t="n">
        <v>0.13</v>
      </c>
      <c r="I4" s="10" t="n">
        <v>0.01</v>
      </c>
    </row>
    <row r="5" customFormat="false" ht="14.9" hidden="false" customHeight="false" outlineLevel="0" collapsed="false">
      <c r="A5" s="1" t="n">
        <v>4</v>
      </c>
      <c r="B5" s="2" t="s">
        <v>16</v>
      </c>
      <c r="C5" s="11" t="s">
        <v>17</v>
      </c>
      <c r="D5" s="3" t="n">
        <f aca="false">(LEFT(#REF!,1) + LEN((LEFT(#REF!,5))))-1</f>
        <v>3</v>
      </c>
      <c r="E5" s="11" t="s">
        <v>18</v>
      </c>
      <c r="F5" s="7" t="n">
        <f aca="false">IF(E5="C",1,IF(E5="U", 2, IF(E5 = "R", 3, IF(E5="M", 4, "N/A"))))</f>
        <v>2</v>
      </c>
      <c r="G5" s="12" t="n">
        <v>3.77</v>
      </c>
      <c r="H5" s="13" t="n">
        <v>0.41</v>
      </c>
      <c r="I5" s="14" t="n">
        <v>0.15</v>
      </c>
    </row>
    <row r="6" customFormat="false" ht="14.9" hidden="false" customHeight="false" outlineLevel="0" collapsed="false">
      <c r="A6" s="1" t="n">
        <v>5</v>
      </c>
      <c r="B6" s="2" t="s">
        <v>19</v>
      </c>
      <c r="C6" s="7" t="s">
        <v>20</v>
      </c>
      <c r="D6" s="3" t="n">
        <f aca="false">LEN(C6)</f>
        <v>1</v>
      </c>
      <c r="E6" s="7" t="s">
        <v>11</v>
      </c>
      <c r="F6" s="7" t="n">
        <f aca="false">IF(E6="C",1,IF(E6="U", 2, IF(E6 = "R", 3, IF(E6="M", 4, "N/A"))))</f>
        <v>1</v>
      </c>
      <c r="G6" s="8" t="n">
        <v>1.9</v>
      </c>
      <c r="H6" s="9" t="n">
        <v>0.19</v>
      </c>
      <c r="I6" s="10" t="n">
        <v>0.03</v>
      </c>
    </row>
    <row r="7" customFormat="false" ht="14.9" hidden="false" customHeight="false" outlineLevel="0" collapsed="false">
      <c r="A7" s="1" t="n">
        <v>6</v>
      </c>
      <c r="B7" s="2" t="s">
        <v>21</v>
      </c>
      <c r="C7" s="11" t="n">
        <v>3</v>
      </c>
      <c r="D7" s="3" t="n">
        <f aca="false">(LEFT(#REF!,1) + LEN((LEFT(#REF!,5))))-1</f>
        <v>3</v>
      </c>
      <c r="E7" s="11" t="s">
        <v>11</v>
      </c>
      <c r="F7" s="7" t="n">
        <f aca="false">IF(E7="C",1,IF(E7="U", 2, IF(E7 = "R", 3, IF(E7="M", 4, "N/A"))))</f>
        <v>1</v>
      </c>
      <c r="G7" s="12" t="n">
        <v>0.95</v>
      </c>
      <c r="H7" s="13" t="n">
        <v>0.12</v>
      </c>
      <c r="I7" s="14" t="n">
        <v>0.01</v>
      </c>
    </row>
    <row r="8" customFormat="false" ht="14.9" hidden="false" customHeight="false" outlineLevel="0" collapsed="false">
      <c r="A8" s="1" t="n">
        <v>7</v>
      </c>
      <c r="B8" s="2" t="s">
        <v>22</v>
      </c>
      <c r="C8" s="7" t="n">
        <v>4</v>
      </c>
      <c r="D8" s="3" t="n">
        <f aca="false">(LEFT(#REF!,1) + LEN((LEFT(#REF!,5))))-1</f>
        <v>4</v>
      </c>
      <c r="E8" s="7" t="s">
        <v>18</v>
      </c>
      <c r="F8" s="7" t="n">
        <f aca="false">IF(E8="C",1,IF(E8="U", 2, IF(E8 = "R", 3, IF(E8="M", 4, "N/A"))))</f>
        <v>2</v>
      </c>
      <c r="G8" s="8" t="n">
        <v>1.9</v>
      </c>
      <c r="H8" s="9" t="n">
        <v>0.21</v>
      </c>
      <c r="I8" s="10" t="n">
        <v>0.02</v>
      </c>
      <c r="L8" s="15"/>
    </row>
    <row r="9" customFormat="false" ht="14.9" hidden="false" customHeight="false" outlineLevel="0" collapsed="false">
      <c r="A9" s="1" t="n">
        <v>8</v>
      </c>
      <c r="B9" s="2" t="s">
        <v>23</v>
      </c>
      <c r="C9" s="11" t="s">
        <v>24</v>
      </c>
      <c r="D9" s="3" t="n">
        <f aca="false">(LEFT(#REF!,1) + LEN((LEFT(#REF!,5))))-1</f>
        <v>2</v>
      </c>
      <c r="E9" s="11" t="s">
        <v>11</v>
      </c>
      <c r="F9" s="7" t="n">
        <f aca="false">IF(E9="C",1,IF(E9="U", 2, IF(E9 = "R", 3, IF(E9="M", 4, "N/A"))))</f>
        <v>1</v>
      </c>
      <c r="G9" s="12" t="n">
        <v>0.95</v>
      </c>
      <c r="H9" s="13" t="n">
        <v>0.14</v>
      </c>
      <c r="I9" s="14" t="n">
        <v>0.01</v>
      </c>
    </row>
    <row r="10" customFormat="false" ht="14.9" hidden="false" customHeight="false" outlineLevel="0" collapsed="false">
      <c r="A10" s="1" t="n">
        <v>9</v>
      </c>
      <c r="B10" s="2" t="s">
        <v>25</v>
      </c>
      <c r="C10" s="7" t="s">
        <v>20</v>
      </c>
      <c r="D10" s="3" t="n">
        <f aca="false">LEN(C10)</f>
        <v>1</v>
      </c>
      <c r="E10" s="7" t="s">
        <v>11</v>
      </c>
      <c r="F10" s="7" t="n">
        <f aca="false">IF(E10="C",1,IF(E10="U", 2, IF(E10 = "R", 3, IF(E10="M", 4, "N/A"))))</f>
        <v>1</v>
      </c>
      <c r="G10" s="8" t="n">
        <v>0.95</v>
      </c>
      <c r="H10" s="9" t="n">
        <v>0.13</v>
      </c>
      <c r="I10" s="10" t="n">
        <v>0.01</v>
      </c>
    </row>
    <row r="11" customFormat="false" ht="14.9" hidden="false" customHeight="false" outlineLevel="0" collapsed="false">
      <c r="A11" s="1" t="n">
        <v>10</v>
      </c>
      <c r="B11" s="2" t="s">
        <v>26</v>
      </c>
      <c r="C11" s="11" t="s">
        <v>18</v>
      </c>
      <c r="D11" s="3" t="n">
        <f aca="false">LEN(C11)</f>
        <v>1</v>
      </c>
      <c r="E11" s="11" t="s">
        <v>11</v>
      </c>
      <c r="F11" s="7" t="n">
        <f aca="false">IF(E11="C",1,IF(E11="U", 2, IF(E11 = "R", 3, IF(E11="M", 4, "N/A"))))</f>
        <v>1</v>
      </c>
      <c r="G11" s="12" t="n">
        <v>0.95</v>
      </c>
      <c r="H11" s="13" t="n">
        <v>0.14</v>
      </c>
      <c r="I11" s="14" t="n">
        <v>0.01</v>
      </c>
    </row>
    <row r="12" customFormat="false" ht="14.9" hidden="false" customHeight="false" outlineLevel="0" collapsed="false">
      <c r="A12" s="1" t="n">
        <v>11</v>
      </c>
      <c r="B12" s="2" t="s">
        <v>27</v>
      </c>
      <c r="C12" s="7" t="s">
        <v>18</v>
      </c>
      <c r="D12" s="3" t="n">
        <f aca="false">LEN(C12)</f>
        <v>1</v>
      </c>
      <c r="E12" s="7" t="s">
        <v>11</v>
      </c>
      <c r="F12" s="7" t="n">
        <f aca="false">IF(E12="C",1,IF(E12="U", 2, IF(E12 = "R", 3, IF(E12="M", 4, "N/A"))))</f>
        <v>1</v>
      </c>
      <c r="G12" s="8" t="n">
        <v>1.2</v>
      </c>
      <c r="H12" s="9" t="n">
        <v>0.15</v>
      </c>
      <c r="I12" s="10" t="n">
        <v>0.01</v>
      </c>
    </row>
    <row r="13" customFormat="false" ht="14.9" hidden="false" customHeight="false" outlineLevel="0" collapsed="false">
      <c r="A13" s="1" t="n">
        <v>12</v>
      </c>
      <c r="B13" s="2" t="s">
        <v>28</v>
      </c>
      <c r="C13" s="11" t="s">
        <v>29</v>
      </c>
      <c r="D13" s="3" t="n">
        <f aca="false">(LEFT(#REF!,1) + LEN((LEFT(#REF!,5))))-1</f>
        <v>5</v>
      </c>
      <c r="E13" s="11" t="s">
        <v>18</v>
      </c>
      <c r="F13" s="7" t="n">
        <f aca="false">IF(E13="C",1,IF(E13="U", 2, IF(E13 = "R", 3, IF(E13="M", 4, "N/A"))))</f>
        <v>2</v>
      </c>
      <c r="G13" s="12" t="n">
        <v>2.77</v>
      </c>
      <c r="H13" s="13" t="n">
        <v>0.25</v>
      </c>
      <c r="I13" s="14" t="n">
        <v>0.04</v>
      </c>
    </row>
    <row r="14" customFormat="false" ht="14.9" hidden="false" customHeight="false" outlineLevel="0" collapsed="false">
      <c r="A14" s="1" t="n">
        <v>13</v>
      </c>
      <c r="B14" s="2" t="s">
        <v>30</v>
      </c>
      <c r="C14" s="7" t="s">
        <v>31</v>
      </c>
      <c r="D14" s="3" t="n">
        <f aca="false">(LEFT(#REF!,1) + LEN((LEFT(#REF!,5))))-1</f>
        <v>4</v>
      </c>
      <c r="E14" s="7" t="s">
        <v>32</v>
      </c>
      <c r="F14" s="7" t="n">
        <f aca="false">IF(E14="C",1,IF(E14="U", 2, IF(E14 = "R", 3, IF(E14="M", 4, "N/A"))))</f>
        <v>3</v>
      </c>
      <c r="G14" s="8" t="n">
        <v>7</v>
      </c>
      <c r="H14" s="9" t="n">
        <v>0.46</v>
      </c>
      <c r="I14" s="10" t="n">
        <v>0.15</v>
      </c>
    </row>
    <row r="15" customFormat="false" ht="14.9" hidden="false" customHeight="false" outlineLevel="0" collapsed="false">
      <c r="A15" s="1" t="n">
        <v>14</v>
      </c>
      <c r="B15" s="2" t="s">
        <v>33</v>
      </c>
      <c r="C15" s="11" t="s">
        <v>34</v>
      </c>
      <c r="D15" s="3" t="n">
        <f aca="false">(LEFT(#REF!,1) + LEN((LEFT(#REF!,5))))-1</f>
        <v>4</v>
      </c>
      <c r="E15" s="11" t="s">
        <v>11</v>
      </c>
      <c r="F15" s="7" t="n">
        <f aca="false">IF(E15="C",1,IF(E15="U", 2, IF(E15 = "R", 3, IF(E15="M", 4, "N/A"))))</f>
        <v>1</v>
      </c>
      <c r="G15" s="12" t="n">
        <v>0.95</v>
      </c>
      <c r="H15" s="13" t="n">
        <v>0.12</v>
      </c>
      <c r="I15" s="14" t="n">
        <v>0.01</v>
      </c>
    </row>
    <row r="16" customFormat="false" ht="14.9" hidden="false" customHeight="false" outlineLevel="0" collapsed="false">
      <c r="A16" s="1" t="n">
        <v>15</v>
      </c>
      <c r="B16" s="2" t="s">
        <v>35</v>
      </c>
      <c r="C16" s="7" t="s">
        <v>36</v>
      </c>
      <c r="D16" s="3" t="n">
        <f aca="false">(LEFT(#REF!,1) + LEN((LEFT(#REF!,5))))-1</f>
        <v>4</v>
      </c>
      <c r="E16" s="7" t="s">
        <v>18</v>
      </c>
      <c r="F16" s="7" t="n">
        <f aca="false">IF(E16="C",1,IF(E16="U", 2, IF(E16 = "R", 3, IF(E16="M", 4, "N/A"))))</f>
        <v>2</v>
      </c>
      <c r="G16" s="8" t="n">
        <v>4.77</v>
      </c>
      <c r="H16" s="9" t="n">
        <v>0.25</v>
      </c>
      <c r="I16" s="10" t="n">
        <v>0.05</v>
      </c>
    </row>
    <row r="17" customFormat="false" ht="14.9" hidden="false" customHeight="false" outlineLevel="0" collapsed="false">
      <c r="A17" s="1" t="n">
        <v>16</v>
      </c>
      <c r="B17" s="2" t="s">
        <v>37</v>
      </c>
      <c r="C17" s="11" t="s">
        <v>38</v>
      </c>
      <c r="D17" s="3" t="n">
        <f aca="false">(LEFT(#REF!,1) + LEN((LEFT(#REF!,5))))-1</f>
        <v>4</v>
      </c>
      <c r="E17" s="11" t="s">
        <v>11</v>
      </c>
      <c r="F17" s="7" t="n">
        <f aca="false">IF(E17="C",1,IF(E17="U", 2, IF(E17 = "R", 3, IF(E17="M", 4, "N/A"))))</f>
        <v>1</v>
      </c>
      <c r="G17" s="12" t="n">
        <v>1.2</v>
      </c>
      <c r="H17" s="13" t="n">
        <v>0.14</v>
      </c>
      <c r="I17" s="14" t="n">
        <v>0.01</v>
      </c>
    </row>
    <row r="18" customFormat="false" ht="14.9" hidden="false" customHeight="false" outlineLevel="0" collapsed="false">
      <c r="A18" s="1" t="n">
        <v>17</v>
      </c>
      <c r="B18" s="2" t="s">
        <v>39</v>
      </c>
      <c r="C18" s="7" t="s">
        <v>10</v>
      </c>
      <c r="D18" s="3" t="n">
        <f aca="false">(LEFT(#REF!,1) + LEN((LEFT(#REF!,5))))-1</f>
        <v>3</v>
      </c>
      <c r="E18" s="7" t="s">
        <v>11</v>
      </c>
      <c r="F18" s="7" t="n">
        <f aca="false">IF(E18="C",1,IF(E18="U", 2, IF(E18 = "R", 3, IF(E18="M", 4, "N/A"))))</f>
        <v>1</v>
      </c>
      <c r="G18" s="8" t="n">
        <v>1.2</v>
      </c>
      <c r="H18" s="9" t="n">
        <v>0.13</v>
      </c>
      <c r="I18" s="10" t="n">
        <v>0.01</v>
      </c>
    </row>
    <row r="19" customFormat="false" ht="14.9" hidden="false" customHeight="false" outlineLevel="0" collapsed="false">
      <c r="A19" s="1" t="n">
        <v>18</v>
      </c>
      <c r="B19" s="2" t="s">
        <v>40</v>
      </c>
      <c r="C19" s="11" t="s">
        <v>15</v>
      </c>
      <c r="D19" s="3" t="n">
        <f aca="false">(LEFT(#REF!,1) + LEN((LEFT(#REF!,5))))-1</f>
        <v>2</v>
      </c>
      <c r="E19" s="11" t="s">
        <v>11</v>
      </c>
      <c r="F19" s="7" t="n">
        <f aca="false">IF(E19="C",1,IF(E19="U", 2, IF(E19 = "R", 3, IF(E19="M", 4, "N/A"))))</f>
        <v>1</v>
      </c>
      <c r="G19" s="12" t="n">
        <v>0.95</v>
      </c>
      <c r="H19" s="13" t="n">
        <v>0.13</v>
      </c>
      <c r="I19" s="14" t="n">
        <v>0.01</v>
      </c>
    </row>
    <row r="20" customFormat="false" ht="14.9" hidden="false" customHeight="false" outlineLevel="0" collapsed="false">
      <c r="A20" s="1" t="n">
        <v>19</v>
      </c>
      <c r="B20" s="2" t="s">
        <v>41</v>
      </c>
      <c r="C20" s="7" t="s">
        <v>42</v>
      </c>
      <c r="D20" s="3" t="n">
        <f aca="false">LEN(C20)</f>
        <v>3</v>
      </c>
      <c r="E20" s="7" t="s">
        <v>32</v>
      </c>
      <c r="F20" s="7" t="n">
        <f aca="false">IF(E20="C",1,IF(E20="U", 2, IF(E20 = "R", 3, IF(E20="M", 4, "N/A"))))</f>
        <v>3</v>
      </c>
      <c r="G20" s="8" t="n">
        <v>7</v>
      </c>
      <c r="H20" s="9" t="n">
        <v>1.5</v>
      </c>
      <c r="I20" s="10" t="n">
        <v>0.5</v>
      </c>
    </row>
    <row r="21" customFormat="false" ht="14.9" hidden="false" customHeight="false" outlineLevel="0" collapsed="false">
      <c r="A21" s="1" t="n">
        <v>20</v>
      </c>
      <c r="B21" s="2" t="s">
        <v>43</v>
      </c>
      <c r="C21" s="11" t="n">
        <v>2</v>
      </c>
      <c r="D21" s="3" t="n">
        <f aca="false">(LEFT(#REF!,1) + LEN((LEFT(#REF!,5))))-1</f>
        <v>2</v>
      </c>
      <c r="E21" s="11" t="s">
        <v>32</v>
      </c>
      <c r="F21" s="7" t="n">
        <f aca="false">IF(E21="C",1,IF(E21="U", 2, IF(E21 = "R", 3, IF(E21="M", 4, "N/A"))))</f>
        <v>3</v>
      </c>
      <c r="G21" s="12" t="n">
        <v>4.77</v>
      </c>
      <c r="H21" s="13" t="n">
        <v>0.99</v>
      </c>
      <c r="I21" s="14" t="n">
        <v>0.44</v>
      </c>
    </row>
    <row r="22" customFormat="false" ht="14.9" hidden="false" customHeight="false" outlineLevel="0" collapsed="false">
      <c r="A22" s="1" t="n">
        <v>21</v>
      </c>
      <c r="B22" s="2" t="s">
        <v>44</v>
      </c>
      <c r="C22" s="7" t="s">
        <v>45</v>
      </c>
      <c r="D22" s="3" t="n">
        <f aca="false">(LEFT(#REF!,1) + LEN((LEFT(#REF!,5))))-1</f>
        <v>5</v>
      </c>
      <c r="E22" s="7" t="s">
        <v>11</v>
      </c>
      <c r="F22" s="7" t="n">
        <f aca="false">IF(E22="C",1,IF(E22="U", 2, IF(E22 = "R", 3, IF(E22="M", 4, "N/A"))))</f>
        <v>1</v>
      </c>
      <c r="G22" s="8" t="n">
        <v>0.95</v>
      </c>
      <c r="H22" s="9" t="n">
        <v>0.13</v>
      </c>
      <c r="I22" s="10" t="n">
        <v>0.01</v>
      </c>
    </row>
    <row r="23" customFormat="false" ht="14.9" hidden="false" customHeight="false" outlineLevel="0" collapsed="false">
      <c r="A23" s="1" t="n">
        <v>22</v>
      </c>
      <c r="B23" s="2" t="s">
        <v>46</v>
      </c>
      <c r="C23" s="11" t="s">
        <v>47</v>
      </c>
      <c r="D23" s="3" t="n">
        <f aca="false">LEN(C23)</f>
        <v>1</v>
      </c>
      <c r="E23" s="11" t="s">
        <v>11</v>
      </c>
      <c r="F23" s="7" t="n">
        <f aca="false">IF(E23="C",1,IF(E23="U", 2, IF(E23 = "R", 3, IF(E23="M", 4, "N/A"))))</f>
        <v>1</v>
      </c>
      <c r="G23" s="12" t="n">
        <v>0.95</v>
      </c>
      <c r="H23" s="13" t="n">
        <v>0.13</v>
      </c>
      <c r="I23" s="14" t="n">
        <v>0.01</v>
      </c>
    </row>
    <row r="24" customFormat="false" ht="14.9" hidden="false" customHeight="false" outlineLevel="0" collapsed="false">
      <c r="A24" s="1" t="n">
        <v>23</v>
      </c>
      <c r="B24" s="2" t="s">
        <v>48</v>
      </c>
      <c r="C24" s="7" t="s">
        <v>49</v>
      </c>
      <c r="D24" s="3" t="n">
        <f aca="false">(LEFT(#REF!,1) + LEN((LEFT(#REF!,5))))-1</f>
        <v>2</v>
      </c>
      <c r="E24" s="7" t="s">
        <v>11</v>
      </c>
      <c r="F24" s="7" t="n">
        <f aca="false">IF(E24="C",1,IF(E24="U", 2, IF(E24 = "R", 3, IF(E24="M", 4, "N/A"))))</f>
        <v>1</v>
      </c>
      <c r="G24" s="8" t="n">
        <v>1.9</v>
      </c>
      <c r="H24" s="9" t="n">
        <v>0.18</v>
      </c>
      <c r="I24" s="10" t="n">
        <v>0.01</v>
      </c>
    </row>
    <row r="25" customFormat="false" ht="14.9" hidden="false" customHeight="false" outlineLevel="0" collapsed="false">
      <c r="A25" s="1" t="n">
        <v>24</v>
      </c>
      <c r="B25" s="2" t="s">
        <v>50</v>
      </c>
      <c r="C25" s="11" t="s">
        <v>51</v>
      </c>
      <c r="D25" s="3" t="n">
        <f aca="false">(LEFT(#REF!,1) + LEN((LEFT(#REF!,5))))-1</f>
        <v>2</v>
      </c>
      <c r="E25" s="11" t="s">
        <v>11</v>
      </c>
      <c r="F25" s="7" t="n">
        <f aca="false">IF(E25="C",1,IF(E25="U", 2, IF(E25 = "R", 3, IF(E25="M", 4, "N/A"))))</f>
        <v>1</v>
      </c>
      <c r="G25" s="12" t="n">
        <v>1.2</v>
      </c>
      <c r="H25" s="13" t="n">
        <v>0.14</v>
      </c>
      <c r="I25" s="14" t="n">
        <v>0.01</v>
      </c>
    </row>
    <row r="26" customFormat="false" ht="14.9" hidden="false" customHeight="false" outlineLevel="0" collapsed="false">
      <c r="A26" s="1" t="n">
        <v>25</v>
      </c>
      <c r="B26" s="2" t="s">
        <v>52</v>
      </c>
      <c r="C26" s="7" t="n">
        <v>1</v>
      </c>
      <c r="D26" s="3" t="n">
        <f aca="false">(LEFT(#REF!,1) + LEN((LEFT(#REF!,5))))-1</f>
        <v>1</v>
      </c>
      <c r="E26" s="7" t="s">
        <v>11</v>
      </c>
      <c r="F26" s="7" t="n">
        <f aca="false">IF(E26="C",1,IF(E26="U", 2, IF(E26 = "R", 3, IF(E26="M", 4, "N/A"))))</f>
        <v>1</v>
      </c>
      <c r="G26" s="8" t="n">
        <v>0.95</v>
      </c>
      <c r="H26" s="9" t="n">
        <v>0.12</v>
      </c>
      <c r="I26" s="10" t="n">
        <v>0.01</v>
      </c>
    </row>
    <row r="27" customFormat="false" ht="14.9" hidden="false" customHeight="false" outlineLevel="0" collapsed="false">
      <c r="A27" s="1" t="n">
        <v>26</v>
      </c>
      <c r="B27" s="2" t="s">
        <v>53</v>
      </c>
      <c r="C27" s="11" t="s">
        <v>15</v>
      </c>
      <c r="D27" s="3" t="n">
        <f aca="false">(LEFT(#REF!,1) + LEN((LEFT(#REF!,5))))-1</f>
        <v>3</v>
      </c>
      <c r="E27" s="11" t="s">
        <v>18</v>
      </c>
      <c r="F27" s="7" t="n">
        <f aca="false">IF(E27="C",1,IF(E27="U", 2, IF(E27 = "R", 3, IF(E27="M", 4, "N/A"))))</f>
        <v>2</v>
      </c>
      <c r="G27" s="12" t="n">
        <v>1.99</v>
      </c>
      <c r="H27" s="13" t="n">
        <v>0.2</v>
      </c>
      <c r="I27" s="14" t="n">
        <v>0.02</v>
      </c>
    </row>
    <row r="28" customFormat="false" ht="14.9" hidden="false" customHeight="false" outlineLevel="0" collapsed="false">
      <c r="A28" s="1" t="n">
        <v>27</v>
      </c>
      <c r="B28" s="2" t="s">
        <v>54</v>
      </c>
      <c r="C28" s="7" t="s">
        <v>24</v>
      </c>
      <c r="D28" s="3" t="n">
        <f aca="false">(LEFT(#REF!,1) + LEN((LEFT(#REF!,5))))-1</f>
        <v>5</v>
      </c>
      <c r="E28" s="7" t="s">
        <v>11</v>
      </c>
      <c r="F28" s="7" t="n">
        <f aca="false">IF(E28="C",1,IF(E28="U", 2, IF(E28 = "R", 3, IF(E28="M", 4, "N/A"))))</f>
        <v>1</v>
      </c>
      <c r="G28" s="8" t="n">
        <v>1.9</v>
      </c>
      <c r="H28" s="9" t="n">
        <v>0.17</v>
      </c>
      <c r="I28" s="10" t="n">
        <v>0.03</v>
      </c>
    </row>
    <row r="29" customFormat="false" ht="14.9" hidden="false" customHeight="false" outlineLevel="0" collapsed="false">
      <c r="A29" s="1" t="n">
        <v>28</v>
      </c>
      <c r="B29" s="2" t="s">
        <v>55</v>
      </c>
      <c r="C29" s="11" t="s">
        <v>56</v>
      </c>
      <c r="D29" s="3" t="n">
        <f aca="false">(LEFT(#REF!,1) + LEN((LEFT(#REF!,5))))-1</f>
        <v>2</v>
      </c>
      <c r="E29" s="11" t="s">
        <v>11</v>
      </c>
      <c r="F29" s="7" t="n">
        <f aca="false">IF(E29="C",1,IF(E29="U", 2, IF(E29 = "R", 3, IF(E29="M", 4, "N/A"))))</f>
        <v>1</v>
      </c>
      <c r="G29" s="12" t="n">
        <v>0.95</v>
      </c>
      <c r="H29" s="13" t="n">
        <v>0.12</v>
      </c>
      <c r="I29" s="14" t="n">
        <v>0.01</v>
      </c>
    </row>
    <row r="30" customFormat="false" ht="14.9" hidden="false" customHeight="false" outlineLevel="0" collapsed="false">
      <c r="A30" s="1" t="n">
        <v>29</v>
      </c>
      <c r="B30" s="2" t="s">
        <v>57</v>
      </c>
      <c r="C30" s="7" t="s">
        <v>58</v>
      </c>
      <c r="D30" s="3" t="n">
        <f aca="false">(LEFT(#REF!,1) + LEN((LEFT(#REF!,5))))-1</f>
        <v>3</v>
      </c>
      <c r="E30" s="7" t="s">
        <v>11</v>
      </c>
      <c r="F30" s="7" t="n">
        <f aca="false">IF(E30="C",1,IF(E30="U", 2, IF(E30 = "R", 3, IF(E30="M", 4, "N/A"))))</f>
        <v>1</v>
      </c>
      <c r="G30" s="8" t="n">
        <v>0.95</v>
      </c>
      <c r="H30" s="9" t="n">
        <v>0.14</v>
      </c>
      <c r="I30" s="10" t="n">
        <v>0.01</v>
      </c>
    </row>
    <row r="31" customFormat="false" ht="14.9" hidden="false" customHeight="false" outlineLevel="0" collapsed="false">
      <c r="A31" s="1" t="n">
        <v>30</v>
      </c>
      <c r="B31" s="2" t="s">
        <v>59</v>
      </c>
      <c r="C31" s="11"/>
      <c r="D31" s="3" t="n">
        <f aca="false">LEN(C31)</f>
        <v>0</v>
      </c>
      <c r="E31" s="11" t="s">
        <v>32</v>
      </c>
      <c r="F31" s="7" t="n">
        <f aca="false">IF(E31="C",1,IF(E31="U", 2, IF(E31 = "R", 3, IF(E31="M", 4, "N/A"))))</f>
        <v>3</v>
      </c>
      <c r="G31" s="12" t="n">
        <v>6.99</v>
      </c>
      <c r="H31" s="13" t="n">
        <v>1</v>
      </c>
      <c r="I31" s="14" t="n">
        <v>0.49</v>
      </c>
    </row>
    <row r="32" customFormat="false" ht="14.9" hidden="false" customHeight="false" outlineLevel="0" collapsed="false">
      <c r="A32" s="1" t="n">
        <v>31</v>
      </c>
      <c r="B32" s="2" t="s">
        <v>60</v>
      </c>
      <c r="C32" s="7" t="s">
        <v>56</v>
      </c>
      <c r="D32" s="3" t="n">
        <f aca="false">(LEFT(#REF!,1) + LEN((LEFT(#REF!,5))))-1</f>
        <v>3</v>
      </c>
      <c r="E32" s="7" t="s">
        <v>11</v>
      </c>
      <c r="F32" s="7" t="n">
        <f aca="false">IF(E32="C",1,IF(E32="U", 2, IF(E32 = "R", 3, IF(E32="M", 4, "N/A"))))</f>
        <v>1</v>
      </c>
      <c r="G32" s="8" t="n">
        <v>0.95</v>
      </c>
      <c r="H32" s="9" t="n">
        <v>0.13</v>
      </c>
      <c r="I32" s="10" t="n">
        <v>0.01</v>
      </c>
    </row>
    <row r="33" customFormat="false" ht="14.9" hidden="false" customHeight="false" outlineLevel="0" collapsed="false">
      <c r="A33" s="1" t="n">
        <v>32</v>
      </c>
      <c r="B33" s="2" t="s">
        <v>61</v>
      </c>
      <c r="C33" s="11" t="s">
        <v>34</v>
      </c>
      <c r="D33" s="3" t="n">
        <f aca="false">(LEFT(#REF!,1) + LEN((LEFT(#REF!,5))))-1</f>
        <v>4</v>
      </c>
      <c r="E33" s="11" t="s">
        <v>11</v>
      </c>
      <c r="F33" s="7" t="n">
        <f aca="false">IF(E33="C",1,IF(E33="U", 2, IF(E33 = "R", 3, IF(E33="M", 4, "N/A"))))</f>
        <v>1</v>
      </c>
      <c r="G33" s="12" t="n">
        <v>0.95</v>
      </c>
      <c r="H33" s="13" t="n">
        <v>0.14</v>
      </c>
      <c r="I33" s="14" t="n">
        <v>0.01</v>
      </c>
    </row>
    <row r="34" customFormat="false" ht="14.9" hidden="false" customHeight="false" outlineLevel="0" collapsed="false">
      <c r="A34" s="1" t="n">
        <v>33</v>
      </c>
      <c r="B34" s="2" t="s">
        <v>62</v>
      </c>
      <c r="C34" s="7" t="s">
        <v>56</v>
      </c>
      <c r="D34" s="3" t="n">
        <f aca="false">(LEFT(#REF!,1) + LEN((LEFT(#REF!,5))))-1</f>
        <v>2</v>
      </c>
      <c r="E34" s="7" t="s">
        <v>18</v>
      </c>
      <c r="F34" s="7" t="n">
        <f aca="false">IF(E34="C",1,IF(E34="U", 2, IF(E34 = "R", 3, IF(E34="M", 4, "N/A"))))</f>
        <v>2</v>
      </c>
      <c r="G34" s="8" t="n">
        <v>4.99</v>
      </c>
      <c r="H34" s="9" t="n">
        <v>1</v>
      </c>
      <c r="I34" s="10" t="n">
        <v>0.45</v>
      </c>
    </row>
    <row r="35" customFormat="false" ht="14.9" hidden="false" customHeight="false" outlineLevel="0" collapsed="false">
      <c r="A35" s="1" t="n">
        <v>34</v>
      </c>
      <c r="B35" s="2" t="s">
        <v>63</v>
      </c>
      <c r="C35" s="11" t="s">
        <v>58</v>
      </c>
      <c r="D35" s="3" t="e">
        <f aca="false">(LEFT(#REF!,1) + LEN((LEFT(#REF!,5))))-1</f>
        <v>#VALUE!</v>
      </c>
      <c r="E35" s="11" t="s">
        <v>18</v>
      </c>
      <c r="F35" s="7" t="n">
        <f aca="false">IF(E35="C",1,IF(E35="U", 2, IF(E35 = "R", 3, IF(E35="M", 4, "N/A"))))</f>
        <v>2</v>
      </c>
      <c r="G35" s="12" t="n">
        <v>1.94</v>
      </c>
      <c r="H35" s="13" t="n">
        <v>0.23</v>
      </c>
      <c r="I35" s="14" t="n">
        <v>0.03</v>
      </c>
    </row>
    <row r="36" customFormat="false" ht="14.9" hidden="false" customHeight="false" outlineLevel="0" collapsed="false">
      <c r="A36" s="1" t="n">
        <v>35</v>
      </c>
      <c r="B36" s="2" t="s">
        <v>64</v>
      </c>
      <c r="C36" s="7" t="s">
        <v>51</v>
      </c>
      <c r="D36" s="3" t="e">
        <f aca="false">(LEFT(#REF!,1) + LEN((LEFT(#REF!,5))))-1</f>
        <v>#VALUE!</v>
      </c>
      <c r="E36" s="7" t="s">
        <v>18</v>
      </c>
      <c r="F36" s="7" t="n">
        <f aca="false">IF(E36="C",1,IF(E36="U", 2, IF(E36 = "R", 3, IF(E36="M", 4, "N/A"))))</f>
        <v>2</v>
      </c>
      <c r="G36" s="8" t="n">
        <v>2</v>
      </c>
      <c r="H36" s="9" t="n">
        <v>0.24</v>
      </c>
      <c r="I36" s="10" t="n">
        <v>0.04</v>
      </c>
    </row>
    <row r="37" customFormat="false" ht="14.9" hidden="false" customHeight="false" outlineLevel="0" collapsed="false">
      <c r="A37" s="1" t="n">
        <v>36</v>
      </c>
      <c r="B37" s="2" t="s">
        <v>65</v>
      </c>
      <c r="C37" s="11" t="s">
        <v>66</v>
      </c>
      <c r="D37" s="3" t="e">
        <f aca="false">(LEFT(#REF!,1) + LEN((LEFT(#REF!,5))))-1</f>
        <v>#VALUE!</v>
      </c>
      <c r="E37" s="11" t="s">
        <v>32</v>
      </c>
      <c r="F37" s="7" t="n">
        <f aca="false">IF(E37="C",1,IF(E37="U", 2, IF(E37 = "R", 3, IF(E37="M", 4, "N/A"))))</f>
        <v>3</v>
      </c>
      <c r="G37" s="12" t="n">
        <v>2</v>
      </c>
      <c r="H37" s="13" t="n">
        <v>0.41</v>
      </c>
      <c r="I37" s="14" t="n">
        <v>0.1</v>
      </c>
    </row>
    <row r="38" customFormat="false" ht="14.9" hidden="false" customHeight="false" outlineLevel="0" collapsed="false">
      <c r="A38" s="1" t="n">
        <v>37</v>
      </c>
      <c r="B38" s="2" t="s">
        <v>67</v>
      </c>
      <c r="C38" s="7" t="s">
        <v>68</v>
      </c>
      <c r="D38" s="3" t="n">
        <f aca="false">(LEFT(#REF!,1) + LEN((LEFT(#REF!,5))))-1</f>
        <v>5</v>
      </c>
      <c r="E38" s="7" t="s">
        <v>69</v>
      </c>
      <c r="F38" s="7" t="n">
        <f aca="false">IF(E38="C",1,IF(E38="U", 2, IF(E38 = "R", 3, IF(E38="M", 4, "N/A"))))</f>
        <v>4</v>
      </c>
      <c r="G38" s="8" t="n">
        <v>13.99</v>
      </c>
      <c r="H38" s="9" t="n">
        <v>4.35</v>
      </c>
      <c r="I38" s="10" t="n">
        <v>1.55</v>
      </c>
    </row>
    <row r="39" customFormat="false" ht="14.9" hidden="false" customHeight="false" outlineLevel="0" collapsed="false">
      <c r="A39" s="1" t="n">
        <v>38</v>
      </c>
      <c r="B39" s="2" t="s">
        <v>70</v>
      </c>
      <c r="C39" s="11" t="s">
        <v>71</v>
      </c>
      <c r="D39" s="3" t="n">
        <f aca="false">LEN(C39)</f>
        <v>1</v>
      </c>
      <c r="E39" s="11" t="s">
        <v>11</v>
      </c>
      <c r="F39" s="7" t="n">
        <f aca="false">IF(E39="C",1,IF(E39="U", 2, IF(E39 = "R", 3, IF(E39="M", 4, "N/A"))))</f>
        <v>1</v>
      </c>
      <c r="G39" s="12" t="n">
        <v>2.28</v>
      </c>
      <c r="H39" s="13" t="n">
        <v>0.14</v>
      </c>
      <c r="I39" s="14" t="n">
        <v>0.01</v>
      </c>
    </row>
    <row r="40" customFormat="false" ht="14.9" hidden="false" customHeight="false" outlineLevel="0" collapsed="false">
      <c r="A40" s="1" t="n">
        <v>39</v>
      </c>
      <c r="B40" s="2" t="s">
        <v>72</v>
      </c>
      <c r="C40" s="11"/>
      <c r="D40" s="3" t="n">
        <f aca="false">LEN(C40)</f>
        <v>0</v>
      </c>
      <c r="E40" s="11" t="s">
        <v>32</v>
      </c>
      <c r="F40" s="7" t="n">
        <f aca="false">IF(E40="C",1,IF(E40="U", 2, IF(E40 = "R", 3, IF(E40="M", 4, "N/A"))))</f>
        <v>3</v>
      </c>
      <c r="G40" s="12" t="n">
        <v>10</v>
      </c>
      <c r="H40" s="13" t="n">
        <v>2.91</v>
      </c>
      <c r="I40" s="14" t="n">
        <v>1.55</v>
      </c>
    </row>
    <row r="41" customFormat="false" ht="14.9" hidden="false" customHeight="false" outlineLevel="0" collapsed="false">
      <c r="A41" s="1" t="n">
        <v>40</v>
      </c>
      <c r="B41" s="2" t="s">
        <v>73</v>
      </c>
      <c r="C41" s="7" t="s">
        <v>13</v>
      </c>
      <c r="D41" s="3" t="n">
        <f aca="false">(LEFT(C41,1) + LEN((LEFT(C41,5))))-1</f>
        <v>5</v>
      </c>
      <c r="E41" s="7" t="s">
        <v>11</v>
      </c>
      <c r="F41" s="7" t="n">
        <f aca="false">IF(E41="C",1,IF(E41="U", 2, IF(E41 = "R", 3, IF(E41="M", 4, "N/A"))))</f>
        <v>1</v>
      </c>
      <c r="G41" s="8" t="n">
        <v>0.95</v>
      </c>
      <c r="H41" s="9" t="n">
        <v>0.13</v>
      </c>
      <c r="I41" s="10" t="n">
        <v>0.01</v>
      </c>
    </row>
    <row r="42" customFormat="false" ht="14.9" hidden="false" customHeight="false" outlineLevel="0" collapsed="false">
      <c r="A42" s="1" t="n">
        <v>41</v>
      </c>
      <c r="B42" s="2" t="s">
        <v>74</v>
      </c>
      <c r="C42" s="11" t="s">
        <v>75</v>
      </c>
      <c r="D42" s="3" t="n">
        <f aca="false">(LEFT(C42,1) + LEN((LEFT(C42,5))))-1</f>
        <v>6</v>
      </c>
      <c r="E42" s="11" t="s">
        <v>11</v>
      </c>
      <c r="F42" s="7" t="n">
        <f aca="false">IF(E42="C",1,IF(E42="U", 2, IF(E42 = "R", 3, IF(E42="M", 4, "N/A"))))</f>
        <v>1</v>
      </c>
      <c r="G42" s="12" t="n">
        <v>0.95</v>
      </c>
      <c r="H42" s="13" t="n">
        <v>0.14</v>
      </c>
      <c r="I42" s="14" t="n">
        <v>0.01</v>
      </c>
    </row>
    <row r="43" customFormat="false" ht="14.9" hidden="false" customHeight="false" outlineLevel="0" collapsed="false">
      <c r="A43" s="1" t="n">
        <v>42</v>
      </c>
      <c r="B43" s="16" t="s">
        <v>76</v>
      </c>
      <c r="C43" s="11" t="s">
        <v>24</v>
      </c>
      <c r="D43" s="3" t="n">
        <f aca="false">(LEFT(C43,1) + LEN((LEFT(C43,5))))-1</f>
        <v>2</v>
      </c>
      <c r="E43" s="11" t="s">
        <v>11</v>
      </c>
      <c r="F43" s="7" t="n">
        <f aca="false">IF(E43="C",1,IF(E43="U", 2, IF(E43 = "R", 3, IF(E43="M", 4, "N/A"))))</f>
        <v>1</v>
      </c>
      <c r="G43" s="12" t="n">
        <v>1.2</v>
      </c>
      <c r="H43" s="13" t="n">
        <v>0.15</v>
      </c>
      <c r="I43" s="14" t="n">
        <v>0.01</v>
      </c>
    </row>
    <row r="44" customFormat="false" ht="14.9" hidden="false" customHeight="false" outlineLevel="0" collapsed="false">
      <c r="A44" s="1" t="n">
        <v>43</v>
      </c>
      <c r="B44" s="2" t="s">
        <v>77</v>
      </c>
      <c r="C44" s="7" t="s">
        <v>10</v>
      </c>
      <c r="D44" s="3" t="n">
        <f aca="false">(LEFT(C44,1) + LEN((LEFT(C44,5))))-1</f>
        <v>3</v>
      </c>
      <c r="E44" s="7" t="s">
        <v>18</v>
      </c>
      <c r="F44" s="7" t="n">
        <f aca="false">IF(E44="C",1,IF(E44="U", 2, IF(E44 = "R", 3, IF(E44="M", 4, "N/A"))))</f>
        <v>2</v>
      </c>
      <c r="G44" s="8" t="n">
        <v>1.94</v>
      </c>
      <c r="H44" s="9" t="n">
        <v>0.21</v>
      </c>
      <c r="I44" s="10" t="n">
        <v>0.03</v>
      </c>
    </row>
    <row r="45" customFormat="false" ht="14.9" hidden="false" customHeight="false" outlineLevel="0" collapsed="false">
      <c r="A45" s="1" t="n">
        <v>44</v>
      </c>
      <c r="B45" s="2" t="s">
        <v>78</v>
      </c>
      <c r="C45" s="11" t="s">
        <v>79</v>
      </c>
      <c r="D45" s="3" t="n">
        <f aca="false">(LEFT(C45,1) + LEN((LEFT(C45,5))))-1</f>
        <v>3</v>
      </c>
      <c r="E45" s="11" t="s">
        <v>11</v>
      </c>
      <c r="F45" s="7" t="n">
        <f aca="false">IF(E45="C",1,IF(E45="U", 2, IF(E45 = "R", 3, IF(E45="M", 4, "N/A"))))</f>
        <v>1</v>
      </c>
      <c r="G45" s="12" t="n">
        <v>0.95</v>
      </c>
      <c r="H45" s="13" t="n">
        <v>0.13</v>
      </c>
      <c r="I45" s="14" t="n">
        <v>0.01</v>
      </c>
    </row>
    <row r="46" customFormat="false" ht="14.9" hidden="false" customHeight="false" outlineLevel="0" collapsed="false">
      <c r="A46" s="1" t="n">
        <v>45</v>
      </c>
      <c r="B46" s="2" t="s">
        <v>80</v>
      </c>
      <c r="C46" s="7" t="n">
        <v>2</v>
      </c>
      <c r="D46" s="3" t="n">
        <f aca="false">(LEFT(C46,1) + LEN((LEFT(C46,5))))-1</f>
        <v>2</v>
      </c>
      <c r="E46" s="7" t="s">
        <v>18</v>
      </c>
      <c r="F46" s="7" t="n">
        <f aca="false">IF(E46="C",1,IF(E46="U", 2, IF(E46 = "R", 3, IF(E46="M", 4, "N/A"))))</f>
        <v>2</v>
      </c>
      <c r="G46" s="8" t="n">
        <v>7.77</v>
      </c>
      <c r="H46" s="9" t="n">
        <v>1.5</v>
      </c>
      <c r="I46" s="10" t="n">
        <v>0.75</v>
      </c>
    </row>
    <row r="47" customFormat="false" ht="14.9" hidden="false" customHeight="false" outlineLevel="0" collapsed="false">
      <c r="A47" s="1" t="n">
        <v>46</v>
      </c>
      <c r="B47" s="2" t="s">
        <v>81</v>
      </c>
      <c r="C47" s="11" t="s">
        <v>79</v>
      </c>
      <c r="D47" s="3" t="n">
        <f aca="false">(LEFT(C47,1) + LEN((LEFT(C47,5))))-1</f>
        <v>3</v>
      </c>
      <c r="E47" s="11" t="s">
        <v>18</v>
      </c>
      <c r="F47" s="7" t="n">
        <f aca="false">IF(E47="C",1,IF(E47="U", 2, IF(E47 = "R", 3, IF(E47="M", 4, "N/A"))))</f>
        <v>2</v>
      </c>
      <c r="G47" s="12" t="n">
        <v>3.77</v>
      </c>
      <c r="H47" s="13" t="n">
        <v>0.37</v>
      </c>
      <c r="I47" s="14" t="n">
        <v>0.07</v>
      </c>
    </row>
    <row r="48" customFormat="false" ht="14.9" hidden="false" customHeight="false" outlineLevel="0" collapsed="false">
      <c r="A48" s="1" t="n">
        <v>47</v>
      </c>
      <c r="B48" s="2" t="s">
        <v>82</v>
      </c>
      <c r="C48" s="7" t="s">
        <v>83</v>
      </c>
      <c r="D48" s="3" t="n">
        <f aca="false">(LEFT(C48,1) + LEN((LEFT(C48,5))))-1</f>
        <v>7</v>
      </c>
      <c r="E48" s="7" t="s">
        <v>69</v>
      </c>
      <c r="F48" s="7" t="n">
        <f aca="false">IF(E48="C",1,IF(E48="U", 2, IF(E48 = "R", 3, IF(E48="M", 4, "N/A"))))</f>
        <v>4</v>
      </c>
      <c r="G48" s="8" t="n">
        <v>9.17</v>
      </c>
      <c r="H48" s="9" t="n">
        <v>1.14</v>
      </c>
      <c r="I48" s="10" t="n">
        <v>0.4</v>
      </c>
    </row>
    <row r="49" customFormat="false" ht="14.9" hidden="false" customHeight="false" outlineLevel="0" collapsed="false">
      <c r="A49" s="1" t="n">
        <v>48</v>
      </c>
      <c r="B49" s="2" t="s">
        <v>84</v>
      </c>
      <c r="C49" s="11" t="s">
        <v>34</v>
      </c>
      <c r="D49" s="3" t="n">
        <f aca="false">(LEFT(C49,1) + LEN((LEFT(C49,5))))-1</f>
        <v>4</v>
      </c>
      <c r="E49" s="11" t="s">
        <v>32</v>
      </c>
      <c r="F49" s="7" t="n">
        <f aca="false">IF(E49="C",1,IF(E49="U", 2, IF(E49 = "R", 3, IF(E49="M", 4, "N/A"))))</f>
        <v>3</v>
      </c>
      <c r="G49" s="12" t="n">
        <v>3</v>
      </c>
      <c r="H49" s="13" t="n">
        <v>0.29</v>
      </c>
      <c r="I49" s="14" t="n">
        <v>0.05</v>
      </c>
    </row>
    <row r="50" customFormat="false" ht="14.9" hidden="false" customHeight="false" outlineLevel="0" collapsed="false">
      <c r="A50" s="1" t="n">
        <v>49</v>
      </c>
      <c r="B50" s="2" t="s">
        <v>85</v>
      </c>
      <c r="C50" s="7" t="s">
        <v>58</v>
      </c>
      <c r="D50" s="3" t="n">
        <f aca="false">(LEFT(C50,1) + LEN((LEFT(C50,5))))-1</f>
        <v>4</v>
      </c>
      <c r="E50" s="7" t="s">
        <v>11</v>
      </c>
      <c r="F50" s="7" t="n">
        <f aca="false">IF(E50="C",1,IF(E50="U", 2, IF(E50 = "R", 3, IF(E50="M", 4, "N/A"))))</f>
        <v>1</v>
      </c>
      <c r="G50" s="8" t="n">
        <v>1.9</v>
      </c>
      <c r="H50" s="9" t="n">
        <v>0.15</v>
      </c>
      <c r="I50" s="10" t="n">
        <v>0.01</v>
      </c>
    </row>
    <row r="51" customFormat="false" ht="14.9" hidden="false" customHeight="false" outlineLevel="0" collapsed="false">
      <c r="A51" s="1" t="n">
        <v>50</v>
      </c>
      <c r="B51" s="2" t="s">
        <v>86</v>
      </c>
      <c r="C51" s="11" t="s">
        <v>71</v>
      </c>
      <c r="D51" s="3" t="n">
        <f aca="false">LEN(C51)</f>
        <v>1</v>
      </c>
      <c r="E51" s="11" t="s">
        <v>18</v>
      </c>
      <c r="F51" s="7" t="n">
        <f aca="false">IF(E51="C",1,IF(E51="U", 2, IF(E51 = "R", 3, IF(E51="M", 4, "N/A"))))</f>
        <v>2</v>
      </c>
      <c r="G51" s="12" t="n">
        <v>3.99</v>
      </c>
      <c r="H51" s="13" t="n">
        <v>0.37</v>
      </c>
      <c r="I51" s="14" t="n">
        <v>0.09</v>
      </c>
    </row>
    <row r="52" customFormat="false" ht="15.75" hidden="false" customHeight="true" outlineLevel="0" collapsed="false">
      <c r="A52" s="1" t="n">
        <v>51</v>
      </c>
      <c r="B52" s="2" t="s">
        <v>87</v>
      </c>
      <c r="C52" s="7" t="s">
        <v>88</v>
      </c>
      <c r="D52" s="3" t="n">
        <f aca="false">(LEFT(C52,1) + LEN((LEFT(C52,5))))-1</f>
        <v>3</v>
      </c>
      <c r="E52" s="7" t="s">
        <v>11</v>
      </c>
      <c r="F52" s="7" t="n">
        <f aca="false">IF(E52="C",1,IF(E52="U", 2, IF(E52 = "R", 3, IF(E52="M", 4, "N/A"))))</f>
        <v>1</v>
      </c>
      <c r="G52" s="8" t="n">
        <v>0.95</v>
      </c>
      <c r="H52" s="9" t="n">
        <v>0.14</v>
      </c>
      <c r="I52" s="10" t="n">
        <v>0.01</v>
      </c>
    </row>
    <row r="53" customFormat="false" ht="14.9" hidden="false" customHeight="false" outlineLevel="0" collapsed="false">
      <c r="A53" s="1" t="n">
        <v>52</v>
      </c>
      <c r="B53" s="2" t="s">
        <v>89</v>
      </c>
      <c r="C53" s="11" t="s">
        <v>10</v>
      </c>
      <c r="D53" s="3" t="n">
        <f aca="false">(LEFT(C53,1) + LEN((LEFT(C53,5))))-1</f>
        <v>3</v>
      </c>
      <c r="E53" s="11" t="s">
        <v>11</v>
      </c>
      <c r="F53" s="7" t="n">
        <f aca="false">IF(E53="C",1,IF(E53="U", 2, IF(E53 = "R", 3, IF(E53="M", 4, "N/A"))))</f>
        <v>1</v>
      </c>
      <c r="G53" s="12" t="n">
        <v>1.2</v>
      </c>
      <c r="H53" s="13" t="n">
        <v>0.14</v>
      </c>
      <c r="I53" s="14" t="n">
        <v>0.01</v>
      </c>
    </row>
    <row r="54" customFormat="false" ht="14.9" hidden="false" customHeight="false" outlineLevel="0" collapsed="false">
      <c r="A54" s="1" t="n">
        <v>53</v>
      </c>
      <c r="B54" s="16" t="s">
        <v>90</v>
      </c>
      <c r="C54" s="11" t="s">
        <v>47</v>
      </c>
      <c r="D54" s="3" t="n">
        <f aca="false">LEN(C54)</f>
        <v>1</v>
      </c>
      <c r="E54" s="11" t="s">
        <v>11</v>
      </c>
      <c r="F54" s="7" t="n">
        <f aca="false">IF(E54="C",1,IF(E54="U", 2, IF(E54 = "R", 3, IF(E54="M", 4, "N/A"))))</f>
        <v>1</v>
      </c>
      <c r="G54" s="12" t="n">
        <v>1.2</v>
      </c>
      <c r="H54" s="13" t="n">
        <v>0.14</v>
      </c>
      <c r="I54" s="14" t="n">
        <v>0.01</v>
      </c>
    </row>
    <row r="55" customFormat="false" ht="14.9" hidden="false" customHeight="false" outlineLevel="0" collapsed="false">
      <c r="A55" s="1" t="n">
        <v>54</v>
      </c>
      <c r="B55" s="2" t="s">
        <v>91</v>
      </c>
      <c r="C55" s="7" t="s">
        <v>92</v>
      </c>
      <c r="D55" s="3" t="n">
        <f aca="false">(LEFT(C55,1) + LEN((LEFT(C55,5))))-1</f>
        <v>3</v>
      </c>
      <c r="E55" s="7" t="s">
        <v>69</v>
      </c>
      <c r="F55" s="7" t="n">
        <f aca="false">IF(E55="C",1,IF(E55="U", 2, IF(E55 = "R", 3, IF(E55="M", 4, "N/A"))))</f>
        <v>4</v>
      </c>
      <c r="G55" s="8" t="n">
        <v>11</v>
      </c>
      <c r="H55" s="9" t="n">
        <v>1.39</v>
      </c>
      <c r="I55" s="10" t="n">
        <v>0.45</v>
      </c>
    </row>
    <row r="56" customFormat="false" ht="14.9" hidden="false" customHeight="false" outlineLevel="0" collapsed="false">
      <c r="A56" s="1" t="n">
        <v>55</v>
      </c>
      <c r="B56" s="2" t="s">
        <v>93</v>
      </c>
      <c r="C56" s="11" t="s">
        <v>49</v>
      </c>
      <c r="D56" s="3" t="n">
        <f aca="false">(LEFT(C56,1) + LEN((LEFT(C56,5))))-1</f>
        <v>2</v>
      </c>
      <c r="E56" s="11" t="s">
        <v>18</v>
      </c>
      <c r="F56" s="7" t="n">
        <f aca="false">IF(E56="C",1,IF(E56="U", 2, IF(E56 = "R", 3, IF(E56="M", 4, "N/A"))))</f>
        <v>2</v>
      </c>
      <c r="G56" s="12" t="n">
        <v>1.9</v>
      </c>
      <c r="H56" s="13" t="n">
        <v>0.2</v>
      </c>
      <c r="I56" s="14" t="n">
        <v>0.02</v>
      </c>
    </row>
    <row r="57" customFormat="false" ht="14.9" hidden="false" customHeight="false" outlineLevel="0" collapsed="false">
      <c r="A57" s="1" t="n">
        <v>56</v>
      </c>
      <c r="B57" s="2" t="s">
        <v>94</v>
      </c>
      <c r="C57" s="7" t="s">
        <v>47</v>
      </c>
      <c r="D57" s="3" t="n">
        <f aca="false">LEN(C57)</f>
        <v>1</v>
      </c>
      <c r="E57" s="7" t="s">
        <v>11</v>
      </c>
      <c r="F57" s="7" t="n">
        <f aca="false">IF(E57="C",1,IF(E57="U", 2, IF(E57 = "R", 3, IF(E57="M", 4, "N/A"))))</f>
        <v>1</v>
      </c>
      <c r="G57" s="8" t="n">
        <v>1.77</v>
      </c>
      <c r="H57" s="9" t="n">
        <v>0.15</v>
      </c>
      <c r="I57" s="10" t="n">
        <v>0.01</v>
      </c>
    </row>
    <row r="58" customFormat="false" ht="14.9" hidden="false" customHeight="false" outlineLevel="0" collapsed="false">
      <c r="A58" s="1" t="n">
        <v>57</v>
      </c>
      <c r="B58" s="2" t="s">
        <v>95</v>
      </c>
      <c r="C58" s="11" t="s">
        <v>10</v>
      </c>
      <c r="D58" s="3" t="n">
        <f aca="false">(LEFT(C58,1) + LEN((LEFT(C58,5))))-1</f>
        <v>7</v>
      </c>
      <c r="E58" s="11" t="s">
        <v>11</v>
      </c>
      <c r="F58" s="7" t="n">
        <f aca="false">IF(E58="C",1,IF(E58="U", 2, IF(E58 = "R", 3, IF(E58="M", 4, "N/A"))))</f>
        <v>1</v>
      </c>
      <c r="G58" s="12" t="n">
        <v>0.95</v>
      </c>
      <c r="H58" s="13" t="n">
        <v>0.14</v>
      </c>
      <c r="I58" s="14" t="n">
        <v>0.01</v>
      </c>
    </row>
    <row r="59" customFormat="false" ht="14.9" hidden="false" customHeight="false" outlineLevel="0" collapsed="false">
      <c r="A59" s="1" t="n">
        <v>58</v>
      </c>
      <c r="B59" s="2" t="s">
        <v>96</v>
      </c>
      <c r="C59" s="7" t="s">
        <v>97</v>
      </c>
      <c r="D59" s="3" t="n">
        <f aca="false">LEN(C59)</f>
        <v>3</v>
      </c>
      <c r="E59" s="7" t="s">
        <v>32</v>
      </c>
      <c r="F59" s="7" t="n">
        <f aca="false">IF(E59="C",1,IF(E59="U", 2, IF(E59 = "R", 3, IF(E59="M", 4, "N/A"))))</f>
        <v>3</v>
      </c>
      <c r="G59" s="8" t="n">
        <v>42</v>
      </c>
      <c r="H59" s="9" t="n">
        <v>0.54</v>
      </c>
      <c r="I59" s="10" t="n">
        <v>0.2</v>
      </c>
    </row>
    <row r="60" customFormat="false" ht="14.9" hidden="false" customHeight="false" outlineLevel="0" collapsed="false">
      <c r="A60" s="1" t="n">
        <v>59</v>
      </c>
      <c r="B60" s="2" t="s">
        <v>98</v>
      </c>
      <c r="C60" s="11" t="s">
        <v>88</v>
      </c>
      <c r="D60" s="3" t="n">
        <f aca="false">(LEFT(C60,1) + LEN((LEFT(C60,5))))-1</f>
        <v>4</v>
      </c>
      <c r="E60" s="11" t="s">
        <v>11</v>
      </c>
      <c r="F60" s="7" t="n">
        <f aca="false">IF(E60="C",1,IF(E60="U", 2, IF(E60 = "R", 3, IF(E60="M", 4, "N/A"))))</f>
        <v>1</v>
      </c>
      <c r="G60" s="12" t="n">
        <v>0.99</v>
      </c>
      <c r="H60" s="13" t="n">
        <v>0.14</v>
      </c>
      <c r="I60" s="14" t="n">
        <v>0.01</v>
      </c>
    </row>
    <row r="61" customFormat="false" ht="14.9" hidden="false" customHeight="false" outlineLevel="0" collapsed="false">
      <c r="A61" s="1" t="n">
        <v>60</v>
      </c>
      <c r="B61" s="2" t="s">
        <v>99</v>
      </c>
      <c r="C61" s="7" t="s">
        <v>79</v>
      </c>
      <c r="D61" s="3" t="e">
        <f aca="false">(LEFT(C61,1) + LEN((LEFT(C61,5))))-1</f>
        <v>#VALUE!</v>
      </c>
      <c r="E61" s="7" t="s">
        <v>11</v>
      </c>
      <c r="F61" s="7" t="n">
        <f aca="false">IF(E61="C",1,IF(E61="U", 2, IF(E61 = "R", 3, IF(E61="M", 4, "N/A"))))</f>
        <v>1</v>
      </c>
      <c r="G61" s="8" t="n">
        <v>0.6</v>
      </c>
      <c r="H61" s="9" t="n">
        <v>0.14</v>
      </c>
      <c r="I61" s="10" t="n">
        <v>0.01</v>
      </c>
    </row>
    <row r="62" customFormat="false" ht="14.9" hidden="false" customHeight="false" outlineLevel="0" collapsed="false">
      <c r="A62" s="1" t="n">
        <v>61</v>
      </c>
      <c r="B62" s="17" t="s">
        <v>100</v>
      </c>
      <c r="C62" s="7" t="s">
        <v>24</v>
      </c>
      <c r="D62" s="3" t="n">
        <f aca="false">(LEFT(C62,1) + LEN((LEFT(C62,5))))-1</f>
        <v>2</v>
      </c>
      <c r="E62" s="7" t="s">
        <v>18</v>
      </c>
      <c r="F62" s="7" t="n">
        <f aca="false">IF(E62="C",1,IF(E62="U", 2, IF(E62 = "R", 3, IF(E62="M", 4, "N/A"))))</f>
        <v>2</v>
      </c>
      <c r="G62" s="8" t="n">
        <v>1.9</v>
      </c>
      <c r="H62" s="9" t="n">
        <v>0.22</v>
      </c>
      <c r="I62" s="10" t="n">
        <v>0.02</v>
      </c>
    </row>
    <row r="63" customFormat="false" ht="14.9" hidden="false" customHeight="false" outlineLevel="0" collapsed="false">
      <c r="A63" s="1" t="n">
        <v>62</v>
      </c>
      <c r="B63" s="16" t="s">
        <v>101</v>
      </c>
      <c r="C63" s="11" t="s">
        <v>58</v>
      </c>
      <c r="D63" s="3" t="n">
        <f aca="false">(LEFT(C63,1) + LEN((LEFT(C63,5))))-1</f>
        <v>3</v>
      </c>
      <c r="E63" s="11" t="s">
        <v>11</v>
      </c>
      <c r="F63" s="7" t="n">
        <f aca="false">IF(E63="C",1,IF(E63="U", 2, IF(E63 = "R", 3, IF(E63="M", 4, "N/A"))))</f>
        <v>1</v>
      </c>
      <c r="G63" s="12" t="n">
        <v>0.95</v>
      </c>
      <c r="H63" s="13" t="n">
        <v>0.14</v>
      </c>
      <c r="I63" s="14" t="n">
        <v>0.01</v>
      </c>
    </row>
    <row r="64" customFormat="false" ht="14.9" hidden="false" customHeight="false" outlineLevel="0" collapsed="false">
      <c r="A64" s="1" t="n">
        <v>63</v>
      </c>
      <c r="B64" s="17" t="s">
        <v>102</v>
      </c>
      <c r="C64" s="7" t="s">
        <v>103</v>
      </c>
      <c r="D64" s="3" t="e">
        <f aca="false">(LEFT(C64,1) + LEN((LEFT(C64,5))))-1</f>
        <v>#VALUE!</v>
      </c>
      <c r="E64" s="7" t="s">
        <v>32</v>
      </c>
      <c r="F64" s="7" t="n">
        <f aca="false">IF(E64="C",1,IF(E64="U", 2, IF(E64 = "R", 3, IF(E64="M", 4, "N/A"))))</f>
        <v>3</v>
      </c>
      <c r="G64" s="8" t="n">
        <v>7.17</v>
      </c>
      <c r="H64" s="9" t="n">
        <v>0.33</v>
      </c>
      <c r="I64" s="10" t="n">
        <v>0.09</v>
      </c>
    </row>
    <row r="65" customFormat="false" ht="14.9" hidden="false" customHeight="false" outlineLevel="0" collapsed="false">
      <c r="A65" s="1" t="n">
        <v>64</v>
      </c>
      <c r="B65" s="2" t="s">
        <v>104</v>
      </c>
      <c r="C65" s="11" t="s">
        <v>45</v>
      </c>
      <c r="D65" s="3" t="n">
        <f aca="false">(LEFT(C65,1) + LEN((LEFT(C65,5))))-1</f>
        <v>6</v>
      </c>
      <c r="E65" s="11" t="s">
        <v>11</v>
      </c>
      <c r="F65" s="7" t="n">
        <f aca="false">IF(E65="C",1,IF(E65="U", 2, IF(E65 = "R", 3, IF(E65="M", 4, "N/A"))))</f>
        <v>1</v>
      </c>
      <c r="G65" s="12" t="n">
        <v>0.95</v>
      </c>
      <c r="H65" s="13" t="n">
        <v>0.13</v>
      </c>
      <c r="I65" s="14" t="n">
        <v>0.01</v>
      </c>
    </row>
    <row r="66" customFormat="false" ht="14.9" hidden="false" customHeight="false" outlineLevel="0" collapsed="false">
      <c r="A66" s="1" t="n">
        <v>65</v>
      </c>
      <c r="B66" s="2" t="s">
        <v>105</v>
      </c>
      <c r="C66" s="7" t="s">
        <v>106</v>
      </c>
      <c r="D66" s="3" t="n">
        <f aca="false">(LEFT(C66,1) + LEN((LEFT(C66,5))))-1</f>
        <v>2</v>
      </c>
      <c r="E66" s="7" t="s">
        <v>32</v>
      </c>
      <c r="F66" s="7" t="n">
        <f aca="false">IF(E66="C",1,IF(E66="U", 2, IF(E66 = "R", 3, IF(E66="M", 4, "N/A"))))</f>
        <v>3</v>
      </c>
      <c r="G66" s="8" t="n">
        <v>8</v>
      </c>
      <c r="H66" s="9" t="n">
        <v>0.48</v>
      </c>
      <c r="I66" s="10" t="n">
        <v>0.1</v>
      </c>
    </row>
    <row r="67" customFormat="false" ht="14.9" hidden="false" customHeight="false" outlineLevel="0" collapsed="false">
      <c r="A67" s="1" t="n">
        <v>66</v>
      </c>
      <c r="B67" s="2" t="s">
        <v>107</v>
      </c>
      <c r="C67" s="11" t="s">
        <v>108</v>
      </c>
      <c r="D67" s="3" t="e">
        <f aca="false">(LEFT(C67,1) + LEN((LEFT(C67,5))))-1</f>
        <v>#VALUE!</v>
      </c>
      <c r="E67" s="11" t="s">
        <v>11</v>
      </c>
      <c r="F67" s="7" t="n">
        <f aca="false">IF(E67="C",1,IF(E67="U", 2, IF(E67 = "R", 3, IF(E67="M", 4, "N/A"))))</f>
        <v>1</v>
      </c>
      <c r="G67" s="12" t="n">
        <v>0.95</v>
      </c>
      <c r="H67" s="13" t="n">
        <v>0.13</v>
      </c>
      <c r="I67" s="14" t="n">
        <v>0.01</v>
      </c>
    </row>
    <row r="68" customFormat="false" ht="14.9" hidden="false" customHeight="false" outlineLevel="0" collapsed="false">
      <c r="A68" s="1" t="n">
        <v>67</v>
      </c>
      <c r="B68" s="2" t="s">
        <v>109</v>
      </c>
      <c r="C68" s="7" t="s">
        <v>32</v>
      </c>
      <c r="D68" s="3" t="n">
        <f aca="false">LEN(C68)</f>
        <v>1</v>
      </c>
      <c r="E68" s="7" t="s">
        <v>11</v>
      </c>
      <c r="F68" s="7" t="n">
        <f aca="false">IF(E68="C",1,IF(E68="U", 2, IF(E68 = "R", 3, IF(E68="M", 4, "N/A"))))</f>
        <v>1</v>
      </c>
      <c r="G68" s="8" t="n">
        <v>0.95</v>
      </c>
      <c r="H68" s="9" t="n">
        <v>0.12</v>
      </c>
      <c r="I68" s="10" t="n">
        <v>0.01</v>
      </c>
    </row>
    <row r="69" customFormat="false" ht="14.9" hidden="false" customHeight="false" outlineLevel="0" collapsed="false">
      <c r="A69" s="1" t="n">
        <v>68</v>
      </c>
      <c r="B69" s="2" t="s">
        <v>110</v>
      </c>
      <c r="C69" s="11" t="s">
        <v>111</v>
      </c>
      <c r="D69" s="3" t="n">
        <f aca="false">(LEFT(C69,1) + LEN((LEFT(C69,5))))-1</f>
        <v>5</v>
      </c>
      <c r="E69" s="11" t="s">
        <v>11</v>
      </c>
      <c r="F69" s="7" t="n">
        <f aca="false">IF(E69="C",1,IF(E69="U", 2, IF(E69 = "R", 3, IF(E69="M", 4, "N/A"))))</f>
        <v>1</v>
      </c>
      <c r="G69" s="12" t="n">
        <v>0.95</v>
      </c>
      <c r="H69" s="13" t="n">
        <v>0.11</v>
      </c>
      <c r="I69" s="14" t="n">
        <v>0.01</v>
      </c>
    </row>
    <row r="70" customFormat="false" ht="14.9" hidden="false" customHeight="false" outlineLevel="0" collapsed="false">
      <c r="A70" s="1" t="n">
        <v>69</v>
      </c>
      <c r="B70" s="2" t="s">
        <v>112</v>
      </c>
      <c r="C70" s="7" t="s">
        <v>113</v>
      </c>
      <c r="D70" s="3" t="n">
        <f aca="false">(LEFT(C70,1) + LEN((LEFT(C70,5))))-1</f>
        <v>3</v>
      </c>
      <c r="E70" s="7" t="s">
        <v>18</v>
      </c>
      <c r="F70" s="7" t="n">
        <f aca="false">IF(E70="C",1,IF(E70="U", 2, IF(E70 = "R", 3, IF(E70="M", 4, "N/A"))))</f>
        <v>2</v>
      </c>
      <c r="G70" s="8" t="n">
        <v>1.9</v>
      </c>
      <c r="H70" s="9" t="n">
        <v>0.33</v>
      </c>
      <c r="I70" s="10" t="n">
        <v>0.05</v>
      </c>
    </row>
    <row r="71" customFormat="false" ht="14.9" hidden="false" customHeight="false" outlineLevel="0" collapsed="false">
      <c r="A71" s="1" t="n">
        <v>70</v>
      </c>
      <c r="B71" s="2" t="s">
        <v>114</v>
      </c>
      <c r="C71" s="11" t="s">
        <v>115</v>
      </c>
      <c r="D71" s="3" t="n">
        <f aca="false">(LEFT(C71,1) + LEN((LEFT(C71,5))))-1</f>
        <v>5</v>
      </c>
      <c r="E71" s="11" t="s">
        <v>18</v>
      </c>
      <c r="F71" s="7" t="n">
        <f aca="false">IF(E71="C",1,IF(E71="U", 2, IF(E71 = "R", 3, IF(E71="M", 4, "N/A"))))</f>
        <v>2</v>
      </c>
      <c r="G71" s="12" t="n">
        <v>1.9</v>
      </c>
      <c r="H71" s="13" t="n">
        <v>0.25</v>
      </c>
      <c r="I71" s="14" t="n">
        <v>0.05</v>
      </c>
    </row>
    <row r="72" customFormat="false" ht="14.9" hidden="false" customHeight="false" outlineLevel="0" collapsed="false">
      <c r="A72" s="1" t="n">
        <v>71</v>
      </c>
      <c r="B72" s="2" t="s">
        <v>116</v>
      </c>
      <c r="C72" s="7" t="s">
        <v>66</v>
      </c>
      <c r="D72" s="3" t="n">
        <f aca="false">(LEFT(C72,1) + LEN((LEFT(C72,5))))-1</f>
        <v>5</v>
      </c>
      <c r="E72" s="7" t="s">
        <v>11</v>
      </c>
      <c r="F72" s="7" t="n">
        <f aca="false">IF(E72="C",1,IF(E72="U", 2, IF(E72 = "R", 3, IF(E72="M", 4, "N/A"))))</f>
        <v>1</v>
      </c>
      <c r="G72" s="8" t="n">
        <v>0.95</v>
      </c>
      <c r="H72" s="9" t="n">
        <v>0.13</v>
      </c>
      <c r="I72" s="10" t="n">
        <v>0.01</v>
      </c>
    </row>
    <row r="73" customFormat="false" ht="14.9" hidden="false" customHeight="false" outlineLevel="0" collapsed="false">
      <c r="A73" s="1" t="n">
        <v>72</v>
      </c>
      <c r="B73" s="2" t="s">
        <v>117</v>
      </c>
      <c r="C73" s="11" t="s">
        <v>111</v>
      </c>
      <c r="D73" s="3" t="n">
        <f aca="false">(LEFT(C73,1) + LEN((LEFT(C73,5))))-1</f>
        <v>5</v>
      </c>
      <c r="E73" s="11" t="s">
        <v>18</v>
      </c>
      <c r="F73" s="7" t="n">
        <f aca="false">IF(E73="C",1,IF(E73="U", 2, IF(E73 = "R", 3, IF(E73="M", 4, "N/A"))))</f>
        <v>2</v>
      </c>
      <c r="G73" s="12" t="n">
        <v>1.94</v>
      </c>
      <c r="H73" s="13" t="n">
        <v>0.2</v>
      </c>
      <c r="I73" s="14" t="n">
        <v>0.01</v>
      </c>
    </row>
    <row r="74" customFormat="false" ht="14.9" hidden="false" customHeight="false" outlineLevel="0" collapsed="false">
      <c r="A74" s="1" t="n">
        <v>73</v>
      </c>
      <c r="B74" s="16" t="s">
        <v>118</v>
      </c>
      <c r="C74" s="11" t="n">
        <v>3</v>
      </c>
      <c r="D74" s="3" t="n">
        <f aca="false">(LEFT(C74,1) + LEN((LEFT(C74,5))))-1</f>
        <v>3</v>
      </c>
      <c r="E74" s="11" t="s">
        <v>32</v>
      </c>
      <c r="F74" s="7" t="n">
        <f aca="false">IF(E74="C",1,IF(E74="U", 2, IF(E74 = "R", 3, IF(E74="M", 4, "N/A"))))</f>
        <v>3</v>
      </c>
      <c r="G74" s="12" t="n">
        <v>8.77</v>
      </c>
      <c r="H74" s="13" t="n">
        <v>0.7</v>
      </c>
      <c r="I74" s="14" t="n">
        <v>0.1</v>
      </c>
    </row>
    <row r="75" customFormat="false" ht="14.9" hidden="false" customHeight="false" outlineLevel="0" collapsed="false">
      <c r="A75" s="1" t="n">
        <v>74</v>
      </c>
      <c r="B75" s="17" t="s">
        <v>119</v>
      </c>
      <c r="C75" s="7" t="s">
        <v>51</v>
      </c>
      <c r="D75" s="3" t="n">
        <f aca="false">(LEFT(C75,1) + LEN((LEFT(C75,5))))-1</f>
        <v>2</v>
      </c>
      <c r="E75" s="7" t="s">
        <v>11</v>
      </c>
      <c r="F75" s="7" t="n">
        <f aca="false">IF(E75="C",1,IF(E75="U", 2, IF(E75 = "R", 3, IF(E75="M", 4, "N/A"))))</f>
        <v>1</v>
      </c>
      <c r="G75" s="8" t="n">
        <v>0.95</v>
      </c>
      <c r="H75" s="9" t="n">
        <v>0.15</v>
      </c>
      <c r="I75" s="10" t="n">
        <v>0.01</v>
      </c>
    </row>
    <row r="76" customFormat="false" ht="14.9" hidden="false" customHeight="false" outlineLevel="0" collapsed="false">
      <c r="A76" s="1" t="n">
        <v>75</v>
      </c>
      <c r="B76" s="16" t="s">
        <v>120</v>
      </c>
      <c r="C76" s="11" t="s">
        <v>47</v>
      </c>
      <c r="D76" s="3" t="n">
        <f aca="false">LEN(C76)</f>
        <v>1</v>
      </c>
      <c r="E76" s="11" t="s">
        <v>11</v>
      </c>
      <c r="F76" s="7" t="n">
        <f aca="false">IF(E76="C",1,IF(E76="U", 2, IF(E76 = "R", 3, IF(E76="M", 4, "N/A"))))</f>
        <v>1</v>
      </c>
      <c r="G76" s="12" t="n">
        <v>1.2</v>
      </c>
      <c r="H76" s="13" t="n">
        <v>0.15</v>
      </c>
      <c r="I76" s="14" t="n">
        <v>0.01</v>
      </c>
    </row>
    <row r="77" customFormat="false" ht="14.9" hidden="false" customHeight="false" outlineLevel="0" collapsed="false">
      <c r="A77" s="1" t="n">
        <v>76</v>
      </c>
      <c r="B77" s="17" t="s">
        <v>121</v>
      </c>
      <c r="C77" s="7" t="s">
        <v>24</v>
      </c>
      <c r="D77" s="3" t="n">
        <f aca="false">(LEFT(C77,1) + LEN((LEFT(C77,5))))-1</f>
        <v>5</v>
      </c>
      <c r="E77" s="7" t="s">
        <v>18</v>
      </c>
      <c r="F77" s="7" t="n">
        <f aca="false">IF(E77="C",1,IF(E77="U", 2, IF(E77 = "R", 3, IF(E77="M", 4, "N/A"))))</f>
        <v>2</v>
      </c>
      <c r="G77" s="8" t="n">
        <v>1.9</v>
      </c>
      <c r="H77" s="9" t="n">
        <v>0.24</v>
      </c>
      <c r="I77" s="10" t="n">
        <v>0.02</v>
      </c>
    </row>
    <row r="78" customFormat="false" ht="14.9" hidden="false" customHeight="false" outlineLevel="0" collapsed="false">
      <c r="A78" s="1" t="n">
        <v>77</v>
      </c>
      <c r="B78" s="16" t="s">
        <v>122</v>
      </c>
      <c r="C78" s="11" t="s">
        <v>24</v>
      </c>
      <c r="D78" s="3" t="n">
        <f aca="false">(LEFT(C78,1) + LEN((LEFT(C78,5))))-1</f>
        <v>5</v>
      </c>
      <c r="E78" s="11" t="s">
        <v>18</v>
      </c>
      <c r="F78" s="7" t="n">
        <f aca="false">IF(E78="C",1,IF(E78="U", 2, IF(E78 = "R", 3, IF(E78="M", 4, "N/A"))))</f>
        <v>2</v>
      </c>
      <c r="G78" s="12" t="n">
        <v>1.9</v>
      </c>
      <c r="H78" s="13" t="n">
        <v>0.2</v>
      </c>
      <c r="I78" s="14" t="n">
        <v>0.02</v>
      </c>
    </row>
    <row r="79" customFormat="false" ht="14.9" hidden="false" customHeight="false" outlineLevel="0" collapsed="false">
      <c r="A79" s="1" t="n">
        <v>78</v>
      </c>
      <c r="B79" s="2" t="s">
        <v>123</v>
      </c>
      <c r="C79" s="7" t="s">
        <v>124</v>
      </c>
      <c r="D79" s="3" t="n">
        <f aca="false">(LEFT(C79,1) + LEN((LEFT(C79,5))))-1</f>
        <v>3</v>
      </c>
      <c r="E79" s="7" t="s">
        <v>11</v>
      </c>
      <c r="F79" s="7" t="n">
        <f aca="false">IF(E79="C",1,IF(E79="U", 2, IF(E79 = "R", 3, IF(E79="M", 4, "N/A"))))</f>
        <v>1</v>
      </c>
      <c r="G79" s="8" t="n">
        <v>2.34</v>
      </c>
      <c r="H79" s="9" t="n">
        <v>0.14</v>
      </c>
      <c r="I79" s="10" t="n">
        <v>0.01</v>
      </c>
    </row>
    <row r="80" customFormat="false" ht="14.9" hidden="false" customHeight="false" outlineLevel="0" collapsed="false">
      <c r="A80" s="1" t="n">
        <v>79</v>
      </c>
      <c r="B80" s="2" t="s">
        <v>125</v>
      </c>
      <c r="C80" s="11" t="s">
        <v>126</v>
      </c>
      <c r="D80" s="3" t="n">
        <f aca="false">(LEFT(C80,1) + LEN((LEFT(C80,5))))-1</f>
        <v>2</v>
      </c>
      <c r="E80" s="11" t="s">
        <v>18</v>
      </c>
      <c r="F80" s="7" t="n">
        <f aca="false">IF(E80="C",1,IF(E80="U", 2, IF(E80 = "R", 3, IF(E80="M", 4, "N/A"))))</f>
        <v>2</v>
      </c>
      <c r="G80" s="12" t="n">
        <v>3.77</v>
      </c>
      <c r="H80" s="13" t="n">
        <v>0.23</v>
      </c>
      <c r="I80" s="14" t="n">
        <v>0.02</v>
      </c>
    </row>
    <row r="81" customFormat="false" ht="14.9" hidden="false" customHeight="false" outlineLevel="0" collapsed="false">
      <c r="A81" s="1" t="n">
        <v>80</v>
      </c>
      <c r="B81" s="2" t="s">
        <v>127</v>
      </c>
      <c r="C81" s="7" t="s">
        <v>51</v>
      </c>
      <c r="D81" s="3" t="e">
        <f aca="false">(LEFT(C81,1) + LEN((LEFT(C81,5))))-1</f>
        <v>#VALUE!</v>
      </c>
      <c r="E81" s="7" t="s">
        <v>11</v>
      </c>
      <c r="F81" s="7" t="n">
        <f aca="false">IF(E81="C",1,IF(E81="U", 2, IF(E81 = "R", 3, IF(E81="M", 4, "N/A"))))</f>
        <v>1</v>
      </c>
      <c r="G81" s="8" t="n">
        <v>0.95</v>
      </c>
      <c r="H81" s="9" t="n">
        <v>0.14</v>
      </c>
      <c r="I81" s="10" t="n">
        <v>0.01</v>
      </c>
    </row>
    <row r="82" customFormat="false" ht="14.9" hidden="false" customHeight="false" outlineLevel="0" collapsed="false">
      <c r="A82" s="1" t="n">
        <v>81</v>
      </c>
      <c r="B82" s="2" t="s">
        <v>128</v>
      </c>
      <c r="C82" s="11" t="s">
        <v>113</v>
      </c>
      <c r="D82" s="3" t="n">
        <f aca="false">(LEFT(C82,1) + LEN((LEFT(C82,5))))-1</f>
        <v>2</v>
      </c>
      <c r="E82" s="11" t="s">
        <v>11</v>
      </c>
      <c r="F82" s="7" t="n">
        <f aca="false">IF(E82="C",1,IF(E82="U", 2, IF(E82 = "R", 3, IF(E82="M", 4, "N/A"))))</f>
        <v>1</v>
      </c>
      <c r="G82" s="12" t="n">
        <v>0.99</v>
      </c>
      <c r="H82" s="13" t="n">
        <v>0.13</v>
      </c>
      <c r="I82" s="14" t="n">
        <v>0.01</v>
      </c>
    </row>
    <row r="83" customFormat="false" ht="14.9" hidden="false" customHeight="false" outlineLevel="0" collapsed="false">
      <c r="A83" s="1" t="n">
        <v>82</v>
      </c>
      <c r="B83" s="2" t="s">
        <v>129</v>
      </c>
      <c r="C83" s="7" t="s">
        <v>32</v>
      </c>
      <c r="D83" s="3" t="n">
        <f aca="false">LEN(C83)</f>
        <v>1</v>
      </c>
      <c r="E83" s="7" t="s">
        <v>11</v>
      </c>
      <c r="F83" s="7" t="n">
        <f aca="false">IF(E83="C",1,IF(E83="U", 2, IF(E83 = "R", 3, IF(E83="M", 4, "N/A"))))</f>
        <v>1</v>
      </c>
      <c r="G83" s="8" t="n">
        <v>1.18</v>
      </c>
      <c r="H83" s="9" t="n">
        <v>0.21</v>
      </c>
      <c r="I83" s="10" t="n">
        <v>0.01</v>
      </c>
    </row>
    <row r="84" customFormat="false" ht="14.9" hidden="false" customHeight="false" outlineLevel="0" collapsed="false">
      <c r="A84" s="1" t="n">
        <v>83</v>
      </c>
      <c r="B84" s="2" t="s">
        <v>130</v>
      </c>
      <c r="C84" s="11" t="s">
        <v>15</v>
      </c>
      <c r="D84" s="3" t="n">
        <f aca="false">(LEFT(C84,1) + LEN((LEFT(C84,5))))-1</f>
        <v>4</v>
      </c>
      <c r="E84" s="11" t="s">
        <v>11</v>
      </c>
      <c r="F84" s="7" t="n">
        <f aca="false">IF(E84="C",1,IF(E84="U", 2, IF(E84 = "R", 3, IF(E84="M", 4, "N/A"))))</f>
        <v>1</v>
      </c>
      <c r="G84" s="12" t="n">
        <v>0.95</v>
      </c>
      <c r="H84" s="13" t="n">
        <v>0.14</v>
      </c>
      <c r="I84" s="14" t="n">
        <v>0.01</v>
      </c>
    </row>
    <row r="85" customFormat="false" ht="14.9" hidden="false" customHeight="false" outlineLevel="0" collapsed="false">
      <c r="A85" s="1" t="n">
        <v>84</v>
      </c>
      <c r="B85" s="2" t="s">
        <v>131</v>
      </c>
      <c r="C85" s="7" t="s">
        <v>24</v>
      </c>
      <c r="D85" s="3" t="n">
        <f aca="false">(LEFT(C85,1) + LEN((LEFT(C85,5))))-1</f>
        <v>5</v>
      </c>
      <c r="E85" s="7" t="s">
        <v>11</v>
      </c>
      <c r="F85" s="7" t="n">
        <f aca="false">IF(E85="C",1,IF(E85="U", 2, IF(E85 = "R", 3, IF(E85="M", 4, "N/A"))))</f>
        <v>1</v>
      </c>
      <c r="G85" s="8" t="n">
        <v>0.98</v>
      </c>
      <c r="H85" s="9" t="n">
        <v>0.14</v>
      </c>
      <c r="I85" s="10" t="n">
        <v>0.01</v>
      </c>
    </row>
    <row r="86" customFormat="false" ht="14.9" hidden="false" customHeight="false" outlineLevel="0" collapsed="false">
      <c r="A86" s="1" t="n">
        <v>85</v>
      </c>
      <c r="B86" s="2" t="s">
        <v>132</v>
      </c>
      <c r="C86" s="11" t="n">
        <v>5</v>
      </c>
      <c r="D86" s="3" t="n">
        <f aca="false">(LEFT(C86,1) + LEN((LEFT(C86,5))))-1</f>
        <v>2</v>
      </c>
      <c r="E86" s="11" t="s">
        <v>32</v>
      </c>
      <c r="F86" s="7" t="n">
        <f aca="false">IF(E86="C",1,IF(E86="U", 2, IF(E86 = "R", 3, IF(E86="M", 4, "N/A"))))</f>
        <v>3</v>
      </c>
      <c r="G86" s="12" t="n">
        <v>9.99</v>
      </c>
      <c r="H86" s="13" t="n">
        <v>3</v>
      </c>
      <c r="I86" s="14" t="n">
        <v>1.5</v>
      </c>
    </row>
    <row r="87" customFormat="false" ht="14.9" hidden="false" customHeight="false" outlineLevel="0" collapsed="false">
      <c r="A87" s="1" t="n">
        <v>86</v>
      </c>
      <c r="B87" s="2" t="s">
        <v>133</v>
      </c>
      <c r="C87" s="7" t="s">
        <v>134</v>
      </c>
      <c r="D87" s="3" t="n">
        <f aca="false">(LEFT(C87,1) + LEN((LEFT(C87,5))))-1</f>
        <v>3</v>
      </c>
      <c r="E87" s="7" t="s">
        <v>18</v>
      </c>
      <c r="F87" s="7" t="n">
        <f aca="false">IF(E87="C",1,IF(E87="U", 2, IF(E87 = "R", 3, IF(E87="M", 4, "N/A"))))</f>
        <v>2</v>
      </c>
      <c r="G87" s="8" t="n">
        <v>1.9</v>
      </c>
      <c r="H87" s="9" t="n">
        <v>0.22</v>
      </c>
      <c r="I87" s="10" t="n">
        <v>0.02</v>
      </c>
    </row>
    <row r="88" customFormat="false" ht="14.9" hidden="false" customHeight="false" outlineLevel="0" collapsed="false">
      <c r="A88" s="1" t="n">
        <v>87</v>
      </c>
      <c r="B88" s="2" t="s">
        <v>135</v>
      </c>
      <c r="C88" s="11" t="s">
        <v>136</v>
      </c>
      <c r="D88" s="3" t="n">
        <f aca="false">LEN(C88)</f>
        <v>3</v>
      </c>
      <c r="E88" s="11" t="s">
        <v>32</v>
      </c>
      <c r="F88" s="7" t="n">
        <f aca="false">IF(E88="C",1,IF(E88="U", 2, IF(E88 = "R", 3, IF(E88="M", 4, "N/A"))))</f>
        <v>3</v>
      </c>
      <c r="G88" s="12" t="n">
        <v>8</v>
      </c>
      <c r="H88" s="13" t="n">
        <v>4.49</v>
      </c>
      <c r="I88" s="14" t="n">
        <v>2.98</v>
      </c>
    </row>
    <row r="89" customFormat="false" ht="14.9" hidden="false" customHeight="false" outlineLevel="0" collapsed="false">
      <c r="A89" s="1" t="n">
        <v>88</v>
      </c>
      <c r="B89" s="16" t="s">
        <v>137</v>
      </c>
      <c r="C89" s="11" t="s">
        <v>138</v>
      </c>
      <c r="D89" s="3" t="n">
        <f aca="false">(LEFT(C89,1) + LEN((LEFT(C89,5))))-1</f>
        <v>4</v>
      </c>
      <c r="E89" s="11" t="s">
        <v>18</v>
      </c>
      <c r="F89" s="7" t="n">
        <f aca="false">IF(E89="C",1,IF(E89="U", 2, IF(E89 = "R", 3, IF(E89="M", 4, "N/A"))))</f>
        <v>2</v>
      </c>
      <c r="G89" s="12" t="n">
        <v>2.27</v>
      </c>
      <c r="H89" s="13" t="n">
        <v>0.41</v>
      </c>
      <c r="I89" s="14" t="n">
        <v>0.1</v>
      </c>
    </row>
    <row r="90" customFormat="false" ht="14.9" hidden="false" customHeight="false" outlineLevel="0" collapsed="false">
      <c r="A90" s="1" t="n">
        <v>89</v>
      </c>
      <c r="B90" s="2" t="s">
        <v>139</v>
      </c>
      <c r="C90" s="7" t="s">
        <v>140</v>
      </c>
      <c r="D90" s="3" t="n">
        <f aca="false">(LEFT(C90,1) + LEN((LEFT(C90,5))))-1</f>
        <v>5</v>
      </c>
      <c r="E90" s="7" t="s">
        <v>32</v>
      </c>
      <c r="F90" s="7" t="n">
        <f aca="false">IF(E90="C",1,IF(E90="U", 2, IF(E90 = "R", 3, IF(E90="M", 4, "N/A"))))</f>
        <v>3</v>
      </c>
      <c r="G90" s="8" t="n">
        <v>7.19</v>
      </c>
      <c r="H90" s="9" t="n">
        <v>0.5</v>
      </c>
      <c r="I90" s="10" t="n">
        <v>0.15</v>
      </c>
    </row>
    <row r="91" customFormat="false" ht="14.9" hidden="false" customHeight="false" outlineLevel="0" collapsed="false">
      <c r="A91" s="1" t="n">
        <v>90</v>
      </c>
      <c r="B91" s="2" t="s">
        <v>141</v>
      </c>
      <c r="C91" s="11" t="s">
        <v>142</v>
      </c>
      <c r="D91" s="3" t="n">
        <f aca="false">(LEFT(C91,1) + LEN((LEFT(C91,5))))-1</f>
        <v>2</v>
      </c>
      <c r="E91" s="11" t="s">
        <v>11</v>
      </c>
      <c r="F91" s="7" t="n">
        <f aca="false">IF(E91="C",1,IF(E91="U", 2, IF(E91 = "R", 3, IF(E91="M", 4, "N/A"))))</f>
        <v>1</v>
      </c>
      <c r="G91" s="12" t="n">
        <v>0.95</v>
      </c>
      <c r="H91" s="13" t="n">
        <v>0.16</v>
      </c>
      <c r="I91" s="14" t="n">
        <v>0.02</v>
      </c>
    </row>
    <row r="92" customFormat="false" ht="14.9" hidden="false" customHeight="false" outlineLevel="0" collapsed="false">
      <c r="A92" s="1" t="n">
        <v>91</v>
      </c>
      <c r="B92" s="2" t="s">
        <v>143</v>
      </c>
      <c r="C92" s="7" t="s">
        <v>144</v>
      </c>
      <c r="D92" s="3" t="n">
        <f aca="false">(LEFT(C92,1) + LEN((LEFT(C92,5))))-1</f>
        <v>3</v>
      </c>
      <c r="E92" s="7" t="s">
        <v>18</v>
      </c>
      <c r="F92" s="7" t="n">
        <f aca="false">IF(E92="C",1,IF(E92="U", 2, IF(E92 = "R", 3, IF(E92="M", 4, "N/A"))))</f>
        <v>2</v>
      </c>
      <c r="G92" s="8" t="n">
        <v>50</v>
      </c>
      <c r="H92" s="9" t="n">
        <v>0.2</v>
      </c>
      <c r="I92" s="10" t="n">
        <v>0.02</v>
      </c>
    </row>
    <row r="93" customFormat="false" ht="14.9" hidden="false" customHeight="false" outlineLevel="0" collapsed="false">
      <c r="A93" s="1" t="n">
        <v>92</v>
      </c>
      <c r="B93" s="2" t="s">
        <v>145</v>
      </c>
      <c r="C93" s="11" t="n">
        <v>5</v>
      </c>
      <c r="D93" s="3" t="e">
        <f aca="false">(LEFT(C93,1) + LEN((LEFT(C93,5))))-1</f>
        <v>#VALUE!</v>
      </c>
      <c r="E93" s="11" t="s">
        <v>11</v>
      </c>
      <c r="F93" s="7" t="n">
        <f aca="false">IF(E93="C",1,IF(E93="U", 2, IF(E93 = "R", 3, IF(E93="M", 4, "N/A"))))</f>
        <v>1</v>
      </c>
      <c r="G93" s="12" t="n">
        <v>0.95</v>
      </c>
      <c r="H93" s="13" t="n">
        <v>0.13</v>
      </c>
      <c r="I93" s="14" t="n">
        <v>0.01</v>
      </c>
    </row>
    <row r="94" customFormat="false" ht="14.9" hidden="false" customHeight="false" outlineLevel="0" collapsed="false">
      <c r="A94" s="1" t="n">
        <v>93</v>
      </c>
      <c r="B94" s="2" t="s">
        <v>146</v>
      </c>
      <c r="C94" s="7" t="s">
        <v>147</v>
      </c>
      <c r="D94" s="3" t="n">
        <f aca="false">(LEFT(C94,1) + LEN((LEFT(C94,5))))-1</f>
        <v>2</v>
      </c>
      <c r="E94" s="7" t="s">
        <v>18</v>
      </c>
      <c r="F94" s="7" t="n">
        <f aca="false">IF(E94="C",1,IF(E94="U", 2, IF(E94 = "R", 3, IF(E94="M", 4, "N/A"))))</f>
        <v>2</v>
      </c>
      <c r="G94" s="8" t="n">
        <v>2.27</v>
      </c>
      <c r="H94" s="9" t="n">
        <v>0.21</v>
      </c>
      <c r="I94" s="10" t="n">
        <v>0.02</v>
      </c>
    </row>
    <row r="95" customFormat="false" ht="14.9" hidden="false" customHeight="false" outlineLevel="0" collapsed="false">
      <c r="A95" s="1" t="n">
        <v>94</v>
      </c>
      <c r="B95" s="2" t="s">
        <v>148</v>
      </c>
      <c r="C95" s="11" t="s">
        <v>149</v>
      </c>
      <c r="D95" s="3" t="n">
        <f aca="false">(LEFT(C95,1) + LEN((LEFT(C95,5))))-1</f>
        <v>2</v>
      </c>
      <c r="E95" s="11" t="s">
        <v>32</v>
      </c>
      <c r="F95" s="7" t="n">
        <f aca="false">IF(E95="C",1,IF(E95="U", 2, IF(E95 = "R", 3, IF(E95="M", 4, "N/A"))))</f>
        <v>3</v>
      </c>
      <c r="G95" s="12" t="n">
        <v>9.65</v>
      </c>
      <c r="H95" s="13" t="n">
        <v>0.25</v>
      </c>
      <c r="I95" s="14" t="n">
        <v>0.04</v>
      </c>
    </row>
    <row r="96" customFormat="false" ht="14.9" hidden="false" customHeight="false" outlineLevel="0" collapsed="false">
      <c r="A96" s="1" t="n">
        <v>95</v>
      </c>
      <c r="B96" s="2" t="s">
        <v>150</v>
      </c>
      <c r="C96" s="7" t="s">
        <v>71</v>
      </c>
      <c r="D96" s="3" t="n">
        <f aca="false">LEN(C96)</f>
        <v>1</v>
      </c>
      <c r="E96" s="7" t="s">
        <v>11</v>
      </c>
      <c r="F96" s="7" t="n">
        <f aca="false">IF(E96="C",1,IF(E96="U", 2, IF(E96 = "R", 3, IF(E96="M", 4, "N/A"))))</f>
        <v>1</v>
      </c>
      <c r="G96" s="8" t="n">
        <v>1.2</v>
      </c>
      <c r="H96" s="9" t="n">
        <v>0.15</v>
      </c>
      <c r="I96" s="10" t="n">
        <v>0.01</v>
      </c>
    </row>
    <row r="97" customFormat="false" ht="14.9" hidden="false" customHeight="false" outlineLevel="0" collapsed="false">
      <c r="A97" s="1" t="n">
        <v>96</v>
      </c>
      <c r="B97" s="2" t="s">
        <v>151</v>
      </c>
      <c r="C97" s="11" t="n">
        <v>4</v>
      </c>
      <c r="D97" s="3" t="n">
        <f aca="false">(LEFT(C97,1) + LEN((LEFT(C97,5))))-1</f>
        <v>4</v>
      </c>
      <c r="E97" s="11" t="s">
        <v>32</v>
      </c>
      <c r="F97" s="7" t="n">
        <f aca="false">IF(E97="C",1,IF(E97="U", 2, IF(E97 = "R", 3, IF(E97="M", 4, "N/A"))))</f>
        <v>3</v>
      </c>
      <c r="G97" s="12" t="n">
        <v>9</v>
      </c>
      <c r="H97" s="13" t="n">
        <v>2.61</v>
      </c>
      <c r="I97" s="14" t="n">
        <v>0.93</v>
      </c>
    </row>
    <row r="98" customFormat="false" ht="14.9" hidden="false" customHeight="false" outlineLevel="0" collapsed="false">
      <c r="A98" s="1" t="n">
        <v>97</v>
      </c>
      <c r="B98" s="2" t="s">
        <v>152</v>
      </c>
      <c r="C98" s="7"/>
      <c r="D98" s="3" t="n">
        <f aca="false">LEN(C98)</f>
        <v>0</v>
      </c>
      <c r="E98" s="7" t="s">
        <v>32</v>
      </c>
      <c r="F98" s="7" t="n">
        <f aca="false">IF(E98="C",1,IF(E98="U", 2, IF(E98 = "R", 3, IF(E98="M", 4, "N/A"))))</f>
        <v>3</v>
      </c>
      <c r="G98" s="8" t="n">
        <v>11.27</v>
      </c>
      <c r="H98" s="9" t="n">
        <v>2.94</v>
      </c>
      <c r="I98" s="10" t="n">
        <v>1.68</v>
      </c>
    </row>
    <row r="99" customFormat="false" ht="14.9" hidden="false" customHeight="false" outlineLevel="0" collapsed="false">
      <c r="A99" s="1" t="n">
        <v>98</v>
      </c>
      <c r="B99" s="2" t="s">
        <v>153</v>
      </c>
      <c r="C99" s="11" t="s">
        <v>154</v>
      </c>
      <c r="D99" s="3" t="n">
        <f aca="false">(LEFT(C99,1) + LEN((LEFT(C99,5))))-1</f>
        <v>3</v>
      </c>
      <c r="E99" s="11" t="s">
        <v>69</v>
      </c>
      <c r="F99" s="7" t="n">
        <f aca="false">IF(E99="C",1,IF(E99="U", 2, IF(E99 = "R", 3, IF(E99="M", 4, "N/A"))))</f>
        <v>4</v>
      </c>
      <c r="G99" s="12" t="n">
        <v>33.53</v>
      </c>
      <c r="H99" s="13" t="n">
        <v>25.5</v>
      </c>
      <c r="I99" s="14" t="n">
        <v>22.95</v>
      </c>
    </row>
    <row r="100" customFormat="false" ht="14.9" hidden="false" customHeight="false" outlineLevel="0" collapsed="false">
      <c r="A100" s="1" t="n">
        <v>99</v>
      </c>
      <c r="B100" s="2" t="s">
        <v>155</v>
      </c>
      <c r="C100" s="7" t="s">
        <v>156</v>
      </c>
      <c r="D100" s="3" t="n">
        <f aca="false">(LEFT(C100,1) + LEN((LEFT(C100,5))))-1</f>
        <v>4</v>
      </c>
      <c r="E100" s="7" t="s">
        <v>11</v>
      </c>
      <c r="F100" s="7" t="n">
        <f aca="false">IF(E100="C",1,IF(E100="U", 2, IF(E100 = "R", 3, IF(E100="M", 4, "N/A"))))</f>
        <v>1</v>
      </c>
      <c r="G100" s="8" t="n">
        <v>1.27</v>
      </c>
      <c r="H100" s="9" t="n">
        <v>0.13</v>
      </c>
      <c r="I100" s="10" t="n">
        <v>0.01</v>
      </c>
    </row>
    <row r="101" customFormat="false" ht="14.9" hidden="false" customHeight="false" outlineLevel="0" collapsed="false">
      <c r="A101" s="1" t="n">
        <v>100</v>
      </c>
      <c r="B101" s="2" t="s">
        <v>157</v>
      </c>
      <c r="C101" s="11" t="n">
        <v>3</v>
      </c>
      <c r="D101" s="3" t="n">
        <f aca="false">(LEFT(C101,1) + LEN((LEFT(C101,5))))-1</f>
        <v>3</v>
      </c>
      <c r="E101" s="11" t="s">
        <v>18</v>
      </c>
      <c r="F101" s="7" t="n">
        <f aca="false">IF(E101="C",1,IF(E101="U", 2, IF(E101 = "R", 3, IF(E101="M", 4, "N/A"))))</f>
        <v>2</v>
      </c>
      <c r="G101" s="12" t="n">
        <v>1.9</v>
      </c>
      <c r="H101" s="13" t="n">
        <v>0.2</v>
      </c>
      <c r="I101" s="14" t="n">
        <v>0.01</v>
      </c>
    </row>
    <row r="102" customFormat="false" ht="14.9" hidden="false" customHeight="false" outlineLevel="0" collapsed="false">
      <c r="A102" s="1" t="n">
        <v>101</v>
      </c>
      <c r="B102" s="2" t="s">
        <v>158</v>
      </c>
      <c r="C102" s="7" t="n">
        <v>4</v>
      </c>
      <c r="D102" s="3" t="n">
        <f aca="false">(LEFT(C102,1) + LEN((LEFT(C102,5))))-1</f>
        <v>6</v>
      </c>
      <c r="E102" s="7" t="s">
        <v>18</v>
      </c>
      <c r="F102" s="7" t="n">
        <f aca="false">IF(E102="C",1,IF(E102="U", 2, IF(E102 = "R", 3, IF(E102="M", 4, "N/A"))))</f>
        <v>2</v>
      </c>
      <c r="G102" s="8" t="n">
        <v>1.2</v>
      </c>
      <c r="H102" s="9" t="n">
        <v>0.22</v>
      </c>
      <c r="I102" s="10" t="n">
        <v>0.03</v>
      </c>
    </row>
    <row r="103" customFormat="false" ht="14.9" hidden="false" customHeight="false" outlineLevel="0" collapsed="false">
      <c r="A103" s="1" t="n">
        <v>102</v>
      </c>
      <c r="B103" s="2" t="s">
        <v>159</v>
      </c>
      <c r="C103" s="11" t="s">
        <v>160</v>
      </c>
      <c r="D103" s="3" t="n">
        <f aca="false">(LEFT(C103,1) + LEN((LEFT(C103,5))))-1</f>
        <v>5</v>
      </c>
      <c r="E103" s="11" t="s">
        <v>18</v>
      </c>
      <c r="F103" s="7" t="n">
        <f aca="false">IF(E103="C",1,IF(E103="U", 2, IF(E103 = "R", 3, IF(E103="M", 4, "N/A"))))</f>
        <v>2</v>
      </c>
      <c r="G103" s="12" t="n">
        <v>2.99</v>
      </c>
      <c r="H103" s="13" t="n">
        <v>0.24</v>
      </c>
      <c r="I103" s="14" t="n">
        <v>0.02</v>
      </c>
    </row>
    <row r="104" customFormat="false" ht="14.9" hidden="false" customHeight="false" outlineLevel="0" collapsed="false">
      <c r="A104" s="1" t="n">
        <v>103</v>
      </c>
      <c r="B104" s="2" t="s">
        <v>161</v>
      </c>
      <c r="C104" s="7" t="s">
        <v>79</v>
      </c>
      <c r="D104" s="3" t="n">
        <f aca="false">(LEFT(C104,1) + LEN((LEFT(C104,5))))-1</f>
        <v>3</v>
      </c>
      <c r="E104" s="7" t="s">
        <v>11</v>
      </c>
      <c r="F104" s="7" t="n">
        <f aca="false">IF(E104="C",1,IF(E104="U", 2, IF(E104 = "R", 3, IF(E104="M", 4, "N/A"))))</f>
        <v>1</v>
      </c>
      <c r="G104" s="8" t="n">
        <v>1.2</v>
      </c>
      <c r="H104" s="9" t="n">
        <v>0.15</v>
      </c>
      <c r="I104" s="10" t="n">
        <v>0.01</v>
      </c>
    </row>
    <row r="105" customFormat="false" ht="14.9" hidden="false" customHeight="false" outlineLevel="0" collapsed="false">
      <c r="A105" s="1" t="n">
        <v>104</v>
      </c>
      <c r="B105" s="16" t="s">
        <v>162</v>
      </c>
      <c r="C105" s="11"/>
      <c r="D105" s="3" t="n">
        <f aca="false">LEN(C105)</f>
        <v>0</v>
      </c>
      <c r="E105" s="11" t="s">
        <v>32</v>
      </c>
      <c r="F105" s="7" t="n">
        <f aca="false">IF(E105="C",1,IF(E105="U", 2, IF(E105 = "R", 3, IF(E105="M", 4, "N/A"))))</f>
        <v>3</v>
      </c>
      <c r="G105" s="12" t="n">
        <v>9.99</v>
      </c>
      <c r="H105" s="13" t="n">
        <v>3.33</v>
      </c>
      <c r="I105" s="14" t="n">
        <v>1.84</v>
      </c>
    </row>
    <row r="106" customFormat="false" ht="14.9" hidden="false" customHeight="false" outlineLevel="0" collapsed="false">
      <c r="A106" s="1" t="n">
        <v>105</v>
      </c>
      <c r="B106" s="17" t="s">
        <v>163</v>
      </c>
      <c r="C106" s="7" t="s">
        <v>164</v>
      </c>
      <c r="D106" s="3" t="e">
        <f aca="false">(LEFT(C106,1) + LEN((LEFT(C106,5))))-1</f>
        <v>#VALUE!</v>
      </c>
      <c r="E106" s="7" t="s">
        <v>69</v>
      </c>
      <c r="F106" s="7" t="n">
        <f aca="false">IF(E106="C",1,IF(E106="U", 2, IF(E106 = "R", 3, IF(E106="M", 4, "N/A"))))</f>
        <v>4</v>
      </c>
      <c r="G106" s="8" t="n">
        <v>16</v>
      </c>
      <c r="H106" s="9" t="n">
        <v>4.23</v>
      </c>
      <c r="I106" s="10" t="n">
        <v>2.6</v>
      </c>
    </row>
    <row r="107" customFormat="false" ht="14.9" hidden="false" customHeight="false" outlineLevel="0" collapsed="false">
      <c r="A107" s="1" t="n">
        <v>106</v>
      </c>
      <c r="B107" s="16" t="s">
        <v>165</v>
      </c>
      <c r="C107" s="11" t="s">
        <v>166</v>
      </c>
      <c r="D107" s="3" t="n">
        <f aca="false">LEN(C107)</f>
        <v>3</v>
      </c>
      <c r="E107" s="11" t="s">
        <v>32</v>
      </c>
      <c r="F107" s="7" t="n">
        <f aca="false">IF(E107="C",1,IF(E107="U", 2, IF(E107 = "R", 3, IF(E107="M", 4, "N/A"))))</f>
        <v>3</v>
      </c>
      <c r="G107" s="12" t="n">
        <v>4</v>
      </c>
      <c r="H107" s="13" t="n">
        <v>0.47</v>
      </c>
      <c r="I107" s="14" t="n">
        <v>0.09</v>
      </c>
    </row>
    <row r="108" customFormat="false" ht="14.9" hidden="false" customHeight="false" outlineLevel="0" collapsed="false">
      <c r="A108" s="1" t="n">
        <v>107</v>
      </c>
      <c r="B108" s="17" t="s">
        <v>167</v>
      </c>
      <c r="C108" s="7" t="n">
        <v>4</v>
      </c>
      <c r="D108" s="3" t="e">
        <f aca="false">(LEFT(C108,1) + LEN((LEFT(C108,5))))-1</f>
        <v>#VALUE!</v>
      </c>
      <c r="E108" s="7" t="s">
        <v>18</v>
      </c>
      <c r="F108" s="7" t="n">
        <f aca="false">IF(E108="C",1,IF(E108="U", 2, IF(E108 = "R", 3, IF(E108="M", 4, "N/A"))))</f>
        <v>2</v>
      </c>
      <c r="G108" s="8" t="n">
        <v>2</v>
      </c>
      <c r="H108" s="9" t="n">
        <v>0.25</v>
      </c>
      <c r="I108" s="10" t="n">
        <v>0.03</v>
      </c>
    </row>
    <row r="109" customFormat="false" ht="14.9" hidden="false" customHeight="false" outlineLevel="0" collapsed="false">
      <c r="A109" s="1" t="n">
        <v>108</v>
      </c>
      <c r="B109" s="2" t="s">
        <v>168</v>
      </c>
      <c r="C109" s="11" t="s">
        <v>169</v>
      </c>
      <c r="D109" s="3" t="n">
        <f aca="false">(LEFT(C109,1) + LEN((LEFT(C109,5))))-1</f>
        <v>3</v>
      </c>
      <c r="E109" s="11" t="s">
        <v>69</v>
      </c>
      <c r="F109" s="7" t="n">
        <f aca="false">IF(E109="C",1,IF(E109="U", 2, IF(E109 = "R", 3, IF(E109="M", 4, "N/A"))))</f>
        <v>4</v>
      </c>
      <c r="G109" s="12" t="n">
        <v>15</v>
      </c>
      <c r="H109" s="13" t="n">
        <v>2.27</v>
      </c>
      <c r="I109" s="14" t="n">
        <v>0.8</v>
      </c>
    </row>
    <row r="110" customFormat="false" ht="14.9" hidden="false" customHeight="false" outlineLevel="0" collapsed="false">
      <c r="A110" s="1" t="n">
        <v>109</v>
      </c>
      <c r="B110" s="2" t="s">
        <v>170</v>
      </c>
      <c r="C110" s="7" t="s">
        <v>171</v>
      </c>
      <c r="D110" s="3" t="n">
        <f aca="false">(LEFT(C110,1) + LEN((LEFT(C110,5))))-1</f>
        <v>4</v>
      </c>
      <c r="E110" s="7" t="s">
        <v>32</v>
      </c>
      <c r="F110" s="7" t="n">
        <f aca="false">IF(E110="C",1,IF(E110="U", 2, IF(E110 = "R", 3, IF(E110="M", 4, "N/A"))))</f>
        <v>3</v>
      </c>
      <c r="G110" s="8" t="n">
        <v>5.37</v>
      </c>
      <c r="H110" s="9" t="n">
        <v>0.46</v>
      </c>
      <c r="I110" s="10" t="n">
        <v>0.1</v>
      </c>
    </row>
    <row r="111" customFormat="false" ht="14.9" hidden="false" customHeight="false" outlineLevel="0" collapsed="false">
      <c r="A111" s="1" t="n">
        <v>110</v>
      </c>
      <c r="B111" s="2" t="s">
        <v>172</v>
      </c>
      <c r="C111" s="11" t="s">
        <v>173</v>
      </c>
      <c r="D111" s="3" t="n">
        <f aca="false">(LEFT(C111,1) + LEN((LEFT(C111,5))))-1</f>
        <v>3</v>
      </c>
      <c r="E111" s="11" t="s">
        <v>32</v>
      </c>
      <c r="F111" s="7" t="n">
        <f aca="false">IF(E111="C",1,IF(E111="U", 2, IF(E111 = "R", 3, IF(E111="M", 4, "N/A"))))</f>
        <v>3</v>
      </c>
      <c r="G111" s="12" t="n">
        <v>6.27</v>
      </c>
      <c r="H111" s="13" t="n">
        <v>0.64</v>
      </c>
      <c r="I111" s="14" t="n">
        <v>0.2</v>
      </c>
    </row>
    <row r="112" customFormat="false" ht="14.9" hidden="false" customHeight="false" outlineLevel="0" collapsed="false">
      <c r="A112" s="1" t="n">
        <v>111</v>
      </c>
      <c r="B112" s="2" t="s">
        <v>174</v>
      </c>
      <c r="C112" s="7" t="n">
        <v>2</v>
      </c>
      <c r="D112" s="3" t="n">
        <f aca="false">(LEFT(C112,1) + LEN((LEFT(C112,5))))-1</f>
        <v>4</v>
      </c>
      <c r="E112" s="7" t="s">
        <v>11</v>
      </c>
      <c r="F112" s="7" t="n">
        <f aca="false">IF(E112="C",1,IF(E112="U", 2, IF(E112 = "R", 3, IF(E112="M", 4, "N/A"))))</f>
        <v>1</v>
      </c>
      <c r="G112" s="8" t="n">
        <v>0.95</v>
      </c>
      <c r="H112" s="9" t="n">
        <v>0.14</v>
      </c>
      <c r="I112" s="10" t="n">
        <v>0.01</v>
      </c>
    </row>
    <row r="113" customFormat="false" ht="14.9" hidden="false" customHeight="false" outlineLevel="0" collapsed="false">
      <c r="A113" s="1" t="n">
        <v>112</v>
      </c>
      <c r="B113" s="2" t="s">
        <v>175</v>
      </c>
      <c r="C113" s="11" t="n">
        <v>4</v>
      </c>
      <c r="D113" s="3" t="n">
        <f aca="false">(LEFT(C113,1) + LEN((LEFT(C113,5))))-1</f>
        <v>6</v>
      </c>
      <c r="E113" s="11" t="s">
        <v>18</v>
      </c>
      <c r="F113" s="7" t="n">
        <f aca="false">IF(E113="C",1,IF(E113="U", 2, IF(E113 = "R", 3, IF(E113="M", 4, "N/A"))))</f>
        <v>2</v>
      </c>
      <c r="G113" s="12" t="n">
        <v>1.2</v>
      </c>
      <c r="H113" s="13" t="n">
        <v>0.17</v>
      </c>
      <c r="I113" s="14" t="n">
        <v>0.01</v>
      </c>
    </row>
    <row r="114" customFormat="false" ht="14.9" hidden="false" customHeight="false" outlineLevel="0" collapsed="false">
      <c r="A114" s="1" t="n">
        <v>113</v>
      </c>
      <c r="B114" s="2" t="s">
        <v>176</v>
      </c>
      <c r="C114" s="7" t="s">
        <v>177</v>
      </c>
      <c r="D114" s="3" t="n">
        <f aca="false">LEN(C114)</f>
        <v>3</v>
      </c>
      <c r="E114" s="7" t="s">
        <v>32</v>
      </c>
      <c r="F114" s="7" t="n">
        <f aca="false">IF(E114="C",1,IF(E114="U", 2, IF(E114 = "R", 3, IF(E114="M", 4, "N/A"))))</f>
        <v>3</v>
      </c>
      <c r="G114" s="8" t="n">
        <v>7</v>
      </c>
      <c r="H114" s="9" t="n">
        <v>0.38</v>
      </c>
      <c r="I114" s="10" t="n">
        <v>0.05</v>
      </c>
    </row>
    <row r="115" customFormat="false" ht="14.9" hidden="false" customHeight="false" outlineLevel="0" collapsed="false">
      <c r="A115" s="1" t="n">
        <v>114</v>
      </c>
      <c r="B115" s="2" t="s">
        <v>178</v>
      </c>
      <c r="C115" s="11" t="s">
        <v>160</v>
      </c>
      <c r="D115" s="3" t="e">
        <f aca="false">(LEFT(C115,1) + LEN((LEFT(C115,5))))-1</f>
        <v>#VALUE!</v>
      </c>
      <c r="E115" s="11" t="s">
        <v>32</v>
      </c>
      <c r="F115" s="7" t="n">
        <f aca="false">IF(E115="C",1,IF(E115="U", 2, IF(E115 = "R", 3, IF(E115="M", 4, "N/A"))))</f>
        <v>3</v>
      </c>
      <c r="G115" s="12" t="n">
        <v>7.19</v>
      </c>
      <c r="H115" s="13" t="n">
        <v>0.57</v>
      </c>
      <c r="I115" s="14" t="n">
        <v>0.24</v>
      </c>
    </row>
    <row r="116" customFormat="false" ht="14.9" hidden="false" customHeight="false" outlineLevel="0" collapsed="false">
      <c r="A116" s="1" t="n">
        <v>115</v>
      </c>
      <c r="B116" s="2" t="s">
        <v>179</v>
      </c>
      <c r="C116" s="7" t="n">
        <v>4</v>
      </c>
      <c r="D116" s="3" t="n">
        <f aca="false">(LEFT(C116,1) + LEN((LEFT(C116,5))))-1</f>
        <v>5</v>
      </c>
      <c r="E116" s="7" t="s">
        <v>69</v>
      </c>
      <c r="F116" s="7" t="n">
        <f aca="false">IF(E116="C",1,IF(E116="U", 2, IF(E116 = "R", 3, IF(E116="M", 4, "N/A"))))</f>
        <v>4</v>
      </c>
      <c r="G116" s="8" t="n">
        <v>110</v>
      </c>
      <c r="H116" s="9" t="n">
        <v>30.56</v>
      </c>
      <c r="I116" s="10" t="n">
        <v>25.1</v>
      </c>
    </row>
    <row r="117" customFormat="false" ht="14.9" hidden="false" customHeight="false" outlineLevel="0" collapsed="false">
      <c r="A117" s="1" t="n">
        <v>116</v>
      </c>
      <c r="B117" s="17" t="s">
        <v>180</v>
      </c>
      <c r="C117" s="7" t="s">
        <v>134</v>
      </c>
      <c r="D117" s="3" t="e">
        <f aca="false">(LEFT(C117,1) + LEN((LEFT(C117,5))))-1</f>
        <v>#VALUE!</v>
      </c>
      <c r="E117" s="7" t="s">
        <v>18</v>
      </c>
      <c r="F117" s="7" t="n">
        <f aca="false">IF(E117="C",1,IF(E117="U", 2, IF(E117 = "R", 3, IF(E117="M", 4, "N/A"))))</f>
        <v>2</v>
      </c>
      <c r="G117" s="8" t="n">
        <v>0.5</v>
      </c>
      <c r="H117" s="9" t="n">
        <v>0.12</v>
      </c>
      <c r="I117" s="10" t="n">
        <v>0.05</v>
      </c>
    </row>
    <row r="118" customFormat="false" ht="14.9" hidden="false" customHeight="false" outlineLevel="0" collapsed="false">
      <c r="A118" s="1" t="n">
        <v>117</v>
      </c>
      <c r="B118" s="2" t="s">
        <v>181</v>
      </c>
      <c r="C118" s="11" t="s">
        <v>182</v>
      </c>
      <c r="D118" s="3" t="n">
        <f aca="false">(LEFT(C118,1) + LEN((LEFT(C118,5))))-1</f>
        <v>4</v>
      </c>
      <c r="E118" s="11" t="s">
        <v>32</v>
      </c>
      <c r="F118" s="7" t="n">
        <f aca="false">IF(E118="C",1,IF(E118="U", 2, IF(E118 = "R", 3, IF(E118="M", 4, "N/A"))))</f>
        <v>3</v>
      </c>
      <c r="G118" s="12" t="n">
        <v>3.37</v>
      </c>
      <c r="H118" s="13" t="n">
        <v>0.29</v>
      </c>
      <c r="I118" s="14" t="n">
        <v>0.06</v>
      </c>
    </row>
    <row r="119" customFormat="false" ht="14.9" hidden="false" customHeight="false" outlineLevel="0" collapsed="false">
      <c r="A119" s="1" t="n">
        <v>118</v>
      </c>
      <c r="B119" s="2" t="s">
        <v>183</v>
      </c>
      <c r="C119" s="7" t="s">
        <v>113</v>
      </c>
      <c r="D119" s="3" t="n">
        <f aca="false">(LEFT(C119,1) + LEN((LEFT(C119,5))))-1</f>
        <v>4</v>
      </c>
      <c r="E119" s="7" t="s">
        <v>11</v>
      </c>
      <c r="F119" s="7" t="n">
        <f aca="false">IF(E119="C",1,IF(E119="U", 2, IF(E119 = "R", 3, IF(E119="M", 4, "N/A"))))</f>
        <v>1</v>
      </c>
      <c r="G119" s="8" t="n">
        <v>1.2</v>
      </c>
      <c r="H119" s="9" t="n">
        <v>0.14</v>
      </c>
      <c r="I119" s="10" t="n">
        <v>0.01</v>
      </c>
    </row>
    <row r="120" customFormat="false" ht="14.9" hidden="false" customHeight="false" outlineLevel="0" collapsed="false">
      <c r="A120" s="1" t="n">
        <v>119</v>
      </c>
      <c r="B120" s="2" t="s">
        <v>184</v>
      </c>
      <c r="C120" s="11" t="s">
        <v>185</v>
      </c>
      <c r="D120" s="3" t="n">
        <f aca="false">(LEFT(C120,1) + LEN((LEFT(C120,5))))-1</f>
        <v>4</v>
      </c>
      <c r="E120" s="11" t="s">
        <v>11</v>
      </c>
      <c r="F120" s="7" t="n">
        <f aca="false">IF(E120="C",1,IF(E120="U", 2, IF(E120 = "R", 3, IF(E120="M", 4, "N/A"))))</f>
        <v>1</v>
      </c>
      <c r="G120" s="12" t="n">
        <v>0.95</v>
      </c>
      <c r="H120" s="13" t="n">
        <v>0.12</v>
      </c>
      <c r="I120" s="14" t="n">
        <v>0.01</v>
      </c>
    </row>
    <row r="121" customFormat="false" ht="14.9" hidden="false" customHeight="false" outlineLevel="0" collapsed="false">
      <c r="A121" s="1" t="n">
        <v>120</v>
      </c>
      <c r="B121" s="2" t="s">
        <v>186</v>
      </c>
      <c r="C121" s="7" t="s">
        <v>51</v>
      </c>
      <c r="D121" s="3" t="n">
        <f aca="false">(LEFT(C121,1) + LEN((LEFT(C121,5))))-1</f>
        <v>4</v>
      </c>
      <c r="E121" s="7" t="s">
        <v>11</v>
      </c>
      <c r="F121" s="7" t="n">
        <f aca="false">IF(E121="C",1,IF(E121="U", 2, IF(E121 = "R", 3, IF(E121="M", 4, "N/A"))))</f>
        <v>1</v>
      </c>
      <c r="G121" s="8" t="n">
        <v>1.2</v>
      </c>
      <c r="H121" s="9" t="n">
        <v>0.13</v>
      </c>
      <c r="I121" s="10" t="n">
        <v>0.01</v>
      </c>
    </row>
    <row r="122" customFormat="false" ht="14.9" hidden="false" customHeight="false" outlineLevel="0" collapsed="false">
      <c r="A122" s="1" t="n">
        <v>121</v>
      </c>
      <c r="B122" s="2" t="s">
        <v>187</v>
      </c>
      <c r="C122" s="11" t="s">
        <v>15</v>
      </c>
      <c r="D122" s="3" t="n">
        <f aca="false">(LEFT(C122,1) + LEN((LEFT(C122,5))))-1</f>
        <v>2</v>
      </c>
      <c r="E122" s="11" t="s">
        <v>18</v>
      </c>
      <c r="F122" s="7" t="n">
        <f aca="false">IF(E122="C",1,IF(E122="U", 2, IF(E122 = "R", 3, IF(E122="M", 4, "N/A"))))</f>
        <v>2</v>
      </c>
      <c r="G122" s="12" t="n">
        <v>2.99</v>
      </c>
      <c r="H122" s="13" t="n">
        <v>0.5</v>
      </c>
      <c r="I122" s="14" t="n">
        <v>0.1</v>
      </c>
    </row>
    <row r="123" customFormat="false" ht="14.9" hidden="false" customHeight="false" outlineLevel="0" collapsed="false">
      <c r="A123" s="1" t="n">
        <v>122</v>
      </c>
      <c r="B123" s="2" t="s">
        <v>188</v>
      </c>
      <c r="C123" s="7" t="s">
        <v>56</v>
      </c>
      <c r="D123" s="3" t="n">
        <f aca="false">(LEFT(C123,1) + LEN((LEFT(C123,5))))-1</f>
        <v>4</v>
      </c>
      <c r="E123" s="7" t="s">
        <v>18</v>
      </c>
      <c r="F123" s="7" t="n">
        <f aca="false">IF(E123="C",1,IF(E123="U", 2, IF(E123 = "R", 3, IF(E123="M", 4, "N/A"))))</f>
        <v>2</v>
      </c>
      <c r="G123" s="8" t="n">
        <v>2.27</v>
      </c>
      <c r="H123" s="9" t="n">
        <v>0.37</v>
      </c>
      <c r="I123" s="10" t="n">
        <v>0.1</v>
      </c>
    </row>
    <row r="124" customFormat="false" ht="14.9" hidden="false" customHeight="false" outlineLevel="0" collapsed="false">
      <c r="A124" s="1" t="n">
        <v>123</v>
      </c>
      <c r="B124" s="2" t="s">
        <v>189</v>
      </c>
      <c r="C124" s="11" t="s">
        <v>15</v>
      </c>
      <c r="D124" s="3" t="e">
        <f aca="false">(LEFT(C124,1) + LEN((LEFT(C124,5))))-1</f>
        <v>#VALUE!</v>
      </c>
      <c r="E124" s="11" t="s">
        <v>11</v>
      </c>
      <c r="F124" s="7" t="n">
        <f aca="false">IF(E124="C",1,IF(E124="U", 2, IF(E124 = "R", 3, IF(E124="M", 4, "N/A"))))</f>
        <v>1</v>
      </c>
      <c r="G124" s="12" t="n">
        <v>0.95</v>
      </c>
      <c r="H124" s="13" t="n">
        <v>0.13</v>
      </c>
      <c r="I124" s="14" t="n">
        <v>0.01</v>
      </c>
    </row>
    <row r="125" customFormat="false" ht="14.9" hidden="false" customHeight="false" outlineLevel="0" collapsed="false">
      <c r="A125" s="1" t="n">
        <v>124</v>
      </c>
      <c r="B125" s="17" t="s">
        <v>190</v>
      </c>
      <c r="C125" s="7" t="s">
        <v>142</v>
      </c>
      <c r="D125" s="3" t="n">
        <f aca="false">(LEFT(C125,1) + LEN((LEFT(C125,5))))-1</f>
        <v>6</v>
      </c>
      <c r="E125" s="7" t="s">
        <v>11</v>
      </c>
      <c r="F125" s="7" t="n">
        <f aca="false">IF(E125="C",1,IF(E125="U", 2, IF(E125 = "R", 3, IF(E125="M", 4, "N/A"))))</f>
        <v>1</v>
      </c>
      <c r="G125" s="8" t="n">
        <v>0.95</v>
      </c>
      <c r="H125" s="9" t="n">
        <v>0.13</v>
      </c>
      <c r="I125" s="10" t="n">
        <v>0.01</v>
      </c>
    </row>
    <row r="126" customFormat="false" ht="14.9" hidden="false" customHeight="false" outlineLevel="0" collapsed="false">
      <c r="A126" s="1" t="n">
        <v>125</v>
      </c>
      <c r="B126" s="16" t="s">
        <v>191</v>
      </c>
      <c r="C126" s="11" t="s">
        <v>34</v>
      </c>
      <c r="D126" s="3" t="n">
        <f aca="false">(LEFT(C126,1) + LEN((LEFT(C126,5))))-1</f>
        <v>4</v>
      </c>
      <c r="E126" s="11" t="s">
        <v>18</v>
      </c>
      <c r="F126" s="7" t="n">
        <f aca="false">IF(E126="C",1,IF(E126="U", 2, IF(E126 = "R", 3, IF(E126="M", 4, "N/A"))))</f>
        <v>2</v>
      </c>
      <c r="G126" s="12" t="n">
        <v>2.27</v>
      </c>
      <c r="H126" s="13" t="n">
        <v>0.25</v>
      </c>
      <c r="I126" s="14" t="n">
        <v>0.04</v>
      </c>
    </row>
    <row r="127" customFormat="false" ht="14.9" hidden="false" customHeight="false" outlineLevel="0" collapsed="false">
      <c r="A127" s="1" t="n">
        <v>126</v>
      </c>
      <c r="B127" s="2" t="s">
        <v>192</v>
      </c>
      <c r="C127" s="7" t="s">
        <v>193</v>
      </c>
      <c r="D127" s="3" t="n">
        <f aca="false">(LEFT(C127,1) + LEN((LEFT(C127,5))))-1</f>
        <v>4</v>
      </c>
      <c r="E127" s="7" t="s">
        <v>32</v>
      </c>
      <c r="F127" s="7" t="n">
        <f aca="false">IF(E127="C",1,IF(E127="U", 2, IF(E127 = "R", 3, IF(E127="M", 4, "N/A"))))</f>
        <v>3</v>
      </c>
      <c r="G127" s="8" t="n">
        <v>4</v>
      </c>
      <c r="H127" s="9" t="n">
        <v>0.49</v>
      </c>
      <c r="I127" s="10" t="n">
        <v>0.1</v>
      </c>
    </row>
    <row r="128" customFormat="false" ht="14.9" hidden="false" customHeight="false" outlineLevel="0" collapsed="false">
      <c r="A128" s="1" t="n">
        <v>127</v>
      </c>
      <c r="B128" s="2" t="s">
        <v>194</v>
      </c>
      <c r="C128" s="11" t="s">
        <v>108</v>
      </c>
      <c r="D128" s="3" t="n">
        <f aca="false">(LEFT(C128,1) + LEN((LEFT(C128,5))))-1</f>
        <v>7</v>
      </c>
      <c r="E128" s="11" t="s">
        <v>18</v>
      </c>
      <c r="F128" s="7" t="n">
        <f aca="false">IF(E128="C",1,IF(E128="U", 2, IF(E128 = "R", 3, IF(E128="M", 4, "N/A"))))</f>
        <v>2</v>
      </c>
      <c r="G128" s="12" t="n">
        <v>1.9</v>
      </c>
      <c r="H128" s="13" t="n">
        <v>0.19</v>
      </c>
      <c r="I128" s="14" t="n">
        <v>0.01</v>
      </c>
    </row>
    <row r="129" customFormat="false" ht="14.9" hidden="false" customHeight="false" outlineLevel="0" collapsed="false">
      <c r="A129" s="1" t="n">
        <v>128</v>
      </c>
      <c r="B129" s="2" t="s">
        <v>195</v>
      </c>
      <c r="C129" s="7" t="s">
        <v>20</v>
      </c>
      <c r="D129" s="3" t="n">
        <f aca="false">LEN(C129)</f>
        <v>1</v>
      </c>
      <c r="E129" s="7" t="s">
        <v>11</v>
      </c>
      <c r="F129" s="7" t="n">
        <f aca="false">IF(E129="C",1,IF(E129="U", 2, IF(E129 = "R", 3, IF(E129="M", 4, "N/A"))))</f>
        <v>1</v>
      </c>
      <c r="G129" s="8" t="n">
        <v>2</v>
      </c>
      <c r="H129" s="9" t="n">
        <v>0.25</v>
      </c>
      <c r="I129" s="10" t="n">
        <v>0.01</v>
      </c>
    </row>
    <row r="130" customFormat="false" ht="14.9" hidden="false" customHeight="false" outlineLevel="0" collapsed="false">
      <c r="A130" s="1" t="n">
        <v>129</v>
      </c>
      <c r="B130" s="2" t="s">
        <v>196</v>
      </c>
      <c r="C130" s="11" t="s">
        <v>142</v>
      </c>
      <c r="D130" s="3" t="n">
        <f aca="false">(LEFT(C130,1) + LEN((LEFT(C130,5))))-1</f>
        <v>3</v>
      </c>
      <c r="E130" s="11" t="s">
        <v>11</v>
      </c>
      <c r="F130" s="7" t="n">
        <f aca="false">IF(E130="C",1,IF(E130="U", 2, IF(E130 = "R", 3, IF(E130="M", 4, "N/A"))))</f>
        <v>1</v>
      </c>
      <c r="G130" s="12" t="n">
        <v>1</v>
      </c>
      <c r="H130" s="13" t="n">
        <v>0.13</v>
      </c>
      <c r="I130" s="14" t="n">
        <v>0.01</v>
      </c>
    </row>
    <row r="131" customFormat="false" ht="14.9" hidden="false" customHeight="false" outlineLevel="0" collapsed="false">
      <c r="A131" s="1" t="n">
        <v>130</v>
      </c>
      <c r="B131" s="2" t="s">
        <v>197</v>
      </c>
      <c r="C131" s="7" t="s">
        <v>24</v>
      </c>
      <c r="D131" s="3" t="n">
        <f aca="false">(LEFT(C131,1) + LEN((LEFT(C131,5))))-1</f>
        <v>4</v>
      </c>
      <c r="E131" s="7" t="s">
        <v>11</v>
      </c>
      <c r="F131" s="7" t="n">
        <f aca="false">IF(E131="C",1,IF(E131="U", 2, IF(E131 = "R", 3, IF(E131="M", 4, "N/A"))))</f>
        <v>1</v>
      </c>
      <c r="G131" s="8" t="n">
        <v>1.2</v>
      </c>
      <c r="H131" s="9" t="n">
        <v>0.15</v>
      </c>
      <c r="I131" s="10" t="n">
        <v>0.01</v>
      </c>
    </row>
    <row r="132" customFormat="false" ht="14.9" hidden="false" customHeight="false" outlineLevel="0" collapsed="false">
      <c r="A132" s="1" t="n">
        <v>131</v>
      </c>
      <c r="B132" s="2" t="s">
        <v>198</v>
      </c>
      <c r="C132" s="11" t="s">
        <v>199</v>
      </c>
      <c r="D132" s="3" t="n">
        <f aca="false">(LEFT(C132,1) + LEN((LEFT(C132,5))))-1</f>
        <v>6</v>
      </c>
      <c r="E132" s="11" t="s">
        <v>69</v>
      </c>
      <c r="F132" s="7" t="n">
        <f aca="false">IF(E132="C",1,IF(E132="U", 2, IF(E132 = "R", 3, IF(E132="M", 4, "N/A"))))</f>
        <v>4</v>
      </c>
      <c r="G132" s="12" t="n">
        <v>32.99</v>
      </c>
      <c r="H132" s="13" t="n">
        <v>14.13</v>
      </c>
      <c r="I132" s="14" t="n">
        <v>9</v>
      </c>
    </row>
    <row r="133" customFormat="false" ht="14.9" hidden="false" customHeight="false" outlineLevel="0" collapsed="false">
      <c r="A133" s="1" t="n">
        <v>132</v>
      </c>
      <c r="B133" s="2" t="s">
        <v>200</v>
      </c>
      <c r="C133" s="7" t="s">
        <v>201</v>
      </c>
      <c r="D133" s="3" t="n">
        <f aca="false">(LEFT(C133,1) + LEN((LEFT(C133,5))))-1</f>
        <v>6</v>
      </c>
      <c r="E133" s="7" t="s">
        <v>11</v>
      </c>
      <c r="F133" s="7" t="n">
        <f aca="false">IF(E133="C",1,IF(E133="U", 2, IF(E133 = "R", 3, IF(E133="M", 4, "N/A"))))</f>
        <v>1</v>
      </c>
      <c r="G133" s="8" t="n">
        <v>0.95</v>
      </c>
      <c r="H133" s="9" t="n">
        <v>0.13</v>
      </c>
      <c r="I133" s="10" t="n">
        <v>0.01</v>
      </c>
    </row>
    <row r="134" customFormat="false" ht="14.9" hidden="false" customHeight="false" outlineLevel="0" collapsed="false">
      <c r="A134" s="1" t="n">
        <v>133</v>
      </c>
      <c r="B134" s="2" t="s">
        <v>202</v>
      </c>
      <c r="C134" s="11" t="s">
        <v>142</v>
      </c>
      <c r="D134" s="3" t="e">
        <f aca="false">(LEFT(C134,1) + LEN((LEFT(C134,5))))-1</f>
        <v>#VALUE!</v>
      </c>
      <c r="E134" s="11" t="s">
        <v>32</v>
      </c>
      <c r="F134" s="7" t="n">
        <f aca="false">IF(E134="C",1,IF(E134="U", 2, IF(E134 = "R", 3, IF(E134="M", 4, "N/A"))))</f>
        <v>3</v>
      </c>
      <c r="G134" s="12" t="n">
        <v>5.27</v>
      </c>
      <c r="H134" s="13" t="n">
        <v>0.65</v>
      </c>
      <c r="I134" s="14" t="n">
        <v>0.25</v>
      </c>
    </row>
    <row r="135" customFormat="false" ht="14.9" hidden="false" customHeight="false" outlineLevel="0" collapsed="false">
      <c r="A135" s="1" t="n">
        <v>134</v>
      </c>
      <c r="B135" s="2" t="s">
        <v>203</v>
      </c>
      <c r="C135" s="7"/>
      <c r="D135" s="3" t="n">
        <f aca="false">LEN(C135)</f>
        <v>0</v>
      </c>
      <c r="E135" s="7" t="s">
        <v>11</v>
      </c>
      <c r="F135" s="7" t="n">
        <f aca="false">IF(E135="C",1,IF(E135="U", 2, IF(E135 = "R", 3, IF(E135="M", 4, "N/A"))))</f>
        <v>1</v>
      </c>
      <c r="G135" s="8" t="n">
        <v>0.77</v>
      </c>
      <c r="H135" s="9" t="n">
        <v>0.15</v>
      </c>
      <c r="I135" s="10" t="n">
        <v>0.04</v>
      </c>
    </row>
    <row r="136" customFormat="false" ht="14.9" hidden="false" customHeight="false" outlineLevel="0" collapsed="false">
      <c r="A136" s="1" t="n">
        <v>135</v>
      </c>
      <c r="B136" s="2" t="s">
        <v>204</v>
      </c>
      <c r="C136" s="11"/>
      <c r="D136" s="3" t="n">
        <f aca="false">LEN(C136)</f>
        <v>0</v>
      </c>
      <c r="E136" s="11" t="s">
        <v>18</v>
      </c>
      <c r="F136" s="7" t="n">
        <f aca="false">IF(E136="C",1,IF(E136="U", 2, IF(E136 = "R", 3, IF(E136="M", 4, "N/A"))))</f>
        <v>2</v>
      </c>
      <c r="G136" s="12" t="n">
        <v>2.37</v>
      </c>
      <c r="H136" s="13" t="n">
        <v>0.25</v>
      </c>
      <c r="I136" s="14" t="n">
        <v>0.04</v>
      </c>
    </row>
    <row r="137" customFormat="false" ht="14.9" hidden="false" customHeight="false" outlineLevel="0" collapsed="false">
      <c r="A137" s="1" t="n">
        <v>136</v>
      </c>
      <c r="B137" s="2" t="s">
        <v>205</v>
      </c>
      <c r="C137" s="7"/>
      <c r="D137" s="3" t="n">
        <f aca="false">LEN(C137)</f>
        <v>0</v>
      </c>
      <c r="E137" s="7" t="s">
        <v>18</v>
      </c>
      <c r="F137" s="7" t="n">
        <f aca="false">IF(E137="C",1,IF(E137="U", 2, IF(E137 = "R", 3, IF(E137="M", 4, "N/A"))))</f>
        <v>2</v>
      </c>
      <c r="G137" s="8" t="n">
        <v>10</v>
      </c>
      <c r="H137" s="9" t="n">
        <v>0.24</v>
      </c>
      <c r="I137" s="10" t="n">
        <v>0.04</v>
      </c>
    </row>
    <row r="138" customFormat="false" ht="14.9" hidden="false" customHeight="false" outlineLevel="0" collapsed="false">
      <c r="A138" s="1" t="n">
        <v>137</v>
      </c>
      <c r="B138" s="2" t="s">
        <v>206</v>
      </c>
      <c r="C138" s="11"/>
      <c r="D138" s="3" t="n">
        <f aca="false">LEN(C138)</f>
        <v>0</v>
      </c>
      <c r="E138" s="11" t="s">
        <v>18</v>
      </c>
      <c r="F138" s="7" t="n">
        <f aca="false">IF(E138="C",1,IF(E138="U", 2, IF(E138 = "R", 3, IF(E138="M", 4, "N/A"))))</f>
        <v>2</v>
      </c>
      <c r="G138" s="12" t="n">
        <v>2.37</v>
      </c>
      <c r="H138" s="13" t="n">
        <v>0.21</v>
      </c>
      <c r="I138" s="14" t="n">
        <v>0.02</v>
      </c>
    </row>
    <row r="139" customFormat="false" ht="14.9" hidden="false" customHeight="false" outlineLevel="0" collapsed="false">
      <c r="A139" s="1" t="n">
        <v>138</v>
      </c>
      <c r="B139" s="2" t="s">
        <v>207</v>
      </c>
      <c r="C139" s="7"/>
      <c r="D139" s="3" t="n">
        <f aca="false">LEN(C139)</f>
        <v>0</v>
      </c>
      <c r="E139" s="7" t="s">
        <v>18</v>
      </c>
      <c r="F139" s="7" t="n">
        <f aca="false">IF(E139="C",1,IF(E139="U", 2, IF(E139 = "R", 3, IF(E139="M", 4, "N/A"))))</f>
        <v>2</v>
      </c>
      <c r="G139" s="8" t="n">
        <v>2.37</v>
      </c>
      <c r="H139" s="9" t="n">
        <v>0.25</v>
      </c>
      <c r="I139" s="10" t="n">
        <v>0.04</v>
      </c>
    </row>
    <row r="140" customFormat="false" ht="14.9" hidden="false" customHeight="false" outlineLevel="0" collapsed="false">
      <c r="A140" s="1" t="n">
        <v>139</v>
      </c>
      <c r="B140" s="2" t="s">
        <v>208</v>
      </c>
      <c r="C140" s="11"/>
      <c r="D140" s="3" t="n">
        <f aca="false">LEN(C140)</f>
        <v>0</v>
      </c>
      <c r="E140" s="11" t="s">
        <v>18</v>
      </c>
      <c r="F140" s="7" t="n">
        <f aca="false">IF(E140="C",1,IF(E140="U", 2, IF(E140 = "R", 3, IF(E140="M", 4, "N/A"))))</f>
        <v>2</v>
      </c>
      <c r="G140" s="12" t="n">
        <v>1.9</v>
      </c>
      <c r="H140" s="13" t="n">
        <v>0.21</v>
      </c>
      <c r="I140" s="14" t="n">
        <v>0.01</v>
      </c>
    </row>
    <row r="141" customFormat="false" ht="14.9" hidden="false" customHeight="false" outlineLevel="0" collapsed="false">
      <c r="A141" s="1" t="n">
        <v>140</v>
      </c>
      <c r="B141" s="2" t="s">
        <v>209</v>
      </c>
      <c r="C141" s="7" t="s">
        <v>210</v>
      </c>
      <c r="D141" s="3" t="n">
        <f aca="false">LEN(C141)</f>
        <v>2</v>
      </c>
      <c r="E141" s="7" t="s">
        <v>18</v>
      </c>
      <c r="F141" s="7" t="n">
        <f aca="false">IF(E141="C",1,IF(E141="U", 2, IF(E141 = "R", 3, IF(E141="M", 4, "N/A"))))</f>
        <v>2</v>
      </c>
      <c r="G141" s="8" t="n">
        <v>2.99</v>
      </c>
      <c r="H141" s="9" t="n">
        <v>0.79</v>
      </c>
      <c r="I141" s="10" t="n">
        <v>0.4</v>
      </c>
    </row>
    <row r="142" customFormat="false" ht="14.9" hidden="false" customHeight="false" outlineLevel="0" collapsed="false">
      <c r="A142" s="1" t="n">
        <v>141</v>
      </c>
      <c r="B142" s="2" t="s">
        <v>211</v>
      </c>
      <c r="C142" s="11" t="s">
        <v>15</v>
      </c>
      <c r="D142" s="3" t="e">
        <f aca="false">(LEFT(C142,1) + LEN((LEFT(C142,5))))-1</f>
        <v>#VALUE!</v>
      </c>
      <c r="E142" s="11" t="s">
        <v>11</v>
      </c>
      <c r="F142" s="7" t="n">
        <f aca="false">IF(E142="C",1,IF(E142="U", 2, IF(E142 = "R", 3, IF(E142="M", 4, "N/A"))))</f>
        <v>1</v>
      </c>
      <c r="G142" s="12" t="n">
        <v>0.95</v>
      </c>
      <c r="H142" s="13" t="n">
        <v>0.14</v>
      </c>
      <c r="I142" s="14" t="n">
        <v>0.01</v>
      </c>
    </row>
    <row r="143" customFormat="false" ht="14.9" hidden="false" customHeight="false" outlineLevel="0" collapsed="false">
      <c r="A143" s="1" t="n">
        <v>142</v>
      </c>
      <c r="B143" s="2" t="s">
        <v>212</v>
      </c>
      <c r="C143" s="7" t="n">
        <v>5</v>
      </c>
      <c r="D143" s="3" t="e">
        <f aca="false">(LEFT(C143,1) + LEN((LEFT(C143,5))))-1</f>
        <v>#VALUE!</v>
      </c>
      <c r="E143" s="7" t="s">
        <v>32</v>
      </c>
      <c r="F143" s="7" t="n">
        <f aca="false">IF(E143="C",1,IF(E143="U", 2, IF(E143 = "R", 3, IF(E143="M", 4, "N/A"))))</f>
        <v>3</v>
      </c>
      <c r="G143" s="8" t="n">
        <v>7</v>
      </c>
      <c r="H143" s="9" t="n">
        <v>0.33</v>
      </c>
      <c r="I143" s="10" t="n">
        <v>0.08</v>
      </c>
    </row>
    <row r="144" customFormat="false" ht="14.9" hidden="false" customHeight="false" outlineLevel="0" collapsed="false">
      <c r="A144" s="1" t="n">
        <v>143</v>
      </c>
      <c r="B144" s="16" t="s">
        <v>213</v>
      </c>
      <c r="C144" s="11" t="n">
        <v>0</v>
      </c>
      <c r="D144" s="3" t="e">
        <f aca="false">(LEFT(C144,1) + LEN((LEFT(C144,5))))-1</f>
        <v>#VALUE!</v>
      </c>
      <c r="E144" s="11" t="s">
        <v>69</v>
      </c>
      <c r="F144" s="7" t="n">
        <f aca="false">IF(E144="C",1,IF(E144="U", 2, IF(E144 = "R", 3, IF(E144="M", 4, "N/A"))))</f>
        <v>4</v>
      </c>
      <c r="G144" s="12" t="n">
        <v>52.66</v>
      </c>
      <c r="H144" s="13" t="n">
        <v>11.15</v>
      </c>
      <c r="I144" s="14" t="n">
        <v>8.31</v>
      </c>
    </row>
    <row r="145" customFormat="false" ht="14.9" hidden="false" customHeight="false" outlineLevel="0" collapsed="false">
      <c r="A145" s="1" t="n">
        <v>144</v>
      </c>
      <c r="B145" s="17" t="s">
        <v>214</v>
      </c>
      <c r="C145" s="7" t="s">
        <v>215</v>
      </c>
      <c r="D145" s="3" t="e">
        <f aca="false">(LEFT(C145,1) + LEN((LEFT(C145,5))))-1</f>
        <v>#VALUE!</v>
      </c>
      <c r="E145" s="7" t="s">
        <v>69</v>
      </c>
      <c r="F145" s="7" t="n">
        <f aca="false">IF(E145="C",1,IF(E145="U", 2, IF(E145 = "R", 3, IF(E145="M", 4, "N/A"))))</f>
        <v>4</v>
      </c>
      <c r="G145" s="8" t="n">
        <v>10.99</v>
      </c>
      <c r="H145" s="9" t="n">
        <v>4.25</v>
      </c>
      <c r="I145" s="10" t="n">
        <v>2</v>
      </c>
    </row>
    <row r="146" customFormat="false" ht="14.9" hidden="false" customHeight="false" outlineLevel="0" collapsed="false">
      <c r="A146" s="1" t="n">
        <v>145</v>
      </c>
      <c r="B146" s="16" t="s">
        <v>216</v>
      </c>
      <c r="C146" s="11" t="s">
        <v>144</v>
      </c>
      <c r="D146" s="3" t="e">
        <f aca="false">(LEFT(C146,1) + LEN((LEFT(C146,5))))-1</f>
        <v>#VALUE!</v>
      </c>
      <c r="E146" s="11" t="s">
        <v>69</v>
      </c>
      <c r="F146" s="7" t="n">
        <f aca="false">IF(E146="C",1,IF(E146="U", 2, IF(E146 = "R", 3, IF(E146="M", 4, "N/A"))))</f>
        <v>4</v>
      </c>
      <c r="G146" s="12" t="n">
        <v>7.77</v>
      </c>
      <c r="H146" s="13" t="n">
        <v>2.15</v>
      </c>
      <c r="I146" s="14" t="n">
        <v>1.25</v>
      </c>
    </row>
    <row r="147" customFormat="false" ht="14.9" hidden="false" customHeight="false" outlineLevel="0" collapsed="false">
      <c r="A147" s="1" t="n">
        <v>146</v>
      </c>
      <c r="B147" s="17" t="s">
        <v>217</v>
      </c>
      <c r="C147" s="7" t="s">
        <v>49</v>
      </c>
      <c r="D147" s="3" t="n">
        <f aca="false">(LEFT(C147,1) + LEN((LEFT(C147,5))))-1</f>
        <v>2</v>
      </c>
      <c r="E147" s="7" t="s">
        <v>32</v>
      </c>
      <c r="F147" s="7" t="n">
        <f aca="false">IF(E147="C",1,IF(E147="U", 2, IF(E147 = "R", 3, IF(E147="M", 4, "N/A"))))</f>
        <v>3</v>
      </c>
      <c r="G147" s="8" t="n">
        <v>6</v>
      </c>
      <c r="H147" s="9" t="n">
        <v>0.56</v>
      </c>
      <c r="I147" s="10" t="n">
        <v>0.2</v>
      </c>
    </row>
    <row r="148" customFormat="false" ht="14.9" hidden="false" customHeight="false" outlineLevel="0" collapsed="false">
      <c r="A148" s="1" t="n">
        <v>147</v>
      </c>
      <c r="B148" s="2" t="s">
        <v>218</v>
      </c>
      <c r="C148" s="11" t="s">
        <v>219</v>
      </c>
      <c r="D148" s="3" t="n">
        <f aca="false">(LEFT(C148,1) + LEN((LEFT(C148,5))))-1</f>
        <v>5</v>
      </c>
      <c r="E148" s="11" t="s">
        <v>69</v>
      </c>
      <c r="F148" s="7" t="n">
        <f aca="false">IF(E148="C",1,IF(E148="U", 2, IF(E148 = "R", 3, IF(E148="M", 4, "N/A"))))</f>
        <v>4</v>
      </c>
      <c r="G148" s="12" t="n">
        <v>5.14</v>
      </c>
      <c r="H148" s="13" t="n">
        <v>1.33</v>
      </c>
      <c r="I148" s="14" t="n">
        <v>0.5</v>
      </c>
    </row>
    <row r="149" customFormat="false" ht="14.9" hidden="false" customHeight="false" outlineLevel="0" collapsed="false">
      <c r="A149" s="1" t="n">
        <v>148</v>
      </c>
      <c r="B149" s="2" t="s">
        <v>220</v>
      </c>
      <c r="C149" s="7" t="s">
        <v>24</v>
      </c>
      <c r="D149" s="3" t="n">
        <f aca="false">(LEFT(C149,1) + LEN((LEFT(C149,5))))-1</f>
        <v>0</v>
      </c>
      <c r="E149" s="7" t="s">
        <v>18</v>
      </c>
      <c r="F149" s="7" t="n">
        <f aca="false">IF(E149="C",1,IF(E149="U", 2, IF(E149 = "R", 3, IF(E149="M", 4, "N/A"))))</f>
        <v>2</v>
      </c>
      <c r="G149" s="8" t="n">
        <v>1.9</v>
      </c>
      <c r="H149" s="9" t="n">
        <v>0.18</v>
      </c>
      <c r="I149" s="10" t="n">
        <v>0.01</v>
      </c>
    </row>
    <row r="150" customFormat="false" ht="14.9" hidden="false" customHeight="false" outlineLevel="0" collapsed="false">
      <c r="A150" s="1" t="n">
        <v>149</v>
      </c>
      <c r="B150" s="2" t="s">
        <v>221</v>
      </c>
      <c r="C150" s="11" t="n">
        <v>1</v>
      </c>
      <c r="D150" s="3" t="n">
        <f aca="false">(LEFT(C150,1) + LEN((LEFT(C150,5))))-1</f>
        <v>6</v>
      </c>
      <c r="E150" s="11" t="s">
        <v>11</v>
      </c>
      <c r="F150" s="7" t="n">
        <f aca="false">IF(E150="C",1,IF(E150="U", 2, IF(E150 = "R", 3, IF(E150="M", 4, "N/A"))))</f>
        <v>1</v>
      </c>
      <c r="G150" s="12" t="n">
        <v>1.2</v>
      </c>
      <c r="H150" s="13" t="n">
        <v>0.15</v>
      </c>
      <c r="I150" s="14" t="n">
        <v>0.01</v>
      </c>
    </row>
    <row r="151" customFormat="false" ht="14.9" hidden="false" customHeight="false" outlineLevel="0" collapsed="false">
      <c r="A151" s="1" t="n">
        <v>150</v>
      </c>
      <c r="B151" s="2" t="s">
        <v>222</v>
      </c>
      <c r="C151" s="7" t="s">
        <v>223</v>
      </c>
      <c r="D151" s="3" t="n">
        <f aca="false">(LEFT(C151,1) + LEN((LEFT(C151,5))))-1</f>
        <v>6</v>
      </c>
      <c r="E151" s="7" t="s">
        <v>32</v>
      </c>
      <c r="F151" s="7" t="n">
        <f aca="false">IF(E151="C",1,IF(E151="U", 2, IF(E151 = "R", 3, IF(E151="M", 4, "N/A"))))</f>
        <v>3</v>
      </c>
      <c r="G151" s="8" t="n">
        <v>5.94</v>
      </c>
      <c r="H151" s="9" t="n">
        <v>0.4</v>
      </c>
      <c r="I151" s="10" t="n">
        <v>0.08</v>
      </c>
    </row>
    <row r="152" customFormat="false" ht="14.9" hidden="false" customHeight="false" outlineLevel="0" collapsed="false">
      <c r="A152" s="1" t="n">
        <v>151</v>
      </c>
      <c r="B152" s="17" t="s">
        <v>224</v>
      </c>
      <c r="C152" s="7" t="s">
        <v>225</v>
      </c>
      <c r="D152" s="3" t="n">
        <f aca="false">(LEFT(C152,1) + LEN((LEFT(C152,5))))-1</f>
        <v>2</v>
      </c>
      <c r="E152" s="7" t="s">
        <v>32</v>
      </c>
      <c r="F152" s="7" t="n">
        <f aca="false">IF(E152="C",1,IF(E152="U", 2, IF(E152 = "R", 3, IF(E152="M", 4, "N/A"))))</f>
        <v>3</v>
      </c>
      <c r="G152" s="8" t="n">
        <v>7</v>
      </c>
      <c r="H152" s="9" t="n">
        <v>0.56</v>
      </c>
      <c r="I152" s="10" t="n">
        <v>0.14</v>
      </c>
    </row>
    <row r="153" customFormat="false" ht="14.9" hidden="false" customHeight="false" outlineLevel="0" collapsed="false">
      <c r="A153" s="1" t="n">
        <v>152</v>
      </c>
      <c r="B153" s="2" t="s">
        <v>226</v>
      </c>
      <c r="C153" s="11" t="s">
        <v>34</v>
      </c>
      <c r="D153" s="3" t="n">
        <f aca="false">(LEFT(C153,1) + LEN((LEFT(C153,5))))-1</f>
        <v>4</v>
      </c>
      <c r="E153" s="11" t="s">
        <v>18</v>
      </c>
      <c r="F153" s="7" t="n">
        <f aca="false">IF(E153="C",1,IF(E153="U", 2, IF(E153 = "R", 3, IF(E153="M", 4, "N/A"))))</f>
        <v>2</v>
      </c>
      <c r="G153" s="12" t="n">
        <v>1.9</v>
      </c>
      <c r="H153" s="13" t="n">
        <v>0.24</v>
      </c>
      <c r="I153" s="14" t="n">
        <v>0.03</v>
      </c>
    </row>
    <row r="154" customFormat="false" ht="14.9" hidden="false" customHeight="false" outlineLevel="0" collapsed="false">
      <c r="A154" s="1" t="n">
        <v>153</v>
      </c>
      <c r="B154" s="2" t="s">
        <v>227</v>
      </c>
      <c r="C154" s="7" t="s">
        <v>18</v>
      </c>
      <c r="D154" s="3" t="n">
        <f aca="false">LEN(C154)</f>
        <v>1</v>
      </c>
      <c r="E154" s="7" t="s">
        <v>11</v>
      </c>
      <c r="F154" s="7" t="n">
        <f aca="false">IF(E154="C",1,IF(E154="U", 2, IF(E154 = "R", 3, IF(E154="M", 4, "N/A"))))</f>
        <v>1</v>
      </c>
      <c r="G154" s="8" t="n">
        <v>2.77</v>
      </c>
      <c r="H154" s="9" t="n">
        <v>0.25</v>
      </c>
      <c r="I154" s="10" t="n">
        <v>0.05</v>
      </c>
    </row>
    <row r="155" customFormat="false" ht="14.9" hidden="false" customHeight="false" outlineLevel="0" collapsed="false">
      <c r="A155" s="1" t="n">
        <v>154</v>
      </c>
      <c r="B155" s="2" t="s">
        <v>228</v>
      </c>
      <c r="C155" s="11" t="s">
        <v>51</v>
      </c>
      <c r="D155" s="3" t="n">
        <f aca="false">(LEFT(C155,1) + LEN((LEFT(C155,5))))-1</f>
        <v>2</v>
      </c>
      <c r="E155" s="11" t="s">
        <v>18</v>
      </c>
      <c r="F155" s="7" t="n">
        <f aca="false">IF(E155="C",1,IF(E155="U", 2, IF(E155 = "R", 3, IF(E155="M", 4, "N/A"))))</f>
        <v>2</v>
      </c>
      <c r="G155" s="12" t="n">
        <v>1.9</v>
      </c>
      <c r="H155" s="13" t="n">
        <v>0.19</v>
      </c>
      <c r="I155" s="14" t="n">
        <v>0.01</v>
      </c>
    </row>
    <row r="156" customFormat="false" ht="14.9" hidden="false" customHeight="false" outlineLevel="0" collapsed="false">
      <c r="A156" s="1" t="n">
        <v>155</v>
      </c>
      <c r="B156" s="2" t="s">
        <v>229</v>
      </c>
      <c r="C156" s="7" t="n">
        <v>6</v>
      </c>
      <c r="D156" s="3" t="n">
        <f aca="false">(LEFT(C156,1) + LEN((LEFT(C156,5))))-1</f>
        <v>6</v>
      </c>
      <c r="E156" s="7" t="s">
        <v>11</v>
      </c>
      <c r="F156" s="7" t="n">
        <f aca="false">IF(E156="C",1,IF(E156="U", 2, IF(E156 = "R", 3, IF(E156="M", 4, "N/A"))))</f>
        <v>1</v>
      </c>
      <c r="G156" s="8" t="n">
        <v>0.95</v>
      </c>
      <c r="H156" s="9" t="n">
        <v>0.14</v>
      </c>
      <c r="I156" s="10" t="n">
        <v>0.01</v>
      </c>
    </row>
    <row r="157" customFormat="false" ht="14.9" hidden="false" customHeight="false" outlineLevel="0" collapsed="false">
      <c r="A157" s="1" t="n">
        <v>156</v>
      </c>
      <c r="B157" s="2" t="s">
        <v>230</v>
      </c>
      <c r="C157" s="11" t="s">
        <v>79</v>
      </c>
      <c r="D157" s="3" t="n">
        <f aca="false">(LEFT(C157,1) + LEN((LEFT(C157,5))))-1</f>
        <v>3</v>
      </c>
      <c r="E157" s="11" t="s">
        <v>11</v>
      </c>
      <c r="F157" s="7" t="n">
        <f aca="false">IF(E157="C",1,IF(E157="U", 2, IF(E157 = "R", 3, IF(E157="M", 4, "N/A"))))</f>
        <v>1</v>
      </c>
      <c r="G157" s="12" t="n">
        <v>1.3</v>
      </c>
      <c r="H157" s="13" t="n">
        <v>0.13</v>
      </c>
      <c r="I157" s="14" t="n">
        <v>0.01</v>
      </c>
    </row>
    <row r="158" customFormat="false" ht="14.9" hidden="false" customHeight="false" outlineLevel="0" collapsed="false">
      <c r="A158" s="1" t="n">
        <v>157</v>
      </c>
      <c r="B158" s="2" t="s">
        <v>231</v>
      </c>
      <c r="C158" s="7" t="s">
        <v>173</v>
      </c>
      <c r="D158" s="3" t="n">
        <f aca="false">(LEFT(C158,1) + LEN((LEFT(C158,5))))-1</f>
        <v>4</v>
      </c>
      <c r="E158" s="7" t="s">
        <v>69</v>
      </c>
      <c r="F158" s="7" t="n">
        <f aca="false">IF(E158="C",1,IF(E158="U", 2, IF(E158 = "R", 3, IF(E158="M", 4, "N/A"))))</f>
        <v>4</v>
      </c>
      <c r="G158" s="8" t="n">
        <v>8.64</v>
      </c>
      <c r="H158" s="9" t="n">
        <v>1.72</v>
      </c>
      <c r="I158" s="10" t="n">
        <v>0.75</v>
      </c>
    </row>
    <row r="159" customFormat="false" ht="14.9" hidden="false" customHeight="false" outlineLevel="0" collapsed="false">
      <c r="A159" s="1" t="n">
        <v>158</v>
      </c>
      <c r="B159" s="2" t="s">
        <v>232</v>
      </c>
      <c r="C159" s="11" t="s">
        <v>24</v>
      </c>
      <c r="D159" s="3" t="n">
        <f aca="false">(LEFT(C159,1) + LEN((LEFT(C159,5))))-1</f>
        <v>2</v>
      </c>
      <c r="E159" s="11" t="s">
        <v>11</v>
      </c>
      <c r="F159" s="7" t="n">
        <f aca="false">IF(E159="C",1,IF(E159="U", 2, IF(E159 = "R", 3, IF(E159="M", 4, "N/A"))))</f>
        <v>1</v>
      </c>
      <c r="G159" s="12" t="n">
        <v>0.95</v>
      </c>
      <c r="H159" s="13" t="n">
        <v>0.13</v>
      </c>
      <c r="I159" s="14" t="n">
        <v>0.01</v>
      </c>
    </row>
    <row r="160" customFormat="false" ht="14.9" hidden="false" customHeight="false" outlineLevel="0" collapsed="false">
      <c r="A160" s="1" t="n">
        <v>159</v>
      </c>
      <c r="B160" s="17" t="s">
        <v>233</v>
      </c>
      <c r="C160" s="7" t="n">
        <v>3</v>
      </c>
      <c r="D160" s="3" t="n">
        <f aca="false">(LEFT(C160,1) + LEN((LEFT(C160,5))))-1</f>
        <v>3</v>
      </c>
      <c r="E160" s="7" t="s">
        <v>11</v>
      </c>
      <c r="F160" s="7" t="n">
        <f aca="false">IF(E160="C",1,IF(E160="U", 2, IF(E160 = "R", 3, IF(E160="M", 4, "N/A"))))</f>
        <v>1</v>
      </c>
      <c r="G160" s="8" t="n">
        <v>1</v>
      </c>
      <c r="H160" s="9" t="n">
        <v>0.15</v>
      </c>
      <c r="I160" s="10" t="n">
        <v>0.02</v>
      </c>
    </row>
    <row r="161" customFormat="false" ht="14.9" hidden="false" customHeight="false" outlineLevel="0" collapsed="false">
      <c r="A161" s="1" t="n">
        <v>160</v>
      </c>
      <c r="B161" s="16" t="s">
        <v>234</v>
      </c>
      <c r="C161" s="11" t="s">
        <v>156</v>
      </c>
      <c r="D161" s="3" t="n">
        <f aca="false">(LEFT(C161,1) + LEN((LEFT(C161,5))))-1</f>
        <v>4</v>
      </c>
      <c r="E161" s="11" t="s">
        <v>32</v>
      </c>
      <c r="F161" s="7" t="n">
        <f aca="false">IF(E161="C",1,IF(E161="U", 2, IF(E161 = "R", 3, IF(E161="M", 4, "N/A"))))</f>
        <v>3</v>
      </c>
      <c r="G161" s="12" t="n">
        <v>7</v>
      </c>
      <c r="H161" s="13" t="n">
        <v>0.45</v>
      </c>
      <c r="I161" s="14" t="n">
        <v>0.05</v>
      </c>
    </row>
    <row r="162" customFormat="false" ht="14.9" hidden="false" customHeight="false" outlineLevel="0" collapsed="false">
      <c r="A162" s="1" t="n">
        <v>161</v>
      </c>
      <c r="B162" s="17" t="s">
        <v>235</v>
      </c>
      <c r="C162" s="7" t="s">
        <v>236</v>
      </c>
      <c r="D162" s="3" t="n">
        <f aca="false">(LEFT(C162,1) + LEN((LEFT(C162,5))))-1</f>
        <v>7</v>
      </c>
      <c r="E162" s="7" t="s">
        <v>32</v>
      </c>
      <c r="F162" s="7" t="n">
        <f aca="false">IF(E162="C",1,IF(E162="U", 2, IF(E162 = "R", 3, IF(E162="M", 4, "N/A"))))</f>
        <v>3</v>
      </c>
      <c r="G162" s="8" t="n">
        <v>4.47</v>
      </c>
      <c r="H162" s="9" t="n">
        <v>0.4</v>
      </c>
      <c r="I162" s="10" t="n">
        <v>0.08</v>
      </c>
    </row>
    <row r="163" customFormat="false" ht="14.9" hidden="false" customHeight="false" outlineLevel="0" collapsed="false">
      <c r="A163" s="1" t="n">
        <v>162</v>
      </c>
      <c r="B163" s="16" t="s">
        <v>237</v>
      </c>
      <c r="C163" s="11" t="s">
        <v>144</v>
      </c>
      <c r="D163" s="3" t="n">
        <f aca="false">(LEFT(C163,1) + LEN((LEFT(C163,5))))-1</f>
        <v>6</v>
      </c>
      <c r="E163" s="11" t="s">
        <v>11</v>
      </c>
      <c r="F163" s="7" t="n">
        <f aca="false">IF(E163="C",1,IF(E163="U", 2, IF(E163 = "R", 3, IF(E163="M", 4, "N/A"))))</f>
        <v>1</v>
      </c>
      <c r="G163" s="12" t="n">
        <v>0.95</v>
      </c>
      <c r="H163" s="13" t="n">
        <v>0.13</v>
      </c>
      <c r="I163" s="14" t="n">
        <v>0.01</v>
      </c>
    </row>
    <row r="164" customFormat="false" ht="14.9" hidden="false" customHeight="false" outlineLevel="0" collapsed="false">
      <c r="A164" s="1" t="n">
        <v>163</v>
      </c>
      <c r="B164" s="2" t="s">
        <v>238</v>
      </c>
      <c r="C164" s="7" t="s">
        <v>113</v>
      </c>
      <c r="D164" s="3" t="n">
        <f aca="false">(LEFT(C164,1) + LEN((LEFT(C164,5))))-1</f>
        <v>3</v>
      </c>
      <c r="E164" s="7" t="s">
        <v>11</v>
      </c>
      <c r="F164" s="7" t="n">
        <f aca="false">IF(E164="C",1,IF(E164="U", 2, IF(E164 = "R", 3, IF(E164="M", 4, "N/A"))))</f>
        <v>1</v>
      </c>
      <c r="G164" s="8" t="n">
        <v>0.99</v>
      </c>
      <c r="H164" s="9" t="n">
        <v>0.13</v>
      </c>
      <c r="I164" s="10" t="n">
        <v>0.03</v>
      </c>
    </row>
    <row r="165" customFormat="false" ht="14.9" hidden="false" customHeight="false" outlineLevel="0" collapsed="false">
      <c r="A165" s="1" t="n">
        <v>164</v>
      </c>
      <c r="B165" s="2" t="s">
        <v>239</v>
      </c>
      <c r="C165" s="11" t="s">
        <v>134</v>
      </c>
      <c r="D165" s="3" t="n">
        <f aca="false">(LEFT(C165,1) + LEN((LEFT(C165,5))))-1</f>
        <v>4</v>
      </c>
      <c r="E165" s="11" t="s">
        <v>11</v>
      </c>
      <c r="F165" s="7" t="n">
        <f aca="false">IF(E165="C",1,IF(E165="U", 2, IF(E165 = "R", 3, IF(E165="M", 4, "N/A"))))</f>
        <v>1</v>
      </c>
      <c r="G165" s="12" t="n">
        <v>1.2</v>
      </c>
      <c r="H165" s="13" t="n">
        <v>0.14</v>
      </c>
      <c r="I165" s="14" t="n">
        <v>0.01</v>
      </c>
    </row>
    <row r="166" customFormat="false" ht="14.9" hidden="false" customHeight="false" outlineLevel="0" collapsed="false">
      <c r="A166" s="1" t="n">
        <v>165</v>
      </c>
      <c r="B166" s="2" t="s">
        <v>240</v>
      </c>
      <c r="C166" s="7" t="s">
        <v>241</v>
      </c>
      <c r="D166" s="3" t="n">
        <f aca="false">(LEFT(C166,1) + LEN((LEFT(C166,5))))-1</f>
        <v>4</v>
      </c>
      <c r="E166" s="7" t="s">
        <v>18</v>
      </c>
      <c r="F166" s="7" t="n">
        <f aca="false">IF(E166="C",1,IF(E166="U", 2, IF(E166 = "R", 3, IF(E166="M", 4, "N/A"))))</f>
        <v>2</v>
      </c>
      <c r="G166" s="8" t="n">
        <v>2.27</v>
      </c>
      <c r="H166" s="9" t="n">
        <v>0.25</v>
      </c>
      <c r="I166" s="10" t="n">
        <v>0.05</v>
      </c>
    </row>
    <row r="167" customFormat="false" ht="15.75" hidden="false" customHeight="true" outlineLevel="0" collapsed="false">
      <c r="A167" s="1" t="n">
        <v>166</v>
      </c>
      <c r="B167" s="2" t="s">
        <v>242</v>
      </c>
      <c r="C167" s="11" t="s">
        <v>134</v>
      </c>
      <c r="D167" s="3" t="n">
        <f aca="false">(LEFT(C167,1) + LEN((LEFT(C167,5))))-1</f>
        <v>4</v>
      </c>
      <c r="E167" s="11" t="s">
        <v>11</v>
      </c>
      <c r="F167" s="7" t="n">
        <f aca="false">IF(E167="C",1,IF(E167="U", 2, IF(E167 = "R", 3, IF(E167="M", 4, "N/A"))))</f>
        <v>1</v>
      </c>
      <c r="G167" s="12" t="n">
        <v>0.99</v>
      </c>
      <c r="H167" s="13" t="n">
        <v>0.13</v>
      </c>
      <c r="I167" s="14" t="n">
        <v>0.01</v>
      </c>
    </row>
    <row r="168" customFormat="false" ht="14.9" hidden="false" customHeight="false" outlineLevel="0" collapsed="false">
      <c r="A168" s="1" t="n">
        <v>167</v>
      </c>
      <c r="B168" s="2" t="s">
        <v>243</v>
      </c>
      <c r="C168" s="7" t="s">
        <v>56</v>
      </c>
      <c r="D168" s="3" t="n">
        <f aca="false">(LEFT(C168,1) + LEN((LEFT(C168,5))))-1</f>
        <v>2</v>
      </c>
      <c r="E168" s="7" t="s">
        <v>11</v>
      </c>
      <c r="F168" s="7" t="n">
        <f aca="false">IF(E168="C",1,IF(E168="U", 2, IF(E168 = "R", 3, IF(E168="M", 4, "N/A"))))</f>
        <v>1</v>
      </c>
      <c r="G168" s="8" t="n">
        <v>2.87</v>
      </c>
      <c r="H168" s="9" t="n">
        <v>0.85</v>
      </c>
      <c r="I168" s="10" t="n">
        <v>0.2</v>
      </c>
    </row>
    <row r="169" customFormat="false" ht="14.9" hidden="false" customHeight="false" outlineLevel="0" collapsed="false">
      <c r="A169" s="1" t="n">
        <v>168</v>
      </c>
      <c r="B169" s="2" t="s">
        <v>244</v>
      </c>
      <c r="C169" s="11" t="s">
        <v>49</v>
      </c>
      <c r="D169" s="3" t="n">
        <f aca="false">(LEFT(C169,1) + LEN((LEFT(C169,5))))-1</f>
        <v>2</v>
      </c>
      <c r="E169" s="11" t="s">
        <v>11</v>
      </c>
      <c r="F169" s="7" t="n">
        <f aca="false">IF(E169="C",1,IF(E169="U", 2, IF(E169 = "R", 3, IF(E169="M", 4, "N/A"))))</f>
        <v>1</v>
      </c>
      <c r="G169" s="12" t="n">
        <v>0.95</v>
      </c>
      <c r="H169" s="13" t="n">
        <v>0.13</v>
      </c>
      <c r="I169" s="14" t="n">
        <v>0.01</v>
      </c>
    </row>
    <row r="170" customFormat="false" ht="14.9" hidden="false" customHeight="false" outlineLevel="0" collapsed="false">
      <c r="A170" s="1" t="n">
        <v>169</v>
      </c>
      <c r="B170" s="2" t="s">
        <v>245</v>
      </c>
      <c r="C170" s="7" t="s">
        <v>18</v>
      </c>
      <c r="D170" s="3" t="n">
        <f aca="false">LEN(C170)</f>
        <v>1</v>
      </c>
      <c r="E170" s="7" t="s">
        <v>11</v>
      </c>
      <c r="F170" s="7" t="n">
        <f aca="false">IF(E170="C",1,IF(E170="U", 2, IF(E170 = "R", 3, IF(E170="M", 4, "N/A"))))</f>
        <v>1</v>
      </c>
      <c r="G170" s="8" t="n">
        <v>0.95</v>
      </c>
      <c r="H170" s="9" t="n">
        <v>0.13</v>
      </c>
      <c r="I170" s="10" t="n">
        <v>0.01</v>
      </c>
    </row>
    <row r="171" customFormat="false" ht="16.5" hidden="false" customHeight="true" outlineLevel="0" collapsed="false">
      <c r="A171" s="1" t="n">
        <v>170</v>
      </c>
      <c r="B171" s="2" t="s">
        <v>246</v>
      </c>
      <c r="C171" s="11" t="s">
        <v>58</v>
      </c>
      <c r="D171" s="3" t="n">
        <f aca="false">(LEFT(C171,1) + LEN((LEFT(C171,5))))-1</f>
        <v>4</v>
      </c>
      <c r="E171" s="11" t="s">
        <v>32</v>
      </c>
      <c r="F171" s="7" t="n">
        <f aca="false">IF(E171="C",1,IF(E171="U", 2, IF(E171 = "R", 3, IF(E171="M", 4, "N/A"))))</f>
        <v>3</v>
      </c>
      <c r="G171" s="12" t="n">
        <v>8</v>
      </c>
      <c r="H171" s="13" t="n">
        <v>0.42</v>
      </c>
      <c r="I171" s="14" t="n">
        <v>0.08</v>
      </c>
    </row>
    <row r="172" customFormat="false" ht="14.9" hidden="false" customHeight="false" outlineLevel="0" collapsed="false">
      <c r="A172" s="1" t="n">
        <v>171</v>
      </c>
      <c r="B172" s="2" t="s">
        <v>247</v>
      </c>
      <c r="C172" s="7" t="s">
        <v>248</v>
      </c>
      <c r="D172" s="3" t="n">
        <f aca="false">(LEFT(C172,1) + LEN((LEFT(C172,5))))-1</f>
        <v>3</v>
      </c>
      <c r="E172" s="7" t="s">
        <v>18</v>
      </c>
      <c r="F172" s="7" t="n">
        <f aca="false">IF(E172="C",1,IF(E172="U", 2, IF(E172 = "R", 3, IF(E172="M", 4, "N/A"))))</f>
        <v>2</v>
      </c>
      <c r="G172" s="8" t="n">
        <v>2.27</v>
      </c>
      <c r="H172" s="9" t="n">
        <v>0.24</v>
      </c>
      <c r="I172" s="10" t="n">
        <v>0.01</v>
      </c>
    </row>
    <row r="173" customFormat="false" ht="14.9" hidden="false" customHeight="false" outlineLevel="0" collapsed="false">
      <c r="A173" s="1" t="n">
        <v>172</v>
      </c>
      <c r="B173" s="2" t="s">
        <v>249</v>
      </c>
      <c r="C173" s="11" t="s">
        <v>51</v>
      </c>
      <c r="D173" s="3" t="n">
        <f aca="false">(LEFT(C173,1) + LEN((LEFT(C173,5))))-1</f>
        <v>2</v>
      </c>
      <c r="E173" s="11" t="s">
        <v>11</v>
      </c>
      <c r="F173" s="7" t="n">
        <f aca="false">IF(E173="C",1,IF(E173="U", 2, IF(E173 = "R", 3, IF(E173="M", 4, "N/A"))))</f>
        <v>1</v>
      </c>
      <c r="G173" s="12" t="n">
        <v>0.95</v>
      </c>
      <c r="H173" s="13" t="n">
        <v>0.14</v>
      </c>
      <c r="I173" s="14" t="n">
        <v>0.01</v>
      </c>
    </row>
    <row r="174" customFormat="false" ht="14.9" hidden="false" customHeight="false" outlineLevel="0" collapsed="false">
      <c r="A174" s="1" t="n">
        <v>173</v>
      </c>
      <c r="B174" s="2" t="s">
        <v>250</v>
      </c>
      <c r="C174" s="7" t="s">
        <v>49</v>
      </c>
      <c r="D174" s="3" t="n">
        <f aca="false">(LEFT(C174,1) + LEN((LEFT(C174,5))))-1</f>
        <v>2</v>
      </c>
      <c r="E174" s="7" t="s">
        <v>18</v>
      </c>
      <c r="F174" s="7" t="n">
        <f aca="false">IF(E174="C",1,IF(E174="U", 2, IF(E174 = "R", 3, IF(E174="M", 4, "N/A"))))</f>
        <v>2</v>
      </c>
      <c r="G174" s="8" t="n">
        <v>2.77</v>
      </c>
      <c r="H174" s="9" t="n">
        <v>0.19</v>
      </c>
      <c r="I174" s="10" t="n">
        <v>0.01</v>
      </c>
    </row>
    <row r="175" customFormat="false" ht="14.9" hidden="false" customHeight="false" outlineLevel="0" collapsed="false">
      <c r="A175" s="1" t="n">
        <v>174</v>
      </c>
      <c r="B175" s="2" t="s">
        <v>251</v>
      </c>
      <c r="C175" s="11" t="s">
        <v>34</v>
      </c>
      <c r="D175" s="3" t="n">
        <f aca="false">(LEFT(C175,1) + LEN((LEFT(C175,5))))-1</f>
        <v>4</v>
      </c>
      <c r="E175" s="11" t="s">
        <v>18</v>
      </c>
      <c r="F175" s="7" t="n">
        <f aca="false">IF(E175="C",1,IF(E175="U", 2, IF(E175 = "R", 3, IF(E175="M", 4, "N/A"))))</f>
        <v>2</v>
      </c>
      <c r="G175" s="12" t="n">
        <v>1.9</v>
      </c>
      <c r="H175" s="13" t="n">
        <v>0.2</v>
      </c>
      <c r="I175" s="14" t="n">
        <v>0.01</v>
      </c>
    </row>
    <row r="176" customFormat="false" ht="14.9" hidden="false" customHeight="false" outlineLevel="0" collapsed="false">
      <c r="A176" s="1" t="n">
        <v>175</v>
      </c>
      <c r="B176" s="2" t="s">
        <v>252</v>
      </c>
      <c r="C176" s="7" t="s">
        <v>24</v>
      </c>
      <c r="D176" s="3" t="n">
        <f aca="false">(LEFT(C176,1) + LEN((LEFT(C176,5))))-1</f>
        <v>2</v>
      </c>
      <c r="E176" s="7" t="s">
        <v>11</v>
      </c>
      <c r="F176" s="7" t="n">
        <f aca="false">IF(E176="C",1,IF(E176="U", 2, IF(E176 = "R", 3, IF(E176="M", 4, "N/A"))))</f>
        <v>1</v>
      </c>
      <c r="G176" s="8" t="n">
        <v>0.95</v>
      </c>
      <c r="H176" s="9" t="n">
        <v>0.15</v>
      </c>
      <c r="I176" s="10" t="n">
        <v>0.01</v>
      </c>
    </row>
    <row r="177" customFormat="false" ht="14.9" hidden="false" customHeight="false" outlineLevel="0" collapsed="false">
      <c r="A177" s="1" t="n">
        <v>176</v>
      </c>
      <c r="B177" s="17" t="s">
        <v>253</v>
      </c>
      <c r="C177" s="7" t="s">
        <v>15</v>
      </c>
      <c r="D177" s="3" t="n">
        <f aca="false">(LEFT(C177,1) + LEN((LEFT(C177,5))))-1</f>
        <v>2</v>
      </c>
      <c r="E177" s="7" t="s">
        <v>18</v>
      </c>
      <c r="F177" s="7" t="n">
        <f aca="false">IF(E177="C",1,IF(E177="U", 2, IF(E177 = "R", 3, IF(E177="M", 4, "N/A"))))</f>
        <v>2</v>
      </c>
      <c r="G177" s="8" t="n">
        <v>4.77</v>
      </c>
      <c r="H177" s="9" t="n">
        <v>1</v>
      </c>
      <c r="I177" s="10" t="n">
        <v>0.38</v>
      </c>
    </row>
    <row r="178" customFormat="false" ht="14.9" hidden="false" customHeight="false" outlineLevel="0" collapsed="false">
      <c r="A178" s="1" t="n">
        <v>177</v>
      </c>
      <c r="B178" s="16" t="s">
        <v>254</v>
      </c>
      <c r="C178" s="11" t="s">
        <v>134</v>
      </c>
      <c r="D178" s="3" t="n">
        <f aca="false">(LEFT(C178,1) + LEN((LEFT(C178,5))))-1</f>
        <v>4</v>
      </c>
      <c r="E178" s="11" t="s">
        <v>11</v>
      </c>
      <c r="F178" s="7" t="n">
        <f aca="false">IF(E178="C",1,IF(E178="U", 2, IF(E178 = "R", 3, IF(E178="M", 4, "N/A"))))</f>
        <v>1</v>
      </c>
      <c r="G178" s="12" t="n">
        <v>0.95</v>
      </c>
      <c r="H178" s="13" t="n">
        <v>0.11</v>
      </c>
      <c r="I178" s="14" t="n">
        <v>0.01</v>
      </c>
    </row>
    <row r="179" customFormat="false" ht="14.9" hidden="false" customHeight="false" outlineLevel="0" collapsed="false">
      <c r="A179" s="1" t="n">
        <v>178</v>
      </c>
      <c r="B179" s="17" t="s">
        <v>255</v>
      </c>
      <c r="C179" s="7" t="s">
        <v>13</v>
      </c>
      <c r="D179" s="3" t="n">
        <f aca="false">(LEFT(C179,1) + LEN((LEFT(C179,5))))-1</f>
        <v>5</v>
      </c>
      <c r="E179" s="7" t="s">
        <v>18</v>
      </c>
      <c r="F179" s="7" t="n">
        <f aca="false">IF(E179="C",1,IF(E179="U", 2, IF(E179 = "R", 3, IF(E179="M", 4, "N/A"))))</f>
        <v>2</v>
      </c>
      <c r="G179" s="8" t="n">
        <v>2.27</v>
      </c>
      <c r="H179" s="9" t="n">
        <v>0.2</v>
      </c>
      <c r="I179" s="10" t="n">
        <v>0.01</v>
      </c>
    </row>
    <row r="180" customFormat="false" ht="14.9" hidden="false" customHeight="false" outlineLevel="0" collapsed="false">
      <c r="A180" s="1" t="n">
        <v>179</v>
      </c>
      <c r="B180" s="2" t="s">
        <v>256</v>
      </c>
      <c r="C180" s="11" t="s">
        <v>79</v>
      </c>
      <c r="D180" s="3" t="n">
        <f aca="false">(LEFT(C180,1) + LEN((LEFT(C180,5))))-1</f>
        <v>3</v>
      </c>
      <c r="E180" s="11" t="s">
        <v>11</v>
      </c>
      <c r="F180" s="7" t="n">
        <f aca="false">IF(E180="C",1,IF(E180="U", 2, IF(E180 = "R", 3, IF(E180="M", 4, "N/A"))))</f>
        <v>1</v>
      </c>
      <c r="G180" s="12" t="n">
        <v>0.95</v>
      </c>
      <c r="H180" s="13" t="n">
        <v>0.14</v>
      </c>
      <c r="I180" s="14" t="n">
        <v>0.01</v>
      </c>
    </row>
    <row r="181" customFormat="false" ht="14.9" hidden="false" customHeight="false" outlineLevel="0" collapsed="false">
      <c r="A181" s="1" t="n">
        <v>180</v>
      </c>
      <c r="B181" s="2" t="s">
        <v>257</v>
      </c>
      <c r="C181" s="7" t="s">
        <v>199</v>
      </c>
      <c r="D181" s="3" t="n">
        <f aca="false">(LEFT(C181,1) + LEN((LEFT(C181,5))))-1</f>
        <v>5</v>
      </c>
      <c r="E181" s="7" t="s">
        <v>18</v>
      </c>
      <c r="F181" s="7" t="n">
        <f aca="false">IF(E181="C",1,IF(E181="U", 2, IF(E181 = "R", 3, IF(E181="M", 4, "N/A"))))</f>
        <v>2</v>
      </c>
      <c r="G181" s="8" t="n">
        <v>1.9</v>
      </c>
      <c r="H181" s="9" t="n">
        <v>0.2</v>
      </c>
      <c r="I181" s="10" t="n">
        <v>0.01</v>
      </c>
    </row>
    <row r="182" customFormat="false" ht="14.9" hidden="false" customHeight="false" outlineLevel="0" collapsed="false">
      <c r="A182" s="1" t="n">
        <v>181</v>
      </c>
      <c r="B182" s="2" t="s">
        <v>258</v>
      </c>
      <c r="C182" s="11" t="s">
        <v>15</v>
      </c>
      <c r="D182" s="3" t="n">
        <f aca="false">(LEFT(C182,1) + LEN((LEFT(C182,5))))-1</f>
        <v>2</v>
      </c>
      <c r="E182" s="11" t="s">
        <v>11</v>
      </c>
      <c r="F182" s="7" t="n">
        <f aca="false">IF(E182="C",1,IF(E182="U", 2, IF(E182 = "R", 3, IF(E182="M", 4, "N/A"))))</f>
        <v>1</v>
      </c>
      <c r="G182" s="12" t="n">
        <v>0.94</v>
      </c>
      <c r="H182" s="13" t="n">
        <v>0.13</v>
      </c>
      <c r="I182" s="14" t="n">
        <v>0.01</v>
      </c>
    </row>
    <row r="183" customFormat="false" ht="14.9" hidden="false" customHeight="false" outlineLevel="0" collapsed="false">
      <c r="A183" s="1" t="n">
        <v>182</v>
      </c>
      <c r="B183" s="2" t="s">
        <v>259</v>
      </c>
      <c r="C183" s="7" t="s">
        <v>173</v>
      </c>
      <c r="D183" s="3" t="n">
        <f aca="false">(LEFT(C183,1) + LEN((LEFT(C183,5))))-1</f>
        <v>4</v>
      </c>
      <c r="E183" s="7" t="s">
        <v>18</v>
      </c>
      <c r="F183" s="7" t="n">
        <f aca="false">IF(E183="C",1,IF(E183="U", 2, IF(E183 = "R", 3, IF(E183="M", 4, "N/A"))))</f>
        <v>2</v>
      </c>
      <c r="G183" s="8" t="n">
        <v>1.9</v>
      </c>
      <c r="H183" s="9" t="n">
        <v>0.25</v>
      </c>
      <c r="I183" s="10" t="n">
        <v>0.03</v>
      </c>
    </row>
    <row r="184" customFormat="false" ht="14.9" hidden="false" customHeight="false" outlineLevel="0" collapsed="false">
      <c r="A184" s="1" t="n">
        <v>183</v>
      </c>
      <c r="B184" s="2" t="s">
        <v>260</v>
      </c>
      <c r="C184" s="11" t="s">
        <v>34</v>
      </c>
      <c r="D184" s="3" t="n">
        <f aca="false">(LEFT(C184,1) + LEN((LEFT(C184,5))))-1</f>
        <v>4</v>
      </c>
      <c r="E184" s="11" t="s">
        <v>32</v>
      </c>
      <c r="F184" s="7" t="n">
        <f aca="false">IF(E184="C",1,IF(E184="U", 2, IF(E184 = "R", 3, IF(E184="M", 4, "N/A"))))</f>
        <v>3</v>
      </c>
      <c r="G184" s="12" t="n">
        <v>14</v>
      </c>
      <c r="H184" s="13" t="n">
        <v>3.03</v>
      </c>
      <c r="I184" s="14" t="n">
        <v>1.4</v>
      </c>
    </row>
    <row r="185" customFormat="false" ht="14.9" hidden="false" customHeight="false" outlineLevel="0" collapsed="false">
      <c r="A185" s="1" t="n">
        <v>184</v>
      </c>
      <c r="B185" s="2" t="s">
        <v>261</v>
      </c>
      <c r="C185" s="7" t="s">
        <v>262</v>
      </c>
      <c r="D185" s="3" t="n">
        <f aca="false">LEN(C185)</f>
        <v>2</v>
      </c>
      <c r="E185" s="7" t="s">
        <v>18</v>
      </c>
      <c r="F185" s="7" t="n">
        <f aca="false">IF(E185="C",1,IF(E185="U", 2, IF(E185 = "R", 3, IF(E185="M", 4, "N/A"))))</f>
        <v>2</v>
      </c>
      <c r="G185" s="8" t="n">
        <v>5.28</v>
      </c>
      <c r="H185" s="9" t="n">
        <v>0.25</v>
      </c>
      <c r="I185" s="10" t="n">
        <v>0.05</v>
      </c>
    </row>
    <row r="186" customFormat="false" ht="14.9" hidden="false" customHeight="false" outlineLevel="0" collapsed="false">
      <c r="A186" s="1" t="n">
        <v>185</v>
      </c>
      <c r="B186" s="2" t="s">
        <v>263</v>
      </c>
      <c r="C186" s="11" t="n">
        <v>2</v>
      </c>
      <c r="D186" s="3" t="n">
        <f aca="false">(LEFT(C186,1) + LEN((LEFT(C186,5))))-1</f>
        <v>2</v>
      </c>
      <c r="E186" s="11" t="s">
        <v>18</v>
      </c>
      <c r="F186" s="7" t="n">
        <f aca="false">IF(E186="C",1,IF(E186="U", 2, IF(E186 = "R", 3, IF(E186="M", 4, "N/A"))))</f>
        <v>2</v>
      </c>
      <c r="G186" s="12" t="n">
        <v>1.9</v>
      </c>
      <c r="H186" s="13" t="n">
        <v>0.2</v>
      </c>
      <c r="I186" s="14" t="n">
        <v>0.02</v>
      </c>
    </row>
    <row r="187" customFormat="false" ht="14.9" hidden="false" customHeight="false" outlineLevel="0" collapsed="false">
      <c r="A187" s="1" t="n">
        <v>186</v>
      </c>
      <c r="B187" s="2" t="s">
        <v>264</v>
      </c>
      <c r="C187" s="7" t="s">
        <v>32</v>
      </c>
      <c r="D187" s="3" t="n">
        <f aca="false">LEN(C187)</f>
        <v>1</v>
      </c>
      <c r="E187" s="7" t="s">
        <v>11</v>
      </c>
      <c r="F187" s="7" t="n">
        <f aca="false">IF(E187="C",1,IF(E187="U", 2, IF(E187 = "R", 3, IF(E187="M", 4, "N/A"))))</f>
        <v>1</v>
      </c>
      <c r="G187" s="8" t="n">
        <v>0.95</v>
      </c>
      <c r="H187" s="9" t="n">
        <v>0.14</v>
      </c>
      <c r="I187" s="10" t="n">
        <v>0.01</v>
      </c>
    </row>
    <row r="188" customFormat="false" ht="14.9" hidden="false" customHeight="false" outlineLevel="0" collapsed="false">
      <c r="A188" s="1" t="n">
        <v>187</v>
      </c>
      <c r="B188" s="2" t="s">
        <v>265</v>
      </c>
      <c r="C188" s="11" t="n">
        <v>1</v>
      </c>
      <c r="D188" s="3" t="n">
        <f aca="false">(LEFT(C188,1) + LEN((LEFT(C188,5))))-1</f>
        <v>4</v>
      </c>
      <c r="E188" s="11" t="s">
        <v>11</v>
      </c>
      <c r="F188" s="7" t="n">
        <f aca="false">IF(E188="C",1,IF(E188="U", 2, IF(E188 = "R", 3, IF(E188="M", 4, "N/A"))))</f>
        <v>1</v>
      </c>
      <c r="G188" s="12" t="n">
        <v>0.95</v>
      </c>
      <c r="H188" s="13" t="n">
        <v>0.13</v>
      </c>
      <c r="I188" s="14" t="n">
        <v>0.01</v>
      </c>
    </row>
    <row r="189" customFormat="false" ht="14.9" hidden="false" customHeight="false" outlineLevel="0" collapsed="false">
      <c r="A189" s="1" t="n">
        <v>188</v>
      </c>
      <c r="B189" s="2" t="s">
        <v>266</v>
      </c>
      <c r="C189" s="7" t="s">
        <v>66</v>
      </c>
      <c r="D189" s="3" t="n">
        <f aca="false">(LEFT(C189,1) + LEN((LEFT(C189,5))))-1</f>
        <v>5</v>
      </c>
      <c r="E189" s="7" t="s">
        <v>32</v>
      </c>
      <c r="F189" s="7" t="n">
        <f aca="false">IF(E189="C",1,IF(E189="U", 2, IF(E189 = "R", 3, IF(E189="M", 4, "N/A"))))</f>
        <v>3</v>
      </c>
      <c r="G189" s="8" t="n">
        <v>4.77</v>
      </c>
      <c r="H189" s="9" t="n">
        <v>0.73</v>
      </c>
      <c r="I189" s="10" t="n">
        <v>0.2</v>
      </c>
    </row>
    <row r="190" customFormat="false" ht="14.9" hidden="false" customHeight="false" outlineLevel="0" collapsed="false">
      <c r="A190" s="1" t="n">
        <v>189</v>
      </c>
      <c r="B190" s="2" t="s">
        <v>267</v>
      </c>
      <c r="C190" s="11" t="s">
        <v>32</v>
      </c>
      <c r="D190" s="3" t="n">
        <f aca="false">LEN(C190)</f>
        <v>1</v>
      </c>
      <c r="E190" s="11" t="s">
        <v>11</v>
      </c>
      <c r="F190" s="7" t="n">
        <f aca="false">IF(E190="C",1,IF(E190="U", 2, IF(E190 = "R", 3, IF(E190="M", 4, "N/A"))))</f>
        <v>1</v>
      </c>
      <c r="G190" s="12" t="n">
        <v>0.95</v>
      </c>
      <c r="H190" s="13" t="n">
        <v>0.18</v>
      </c>
      <c r="I190" s="14" t="n">
        <v>0.02</v>
      </c>
    </row>
    <row r="191" customFormat="false" ht="14.9" hidden="false" customHeight="false" outlineLevel="0" collapsed="false">
      <c r="A191" s="1" t="n">
        <v>190</v>
      </c>
      <c r="B191" s="2" t="s">
        <v>268</v>
      </c>
      <c r="C191" s="7" t="n">
        <v>3</v>
      </c>
      <c r="D191" s="3" t="n">
        <f aca="false">(LEFT(C191,1) + LEN((LEFT(C191,5))))-1</f>
        <v>5</v>
      </c>
      <c r="E191" s="7" t="s">
        <v>11</v>
      </c>
      <c r="F191" s="7" t="n">
        <f aca="false">IF(E191="C",1,IF(E191="U", 2, IF(E191 = "R", 3, IF(E191="M", 4, "N/A"))))</f>
        <v>1</v>
      </c>
      <c r="G191" s="8" t="n">
        <v>0.99</v>
      </c>
      <c r="H191" s="9" t="n">
        <v>0.15</v>
      </c>
      <c r="I191" s="10" t="n">
        <v>0.01</v>
      </c>
    </row>
    <row r="192" customFormat="false" ht="14.9" hidden="false" customHeight="false" outlineLevel="0" collapsed="false">
      <c r="A192" s="1" t="n">
        <v>191</v>
      </c>
      <c r="B192" s="2" t="s">
        <v>269</v>
      </c>
      <c r="C192" s="11" t="s">
        <v>134</v>
      </c>
      <c r="D192" s="3" t="n">
        <f aca="false">(LEFT(C192,1) + LEN((LEFT(C192,5))))-1</f>
        <v>2</v>
      </c>
      <c r="E192" s="11" t="s">
        <v>18</v>
      </c>
      <c r="F192" s="7" t="n">
        <f aca="false">IF(E192="C",1,IF(E192="U", 2, IF(E192 = "R", 3, IF(E192="M", 4, "N/A"))))</f>
        <v>2</v>
      </c>
      <c r="G192" s="12" t="n">
        <v>1.9</v>
      </c>
      <c r="H192" s="13" t="n">
        <v>0.2</v>
      </c>
      <c r="I192" s="14" t="n">
        <v>0.02</v>
      </c>
    </row>
    <row r="193" customFormat="false" ht="14.9" hidden="false" customHeight="false" outlineLevel="0" collapsed="false">
      <c r="A193" s="1" t="n">
        <v>192</v>
      </c>
      <c r="B193" s="2" t="s">
        <v>270</v>
      </c>
      <c r="C193" s="7" t="s">
        <v>271</v>
      </c>
      <c r="D193" s="3" t="n">
        <f aca="false">(LEFT(C193,1) + LEN((LEFT(C193,5))))-1</f>
        <v>4</v>
      </c>
      <c r="E193" s="7" t="s">
        <v>18</v>
      </c>
      <c r="F193" s="7" t="n">
        <f aca="false">IF(E193="C",1,IF(E193="U", 2, IF(E193 = "R", 3, IF(E193="M", 4, "N/A"))))</f>
        <v>2</v>
      </c>
      <c r="G193" s="8" t="n">
        <v>3.14</v>
      </c>
      <c r="H193" s="9" t="n">
        <v>0.3</v>
      </c>
      <c r="I193" s="10" t="n">
        <v>0.1</v>
      </c>
    </row>
    <row r="194" customFormat="false" ht="14.9" hidden="false" customHeight="false" outlineLevel="0" collapsed="false">
      <c r="A194" s="1" t="n">
        <v>193</v>
      </c>
      <c r="B194" s="2" t="s">
        <v>272</v>
      </c>
      <c r="C194" s="11" t="s">
        <v>273</v>
      </c>
      <c r="D194" s="3" t="n">
        <f aca="false">(LEFT(C194,1) + LEN((LEFT(C194,5))))-1</f>
        <v>4</v>
      </c>
      <c r="E194" s="11" t="s">
        <v>18</v>
      </c>
      <c r="F194" s="7" t="n">
        <f aca="false">IF(E194="C",1,IF(E194="U", 2, IF(E194 = "R", 3, IF(E194="M", 4, "N/A"))))</f>
        <v>2</v>
      </c>
      <c r="G194" s="12" t="n">
        <v>4.47</v>
      </c>
      <c r="H194" s="13" t="n">
        <v>0.21</v>
      </c>
      <c r="I194" s="14" t="n">
        <v>0.01</v>
      </c>
    </row>
    <row r="195" customFormat="false" ht="14.9" hidden="false" customHeight="false" outlineLevel="0" collapsed="false">
      <c r="A195" s="1" t="n">
        <v>194</v>
      </c>
      <c r="B195" s="16" t="s">
        <v>274</v>
      </c>
      <c r="C195" s="11" t="s">
        <v>24</v>
      </c>
      <c r="D195" s="3" t="e">
        <f aca="false">(LEFT(C195,1) + LEN((LEFT(C195,5))))-1</f>
        <v>#VALUE!</v>
      </c>
      <c r="E195" s="11" t="s">
        <v>18</v>
      </c>
      <c r="F195" s="7" t="n">
        <f aca="false">IF(E195="C",1,IF(E195="U", 2, IF(E195 = "R", 3, IF(E195="M", 4, "N/A"))))</f>
        <v>2</v>
      </c>
      <c r="G195" s="12" t="n">
        <v>8</v>
      </c>
      <c r="H195" s="13" t="n">
        <v>0.72</v>
      </c>
      <c r="I195" s="14" t="n">
        <v>0.2</v>
      </c>
    </row>
    <row r="196" customFormat="false" ht="14.9" hidden="false" customHeight="false" outlineLevel="0" collapsed="false">
      <c r="A196" s="1" t="n">
        <v>195</v>
      </c>
      <c r="B196" s="2" t="s">
        <v>275</v>
      </c>
      <c r="C196" s="7" t="n">
        <v>1</v>
      </c>
      <c r="D196" s="3" t="n">
        <f aca="false">(LEFT(C196,1) + LEN((LEFT(C196,5))))-1</f>
        <v>2</v>
      </c>
      <c r="E196" s="7" t="s">
        <v>18</v>
      </c>
      <c r="F196" s="7" t="n">
        <f aca="false">IF(E196="C",1,IF(E196="U", 2, IF(E196 = "R", 3, IF(E196="M", 4, "N/A"))))</f>
        <v>2</v>
      </c>
      <c r="G196" s="8" t="n">
        <v>1.9</v>
      </c>
      <c r="H196" s="9" t="n">
        <v>0.23</v>
      </c>
      <c r="I196" s="10" t="n">
        <v>0.01</v>
      </c>
    </row>
    <row r="197" customFormat="false" ht="14.9" hidden="false" customHeight="false" outlineLevel="0" collapsed="false">
      <c r="A197" s="1" t="n">
        <v>196</v>
      </c>
      <c r="B197" s="2" t="s">
        <v>276</v>
      </c>
      <c r="C197" s="11" t="s">
        <v>88</v>
      </c>
      <c r="D197" s="3" t="e">
        <f aca="false">(LEFT(C197,1) + LEN((LEFT(C197,5))))-1</f>
        <v>#VALUE!</v>
      </c>
      <c r="E197" s="11" t="s">
        <v>11</v>
      </c>
      <c r="F197" s="7" t="n">
        <f aca="false">IF(E197="C",1,IF(E197="U", 2, IF(E197 = "R", 3, IF(E197="M", 4, "N/A"))))</f>
        <v>1</v>
      </c>
      <c r="G197" s="12" t="n">
        <v>0.95</v>
      </c>
      <c r="H197" s="13" t="n">
        <v>0.13</v>
      </c>
      <c r="I197" s="14" t="n">
        <v>0.01</v>
      </c>
    </row>
    <row r="198" customFormat="false" ht="14.9" hidden="false" customHeight="false" outlineLevel="0" collapsed="false">
      <c r="A198" s="1" t="n">
        <v>197</v>
      </c>
      <c r="B198" s="2" t="s">
        <v>277</v>
      </c>
      <c r="C198" s="7" t="n">
        <v>1</v>
      </c>
      <c r="D198" s="3" t="n">
        <f aca="false">(LEFT(C198,1) + LEN((LEFT(C198,5))))-1</f>
        <v>1</v>
      </c>
      <c r="E198" s="7" t="s">
        <v>11</v>
      </c>
      <c r="F198" s="7" t="n">
        <f aca="false">IF(E198="C",1,IF(E198="U", 2, IF(E198 = "R", 3, IF(E198="M", 4, "N/A"))))</f>
        <v>1</v>
      </c>
      <c r="G198" s="8" t="n">
        <v>1.2</v>
      </c>
      <c r="H198" s="9" t="n">
        <v>0.14</v>
      </c>
      <c r="I198" s="10" t="n">
        <v>0.01</v>
      </c>
    </row>
    <row r="199" customFormat="false" ht="14.9" hidden="false" customHeight="false" outlineLevel="0" collapsed="false">
      <c r="A199" s="1" t="n">
        <v>198</v>
      </c>
      <c r="B199" s="2" t="s">
        <v>278</v>
      </c>
      <c r="C199" s="11" t="s">
        <v>124</v>
      </c>
      <c r="D199" s="3" t="n">
        <f aca="false">(LEFT(C199,1) + LEN((LEFT(C199,5))))-1</f>
        <v>5</v>
      </c>
      <c r="E199" s="11" t="s">
        <v>18</v>
      </c>
      <c r="F199" s="7" t="n">
        <f aca="false">IF(E199="C",1,IF(E199="U", 2, IF(E199 = "R", 3, IF(E199="M", 4, "N/A"))))</f>
        <v>2</v>
      </c>
      <c r="G199" s="12" t="n">
        <v>1.9</v>
      </c>
      <c r="H199" s="13" t="n">
        <v>0.25</v>
      </c>
      <c r="I199" s="14" t="n">
        <v>0.05</v>
      </c>
    </row>
    <row r="200" customFormat="false" ht="14.9" hidden="false" customHeight="false" outlineLevel="0" collapsed="false">
      <c r="A200" s="1" t="n">
        <v>199</v>
      </c>
      <c r="B200" s="2" t="s">
        <v>279</v>
      </c>
      <c r="C200" s="7" t="s">
        <v>24</v>
      </c>
      <c r="D200" s="3" t="e">
        <f aca="false">(LEFT(C200,1) + LEN((LEFT(C200,5))))-1</f>
        <v>#VALUE!</v>
      </c>
      <c r="E200" s="7" t="s">
        <v>18</v>
      </c>
      <c r="F200" s="7" t="n">
        <f aca="false">IF(E200="C",1,IF(E200="U", 2, IF(E200 = "R", 3, IF(E200="M", 4, "N/A"))))</f>
        <v>2</v>
      </c>
      <c r="G200" s="8" t="n">
        <v>2.47</v>
      </c>
      <c r="H200" s="9" t="n">
        <v>0.35</v>
      </c>
      <c r="I200" s="10" t="n">
        <v>0.15</v>
      </c>
    </row>
    <row r="201" customFormat="false" ht="14.9" hidden="false" customHeight="false" outlineLevel="0" collapsed="false">
      <c r="A201" s="1" t="n">
        <v>200</v>
      </c>
      <c r="B201" s="2" t="s">
        <v>280</v>
      </c>
      <c r="C201" s="11" t="s">
        <v>138</v>
      </c>
      <c r="D201" s="3" t="n">
        <f aca="false">(LEFT(C201,1) + LEN((LEFT(C201,5))))-1</f>
        <v>3</v>
      </c>
      <c r="E201" s="11" t="s">
        <v>32</v>
      </c>
      <c r="F201" s="7" t="n">
        <f aca="false">IF(E201="C",1,IF(E201="U", 2, IF(E201 = "R", 3, IF(E201="M", 4, "N/A"))))</f>
        <v>3</v>
      </c>
      <c r="G201" s="12" t="n">
        <v>3.19</v>
      </c>
      <c r="H201" s="13" t="n">
        <v>0.61</v>
      </c>
      <c r="I201" s="14" t="n">
        <v>0.25</v>
      </c>
    </row>
    <row r="202" customFormat="false" ht="14.9" hidden="false" customHeight="false" outlineLevel="0" collapsed="false">
      <c r="A202" s="1" t="n">
        <v>201</v>
      </c>
      <c r="B202" s="2" t="s">
        <v>281</v>
      </c>
      <c r="C202" s="7" t="s">
        <v>282</v>
      </c>
      <c r="D202" s="3" t="n">
        <f aca="false">LEN(C202)</f>
        <v>3</v>
      </c>
      <c r="E202" s="7" t="s">
        <v>32</v>
      </c>
      <c r="F202" s="7" t="n">
        <f aca="false">IF(E202="C",1,IF(E202="U", 2, IF(E202 = "R", 3, IF(E202="M", 4, "N/A"))))</f>
        <v>3</v>
      </c>
      <c r="G202" s="8" t="n">
        <v>9.99</v>
      </c>
      <c r="H202" s="9" t="n">
        <v>3.92</v>
      </c>
      <c r="I202" s="10" t="n">
        <v>2.75</v>
      </c>
    </row>
    <row r="203" customFormat="false" ht="14.9" hidden="false" customHeight="false" outlineLevel="0" collapsed="false">
      <c r="A203" s="1" t="n">
        <v>202</v>
      </c>
      <c r="B203" s="2" t="s">
        <v>283</v>
      </c>
      <c r="C203" s="11" t="s">
        <v>47</v>
      </c>
      <c r="D203" s="3" t="n">
        <f aca="false">LEN(C203)</f>
        <v>1</v>
      </c>
      <c r="E203" s="11" t="s">
        <v>11</v>
      </c>
      <c r="F203" s="7" t="n">
        <f aca="false">IF(E203="C",1,IF(E203="U", 2, IF(E203 = "R", 3, IF(E203="M", 4, "N/A"))))</f>
        <v>1</v>
      </c>
      <c r="G203" s="12" t="n">
        <v>1.25</v>
      </c>
      <c r="H203" s="13" t="n">
        <v>0.14</v>
      </c>
      <c r="I203" s="14" t="n">
        <v>0.01</v>
      </c>
    </row>
    <row r="204" customFormat="false" ht="14.9" hidden="false" customHeight="false" outlineLevel="0" collapsed="false">
      <c r="A204" s="1" t="n">
        <v>203</v>
      </c>
      <c r="B204" s="2" t="s">
        <v>284</v>
      </c>
      <c r="C204" s="7"/>
      <c r="D204" s="3" t="n">
        <f aca="false">LEN(C204)</f>
        <v>0</v>
      </c>
      <c r="E204" s="7" t="s">
        <v>32</v>
      </c>
      <c r="F204" s="7" t="n">
        <f aca="false">IF(E204="C",1,IF(E204="U", 2, IF(E204 = "R", 3, IF(E204="M", 4, "N/A"))))</f>
        <v>3</v>
      </c>
      <c r="G204" s="8" t="n">
        <v>8.37</v>
      </c>
      <c r="H204" s="9" t="n">
        <v>5</v>
      </c>
      <c r="I204" s="10" t="n">
        <v>0.5</v>
      </c>
    </row>
    <row r="205" customFormat="false" ht="14.9" hidden="false" customHeight="false" outlineLevel="0" collapsed="false">
      <c r="A205" s="1" t="n">
        <v>204</v>
      </c>
      <c r="B205" s="16" t="s">
        <v>285</v>
      </c>
      <c r="C205" s="11" t="s">
        <v>142</v>
      </c>
      <c r="D205" s="3" t="n">
        <f aca="false">(LEFT(C205,1) + LEN((LEFT(C205,5))))-1</f>
        <v>4</v>
      </c>
      <c r="E205" s="11" t="s">
        <v>32</v>
      </c>
      <c r="F205" s="7" t="n">
        <f aca="false">IF(E205="C",1,IF(E205="U", 2, IF(E205 = "R", 3, IF(E205="M", 4, "N/A"))))</f>
        <v>3</v>
      </c>
      <c r="G205" s="12" t="n">
        <v>4.77</v>
      </c>
      <c r="H205" s="13" t="n">
        <v>0.5</v>
      </c>
      <c r="I205" s="14" t="n">
        <v>0.1</v>
      </c>
    </row>
    <row r="206" customFormat="false" ht="14.9" hidden="false" customHeight="false" outlineLevel="0" collapsed="false">
      <c r="A206" s="1" t="n">
        <v>205</v>
      </c>
      <c r="B206" s="17" t="s">
        <v>286</v>
      </c>
      <c r="C206" s="7" t="s">
        <v>287</v>
      </c>
      <c r="D206" s="3" t="n">
        <f aca="false">LEN(C206)</f>
        <v>2</v>
      </c>
      <c r="E206" s="7" t="s">
        <v>11</v>
      </c>
      <c r="F206" s="7" t="n">
        <f aca="false">IF(E206="C",1,IF(E206="U", 2, IF(E206 = "R", 3, IF(E206="M", 4, "N/A"))))</f>
        <v>1</v>
      </c>
      <c r="G206" s="8" t="n">
        <v>0.95</v>
      </c>
      <c r="H206" s="9" t="n">
        <v>0.16</v>
      </c>
      <c r="I206" s="10" t="n">
        <v>0.02</v>
      </c>
    </row>
    <row r="207" customFormat="false" ht="14.9" hidden="false" customHeight="false" outlineLevel="0" collapsed="false">
      <c r="A207" s="1" t="n">
        <v>206</v>
      </c>
      <c r="B207" s="16" t="s">
        <v>288</v>
      </c>
      <c r="C207" s="11" t="s">
        <v>289</v>
      </c>
      <c r="D207" s="3" t="n">
        <f aca="false">(LEFT(C207,1) + LEN((LEFT(C207,5))))-1</f>
        <v>2</v>
      </c>
      <c r="E207" s="11" t="s">
        <v>18</v>
      </c>
      <c r="F207" s="7" t="n">
        <f aca="false">IF(E207="C",1,IF(E207="U", 2, IF(E207 = "R", 3, IF(E207="M", 4, "N/A"))))</f>
        <v>2</v>
      </c>
      <c r="G207" s="12" t="n">
        <v>9.99</v>
      </c>
      <c r="H207" s="13" t="n">
        <v>0.3</v>
      </c>
      <c r="I207" s="14" t="n">
        <v>0.07</v>
      </c>
    </row>
    <row r="208" customFormat="false" ht="14.9" hidden="false" customHeight="false" outlineLevel="0" collapsed="false">
      <c r="A208" s="1" t="n">
        <v>207</v>
      </c>
      <c r="B208" s="17" t="s">
        <v>290</v>
      </c>
      <c r="C208" s="7" t="n">
        <v>5</v>
      </c>
      <c r="D208" s="3" t="n">
        <f aca="false">(LEFT(C208,1) + LEN((LEFT(C208,5))))-1</f>
        <v>4</v>
      </c>
      <c r="E208" s="7" t="s">
        <v>18</v>
      </c>
      <c r="F208" s="7" t="n">
        <f aca="false">IF(E208="C",1,IF(E208="U", 2, IF(E208 = "R", 3, IF(E208="M", 4, "N/A"))))</f>
        <v>2</v>
      </c>
      <c r="G208" s="8" t="n">
        <v>0.5</v>
      </c>
      <c r="H208" s="9" t="n">
        <v>0.2</v>
      </c>
      <c r="I208" s="10" t="n">
        <v>0.05</v>
      </c>
    </row>
    <row r="209" customFormat="false" ht="14.9" hidden="false" customHeight="false" outlineLevel="0" collapsed="false">
      <c r="A209" s="1" t="n">
        <v>208</v>
      </c>
      <c r="B209" s="2" t="s">
        <v>291</v>
      </c>
      <c r="C209" s="11" t="s">
        <v>225</v>
      </c>
      <c r="D209" s="3" t="n">
        <f aca="false">(LEFT(C209,1) + LEN((LEFT(C209,5))))-1</f>
        <v>5</v>
      </c>
      <c r="E209" s="11" t="s">
        <v>69</v>
      </c>
      <c r="F209" s="7" t="n">
        <f aca="false">IF(E209="C",1,IF(E209="U", 2, IF(E209 = "R", 3, IF(E209="M", 4, "N/A"))))</f>
        <v>4</v>
      </c>
      <c r="G209" s="12" t="n">
        <v>75</v>
      </c>
      <c r="H209" s="13" t="n">
        <v>47.99</v>
      </c>
      <c r="I209" s="14" t="n">
        <v>41</v>
      </c>
    </row>
    <row r="210" customFormat="false" ht="14.9" hidden="false" customHeight="false" outlineLevel="0" collapsed="false">
      <c r="A210" s="1" t="n">
        <v>209</v>
      </c>
      <c r="B210" s="2" t="s">
        <v>292</v>
      </c>
      <c r="C210" s="7" t="s">
        <v>293</v>
      </c>
      <c r="D210" s="3" t="n">
        <f aca="false">(LEFT(C210,1) + LEN((LEFT(C210,5))))-1</f>
        <v>3</v>
      </c>
      <c r="E210" s="7" t="s">
        <v>69</v>
      </c>
      <c r="F210" s="7" t="n">
        <f aca="false">IF(E210="C",1,IF(E210="U", 2, IF(E210 = "R", 3, IF(E210="M", 4, "N/A"))))</f>
        <v>4</v>
      </c>
      <c r="G210" s="8" t="n">
        <v>13.99</v>
      </c>
      <c r="H210" s="9" t="n">
        <v>4.32</v>
      </c>
      <c r="I210" s="10" t="n">
        <v>2.11</v>
      </c>
    </row>
    <row r="211" customFormat="false" ht="14.9" hidden="false" customHeight="false" outlineLevel="0" collapsed="false">
      <c r="A211" s="1" t="n">
        <v>210</v>
      </c>
      <c r="B211" s="2" t="s">
        <v>294</v>
      </c>
      <c r="C211" s="11" t="s">
        <v>295</v>
      </c>
      <c r="D211" s="3" t="n">
        <f aca="false">LEN(C211)</f>
        <v>3</v>
      </c>
      <c r="E211" s="11" t="s">
        <v>32</v>
      </c>
      <c r="F211" s="7" t="n">
        <f aca="false">IF(E211="C",1,IF(E211="U", 2, IF(E211 = "R", 3, IF(E211="M", 4, "N/A"))))</f>
        <v>3</v>
      </c>
      <c r="G211" s="12" t="n">
        <v>4.77</v>
      </c>
      <c r="H211" s="13" t="n">
        <v>0.57</v>
      </c>
      <c r="I211" s="14" t="n">
        <v>0.2</v>
      </c>
    </row>
    <row r="212" customFormat="false" ht="14.9" hidden="false" customHeight="false" outlineLevel="0" collapsed="false">
      <c r="A212" s="1" t="n">
        <v>211</v>
      </c>
      <c r="B212" s="2" t="s">
        <v>296</v>
      </c>
      <c r="C212" s="7" t="s">
        <v>10</v>
      </c>
      <c r="D212" s="3" t="n">
        <f aca="false">(LEFT(C212,1) + LEN((LEFT(C212,5))))-1</f>
        <v>2</v>
      </c>
      <c r="E212" s="7" t="s">
        <v>11</v>
      </c>
      <c r="F212" s="7" t="n">
        <f aca="false">IF(E212="C",1,IF(E212="U", 2, IF(E212 = "R", 3, IF(E212="M", 4, "N/A"))))</f>
        <v>1</v>
      </c>
      <c r="G212" s="8" t="n">
        <v>0.5</v>
      </c>
      <c r="H212" s="9" t="n">
        <v>0.14</v>
      </c>
      <c r="I212" s="10" t="n">
        <v>0.04</v>
      </c>
    </row>
    <row r="213" customFormat="false" ht="14.9" hidden="false" customHeight="false" outlineLevel="0" collapsed="false">
      <c r="A213" s="1" t="n">
        <v>212</v>
      </c>
      <c r="B213" s="2" t="s">
        <v>297</v>
      </c>
      <c r="C213" s="11" t="s">
        <v>38</v>
      </c>
      <c r="D213" s="3" t="n">
        <f aca="false">(LEFT(C213,1) + LEN((LEFT(C213,5))))-1</f>
        <v>4</v>
      </c>
      <c r="E213" s="11" t="s">
        <v>32</v>
      </c>
      <c r="F213" s="7" t="n">
        <f aca="false">IF(E213="C",1,IF(E213="U", 2, IF(E213 = "R", 3, IF(E213="M", 4, "N/A"))))</f>
        <v>3</v>
      </c>
      <c r="G213" s="12" t="n">
        <v>4.99</v>
      </c>
      <c r="H213" s="13" t="n">
        <v>0.48</v>
      </c>
      <c r="I213" s="14" t="n">
        <v>0.1</v>
      </c>
    </row>
    <row r="214" customFormat="false" ht="14.9" hidden="false" customHeight="false" outlineLevel="0" collapsed="false">
      <c r="A214" s="1" t="n">
        <v>213</v>
      </c>
      <c r="B214" s="2" t="s">
        <v>298</v>
      </c>
      <c r="C214" s="7" t="s">
        <v>34</v>
      </c>
      <c r="D214" s="3" t="n">
        <f aca="false">(LEFT(C214,1) + LEN((LEFT(C214,5))))-1</f>
        <v>4</v>
      </c>
      <c r="E214" s="7" t="s">
        <v>32</v>
      </c>
      <c r="F214" s="7" t="n">
        <f aca="false">IF(E214="C",1,IF(E214="U", 2, IF(E214 = "R", 3, IF(E214="M", 4, "N/A"))))</f>
        <v>3</v>
      </c>
      <c r="G214" s="8" t="n">
        <v>13.33</v>
      </c>
      <c r="H214" s="9" t="n">
        <v>0.66</v>
      </c>
      <c r="I214" s="10" t="n">
        <v>0.15</v>
      </c>
    </row>
    <row r="215" customFormat="false" ht="14.9" hidden="false" customHeight="false" outlineLevel="0" collapsed="false">
      <c r="A215" s="1" t="n">
        <v>214</v>
      </c>
      <c r="B215" s="2" t="s">
        <v>299</v>
      </c>
      <c r="C215" s="11" t="s">
        <v>49</v>
      </c>
      <c r="D215" s="3" t="e">
        <f aca="false">(LEFT(C215,1) + LEN((LEFT(C215,5))))-1</f>
        <v>#VALUE!</v>
      </c>
      <c r="E215" s="11" t="s">
        <v>18</v>
      </c>
      <c r="F215" s="7" t="n">
        <f aca="false">IF(E215="C",1,IF(E215="U", 2, IF(E215 = "R", 3, IF(E215="M", 4, "N/A"))))</f>
        <v>2</v>
      </c>
      <c r="G215" s="12" t="n">
        <v>20.99</v>
      </c>
      <c r="H215" s="13" t="n">
        <v>0.34</v>
      </c>
      <c r="I215" s="14" t="n">
        <v>0.07</v>
      </c>
    </row>
    <row r="216" customFormat="false" ht="14.9" hidden="false" customHeight="false" outlineLevel="0" collapsed="false">
      <c r="A216" s="1" t="n">
        <v>215</v>
      </c>
      <c r="B216" s="2" t="s">
        <v>300</v>
      </c>
      <c r="C216" s="7" t="s">
        <v>58</v>
      </c>
      <c r="D216" s="3" t="n">
        <f aca="false">(LEFT(C216,1) + LEN((LEFT(C216,5))))-1</f>
        <v>2</v>
      </c>
      <c r="E216" s="7" t="s">
        <v>11</v>
      </c>
      <c r="F216" s="7" t="n">
        <f aca="false">IF(E216="C",1,IF(E216="U", 2, IF(E216 = "R", 3, IF(E216="M", 4, "N/A"))))</f>
        <v>1</v>
      </c>
      <c r="G216" s="8" t="n">
        <v>0.95</v>
      </c>
      <c r="H216" s="9" t="n">
        <v>0.14</v>
      </c>
      <c r="I216" s="10" t="n">
        <v>0.01</v>
      </c>
    </row>
    <row r="217" customFormat="false" ht="14.9" hidden="false" customHeight="false" outlineLevel="0" collapsed="false">
      <c r="A217" s="1" t="n">
        <v>216</v>
      </c>
      <c r="B217" s="2" t="s">
        <v>301</v>
      </c>
      <c r="C217" s="11" t="s">
        <v>58</v>
      </c>
      <c r="D217" s="3" t="e">
        <f aca="false">(LEFT(C217,1) + LEN((LEFT(C217,5))))-1</f>
        <v>#VALUE!</v>
      </c>
      <c r="E217" s="11" t="s">
        <v>18</v>
      </c>
      <c r="F217" s="7" t="n">
        <f aca="false">IF(E217="C",1,IF(E217="U", 2, IF(E217 = "R", 3, IF(E217="M", 4, "N/A"))))</f>
        <v>2</v>
      </c>
      <c r="G217" s="12" t="n">
        <v>1.9</v>
      </c>
      <c r="H217" s="13" t="n">
        <v>0.2</v>
      </c>
      <c r="I217" s="14" t="n">
        <v>0.02</v>
      </c>
    </row>
    <row r="218" customFormat="false" ht="14.9" hidden="false" customHeight="false" outlineLevel="0" collapsed="false">
      <c r="A218" s="1" t="n">
        <v>217</v>
      </c>
      <c r="B218" s="2" t="s">
        <v>302</v>
      </c>
      <c r="C218" s="7" t="s">
        <v>156</v>
      </c>
      <c r="D218" s="3" t="n">
        <f aca="false">(LEFT(C218,1) + LEN((LEFT(C218,5))))-1</f>
        <v>1</v>
      </c>
      <c r="E218" s="7" t="s">
        <v>32</v>
      </c>
      <c r="F218" s="7" t="n">
        <f aca="false">IF(E218="C",1,IF(E218="U", 2, IF(E218 = "R", 3, IF(E218="M", 4, "N/A"))))</f>
        <v>3</v>
      </c>
      <c r="G218" s="8" t="n">
        <v>8</v>
      </c>
      <c r="H218" s="9" t="n">
        <v>0.68</v>
      </c>
      <c r="I218" s="10" t="n">
        <v>0.2</v>
      </c>
    </row>
    <row r="219" customFormat="false" ht="14.9" hidden="false" customHeight="false" outlineLevel="0" collapsed="false">
      <c r="A219" s="1" t="n">
        <v>218</v>
      </c>
      <c r="B219" s="2" t="s">
        <v>303</v>
      </c>
      <c r="C219" s="11" t="s">
        <v>304</v>
      </c>
      <c r="D219" s="3" t="n">
        <f aca="false">(LEFT(C219,1) + LEN((LEFT(C219,5))))-1</f>
        <v>5</v>
      </c>
      <c r="E219" s="11" t="s">
        <v>18</v>
      </c>
      <c r="F219" s="7" t="n">
        <f aca="false">IF(E219="C",1,IF(E219="U", 2, IF(E219 = "R", 3, IF(E219="M", 4, "N/A"))))</f>
        <v>2</v>
      </c>
      <c r="G219" s="12" t="n">
        <v>3.37</v>
      </c>
      <c r="H219" s="13" t="n">
        <v>0.37</v>
      </c>
      <c r="I219" s="14" t="n">
        <v>0.08</v>
      </c>
    </row>
    <row r="220" customFormat="false" ht="14.9" hidden="false" customHeight="false" outlineLevel="0" collapsed="false">
      <c r="A220" s="1" t="n">
        <v>219</v>
      </c>
      <c r="B220" s="2" t="s">
        <v>305</v>
      </c>
      <c r="C220" s="7" t="s">
        <v>113</v>
      </c>
      <c r="D220" s="3" t="e">
        <f aca="false">(LEFT(C220,1) + LEN((LEFT(C220,5))))-1</f>
        <v>#VALUE!</v>
      </c>
      <c r="E220" s="7" t="s">
        <v>32</v>
      </c>
      <c r="F220" s="7" t="n">
        <f aca="false">IF(E220="C",1,IF(E220="U", 2, IF(E220 = "R", 3, IF(E220="M", 4, "N/A"))))</f>
        <v>3</v>
      </c>
      <c r="G220" s="8" t="n">
        <v>4</v>
      </c>
      <c r="H220" s="9" t="n">
        <v>0.3</v>
      </c>
      <c r="I220" s="10" t="n">
        <v>0.05</v>
      </c>
    </row>
    <row r="221" customFormat="false" ht="14.9" hidden="false" customHeight="false" outlineLevel="0" collapsed="false">
      <c r="A221" s="1" t="n">
        <v>220</v>
      </c>
      <c r="B221" s="2" t="s">
        <v>306</v>
      </c>
      <c r="C221" s="11" t="s">
        <v>51</v>
      </c>
      <c r="D221" s="3" t="n">
        <f aca="false">(LEFT(C221,1) + LEN((LEFT(C221,5))))-1</f>
        <v>3</v>
      </c>
      <c r="E221" s="11" t="s">
        <v>18</v>
      </c>
      <c r="F221" s="7" t="n">
        <f aca="false">IF(E221="C",1,IF(E221="U", 2, IF(E221 = "R", 3, IF(E221="M", 4, "N/A"))))</f>
        <v>2</v>
      </c>
      <c r="G221" s="12" t="n">
        <v>2.98</v>
      </c>
      <c r="H221" s="13" t="n">
        <v>0.39</v>
      </c>
      <c r="I221" s="14" t="n">
        <v>0.1</v>
      </c>
    </row>
    <row r="222" customFormat="false" ht="14.9" hidden="false" customHeight="false" outlineLevel="0" collapsed="false">
      <c r="A222" s="1" t="n">
        <v>221</v>
      </c>
      <c r="B222" s="2" t="s">
        <v>307</v>
      </c>
      <c r="C222" s="7" t="s">
        <v>308</v>
      </c>
      <c r="D222" s="3" t="n">
        <f aca="false">(LEFT(C222,1) + LEN((LEFT(C222,5))))-1</f>
        <v>4</v>
      </c>
      <c r="E222" s="7" t="s">
        <v>32</v>
      </c>
      <c r="F222" s="7" t="n">
        <f aca="false">IF(E222="C",1,IF(E222="U", 2, IF(E222 = "R", 3, IF(E222="M", 4, "N/A"))))</f>
        <v>3</v>
      </c>
      <c r="G222" s="8" t="n">
        <v>5.77</v>
      </c>
      <c r="H222" s="9" t="n">
        <v>0.5</v>
      </c>
      <c r="I222" s="10" t="n">
        <v>0.1</v>
      </c>
    </row>
    <row r="223" customFormat="false" ht="14.9" hidden="false" customHeight="false" outlineLevel="0" collapsed="false">
      <c r="A223" s="1" t="n">
        <v>222</v>
      </c>
      <c r="B223" s="2" t="s">
        <v>309</v>
      </c>
      <c r="C223" s="11" t="s">
        <v>13</v>
      </c>
      <c r="D223" s="3" t="n">
        <f aca="false">(LEFT(C223,1) + LEN((LEFT(C223,5))))-1</f>
        <v>3</v>
      </c>
      <c r="E223" s="11" t="s">
        <v>32</v>
      </c>
      <c r="F223" s="7" t="n">
        <f aca="false">IF(E223="C",1,IF(E223="U", 2, IF(E223 = "R", 3, IF(E223="M", 4, "N/A"))))</f>
        <v>3</v>
      </c>
      <c r="G223" s="12" t="n">
        <v>6</v>
      </c>
      <c r="H223" s="13" t="n">
        <v>0.49</v>
      </c>
      <c r="I223" s="14" t="n">
        <v>0.1</v>
      </c>
    </row>
    <row r="224" customFormat="false" ht="14.9" hidden="false" customHeight="false" outlineLevel="0" collapsed="false">
      <c r="A224" s="1" t="n">
        <v>223</v>
      </c>
      <c r="B224" s="2" t="s">
        <v>310</v>
      </c>
      <c r="C224" s="7" t="s">
        <v>311</v>
      </c>
      <c r="D224" s="3" t="n">
        <f aca="false">(LEFT(C224,1) + LEN((LEFT(C224,5))))-1</f>
        <v>8</v>
      </c>
      <c r="E224" s="7" t="s">
        <v>18</v>
      </c>
      <c r="F224" s="7" t="n">
        <f aca="false">IF(E224="C",1,IF(E224="U", 2, IF(E224 = "R", 3, IF(E224="M", 4, "N/A"))))</f>
        <v>2</v>
      </c>
      <c r="G224" s="8" t="n">
        <v>1.9</v>
      </c>
      <c r="H224" s="9" t="n">
        <v>0.19</v>
      </c>
      <c r="I224" s="10" t="n">
        <v>0.02</v>
      </c>
    </row>
    <row r="225" customFormat="false" ht="14.9" hidden="false" customHeight="false" outlineLevel="0" collapsed="false">
      <c r="A225" s="1" t="n">
        <v>224</v>
      </c>
      <c r="B225" s="2" t="s">
        <v>312</v>
      </c>
      <c r="C225" s="11" t="n">
        <v>4</v>
      </c>
      <c r="D225" s="3" t="n">
        <f aca="false">(LEFT(C225,1) + LEN((LEFT(C225,5))))-1</f>
        <v>2</v>
      </c>
      <c r="E225" s="11" t="s">
        <v>32</v>
      </c>
      <c r="F225" s="7" t="n">
        <f aca="false">IF(E225="C",1,IF(E225="U", 2, IF(E225 = "R", 3, IF(E225="M", 4, "N/A"))))</f>
        <v>3</v>
      </c>
      <c r="G225" s="12" t="n">
        <v>6.27</v>
      </c>
      <c r="H225" s="13" t="n">
        <v>0.6</v>
      </c>
      <c r="I225" s="14" t="n">
        <v>0.2</v>
      </c>
    </row>
    <row r="226" customFormat="false" ht="14.9" hidden="false" customHeight="false" outlineLevel="0" collapsed="false">
      <c r="A226" s="1" t="n">
        <v>225</v>
      </c>
      <c r="B226" s="2" t="s">
        <v>313</v>
      </c>
      <c r="C226" s="7" t="s">
        <v>314</v>
      </c>
      <c r="D226" s="3" t="n">
        <f aca="false">(LEFT(C226,1) + LEN((LEFT(C226,5))))-1</f>
        <v>1</v>
      </c>
      <c r="E226" s="7" t="s">
        <v>18</v>
      </c>
      <c r="F226" s="7" t="n">
        <f aca="false">IF(E226="C",1,IF(E226="U", 2, IF(E226 = "R", 3, IF(E226="M", 4, "N/A"))))</f>
        <v>2</v>
      </c>
      <c r="G226" s="8" t="n">
        <v>3</v>
      </c>
      <c r="H226" s="9" t="n">
        <v>0.23</v>
      </c>
      <c r="I226" s="10" t="n">
        <v>0.01</v>
      </c>
    </row>
    <row r="227" customFormat="false" ht="14.9" hidden="false" customHeight="false" outlineLevel="0" collapsed="false">
      <c r="A227" s="1" t="n">
        <v>226</v>
      </c>
      <c r="B227" s="2" t="s">
        <v>315</v>
      </c>
      <c r="C227" s="11"/>
      <c r="D227" s="3" t="n">
        <f aca="false">LEN(C227)</f>
        <v>0</v>
      </c>
      <c r="E227" s="11" t="s">
        <v>11</v>
      </c>
      <c r="F227" s="7" t="n">
        <f aca="false">IF(E227="C",1,IF(E227="U", 2, IF(E227 = "R", 3, IF(E227="M", 4, "N/A"))))</f>
        <v>1</v>
      </c>
      <c r="G227" s="12" t="n">
        <v>0.94</v>
      </c>
      <c r="H227" s="13" t="n">
        <v>0.12</v>
      </c>
      <c r="I227" s="14" t="n">
        <v>0.04</v>
      </c>
    </row>
    <row r="228" customFormat="false" ht="14.9" hidden="false" customHeight="false" outlineLevel="0" collapsed="false">
      <c r="A228" s="1" t="n">
        <v>227</v>
      </c>
      <c r="B228" s="2" t="s">
        <v>316</v>
      </c>
      <c r="C228" s="7" t="s">
        <v>156</v>
      </c>
      <c r="D228" s="3" t="n">
        <f aca="false">(LEFT(C228,1) + LEN((LEFT(C228,5))))-1</f>
        <v>1</v>
      </c>
      <c r="E228" s="7" t="s">
        <v>18</v>
      </c>
      <c r="F228" s="7" t="n">
        <f aca="false">IF(E228="C",1,IF(E228="U", 2, IF(E228 = "R", 3, IF(E228="M", 4, "N/A"))))</f>
        <v>2</v>
      </c>
      <c r="G228" s="8" t="n">
        <v>3</v>
      </c>
      <c r="H228" s="9" t="n">
        <v>0.24</v>
      </c>
      <c r="I228" s="10" t="n">
        <v>0.04</v>
      </c>
    </row>
    <row r="229" customFormat="false" ht="14.9" hidden="false" customHeight="false" outlineLevel="0" collapsed="false">
      <c r="A229" s="1" t="n">
        <v>228</v>
      </c>
      <c r="B229" s="2" t="s">
        <v>317</v>
      </c>
      <c r="C229" s="11" t="s">
        <v>10</v>
      </c>
      <c r="D229" s="3" t="n">
        <f aca="false">(LEFT(C229,1) + LEN((LEFT(C229,5))))-1</f>
        <v>4</v>
      </c>
      <c r="E229" s="11" t="s">
        <v>11</v>
      </c>
      <c r="F229" s="7" t="n">
        <f aca="false">IF(E229="C",1,IF(E229="U", 2, IF(E229 = "R", 3, IF(E229="M", 4, "N/A"))))</f>
        <v>1</v>
      </c>
      <c r="G229" s="12" t="n">
        <v>0.95</v>
      </c>
      <c r="H229" s="13" t="n">
        <v>0.13</v>
      </c>
      <c r="I229" s="14" t="n">
        <v>0.01</v>
      </c>
    </row>
    <row r="230" customFormat="false" ht="14.9" hidden="false" customHeight="false" outlineLevel="0" collapsed="false">
      <c r="A230" s="1" t="n">
        <v>229</v>
      </c>
      <c r="B230" s="2" t="s">
        <v>318</v>
      </c>
      <c r="C230" s="7" t="s">
        <v>319</v>
      </c>
      <c r="D230" s="3" t="n">
        <f aca="false">(LEFT(C230,1) + LEN((LEFT(C230,5))))-1</f>
        <v>2</v>
      </c>
      <c r="E230" s="7" t="s">
        <v>32</v>
      </c>
      <c r="F230" s="7" t="n">
        <f aca="false">IF(E230="C",1,IF(E230="U", 2, IF(E230 = "R", 3, IF(E230="M", 4, "N/A"))))</f>
        <v>3</v>
      </c>
      <c r="G230" s="8" t="n">
        <v>9</v>
      </c>
      <c r="H230" s="9" t="n">
        <v>0.48</v>
      </c>
      <c r="I230" s="10" t="n">
        <v>0.15</v>
      </c>
    </row>
    <row r="231" customFormat="false" ht="14.9" hidden="false" customHeight="false" outlineLevel="0" collapsed="false">
      <c r="A231" s="1" t="n">
        <v>230</v>
      </c>
      <c r="B231" s="2" t="s">
        <v>320</v>
      </c>
      <c r="C231" s="11" t="s">
        <v>71</v>
      </c>
      <c r="D231" s="3" t="n">
        <f aca="false">LEN(C231)</f>
        <v>1</v>
      </c>
      <c r="E231" s="11" t="s">
        <v>11</v>
      </c>
      <c r="F231" s="7" t="n">
        <f aca="false">IF(E231="C",1,IF(E231="U", 2, IF(E231 = "R", 3, IF(E231="M", 4, "N/A"))))</f>
        <v>1</v>
      </c>
      <c r="G231" s="12" t="n">
        <v>0.95</v>
      </c>
      <c r="H231" s="13" t="n">
        <v>0.12</v>
      </c>
      <c r="I231" s="14" t="n">
        <v>0.01</v>
      </c>
    </row>
    <row r="232" customFormat="false" ht="14.9" hidden="false" customHeight="false" outlineLevel="0" collapsed="false">
      <c r="A232" s="1" t="n">
        <v>231</v>
      </c>
      <c r="B232" s="2" t="s">
        <v>321</v>
      </c>
      <c r="C232" s="7" t="n">
        <v>4</v>
      </c>
      <c r="D232" s="3" t="e">
        <f aca="false">(LEFT(C232,1) + LEN((LEFT(C232,5))))-1</f>
        <v>#VALUE!</v>
      </c>
      <c r="E232" s="7" t="s">
        <v>32</v>
      </c>
      <c r="F232" s="7" t="n">
        <f aca="false">IF(E232="C",1,IF(E232="U", 2, IF(E232 = "R", 3, IF(E232="M", 4, "N/A"))))</f>
        <v>3</v>
      </c>
      <c r="G232" s="8" t="n">
        <v>7.96</v>
      </c>
      <c r="H232" s="9" t="n">
        <v>0.65</v>
      </c>
      <c r="I232" s="10" t="n">
        <v>0.15</v>
      </c>
    </row>
    <row r="233" customFormat="false" ht="14.9" hidden="false" customHeight="false" outlineLevel="0" collapsed="false">
      <c r="A233" s="1" t="n">
        <v>232</v>
      </c>
      <c r="B233" s="2" t="s">
        <v>322</v>
      </c>
      <c r="C233" s="11" t="s">
        <v>15</v>
      </c>
      <c r="D233" s="3" t="e">
        <f aca="false">(LEFT(C233,1) + LEN((LEFT(C233,5))))-1</f>
        <v>#VALUE!</v>
      </c>
      <c r="E233" s="11" t="s">
        <v>18</v>
      </c>
      <c r="F233" s="7" t="n">
        <f aca="false">IF(E233="C",1,IF(E233="U", 2, IF(E233 = "R", 3, IF(E233="M", 4, "N/A"))))</f>
        <v>2</v>
      </c>
      <c r="G233" s="12" t="n">
        <v>4.99</v>
      </c>
      <c r="H233" s="13" t="n">
        <v>0.21</v>
      </c>
      <c r="I233" s="14" t="n">
        <v>0.02</v>
      </c>
    </row>
    <row r="234" customFormat="false" ht="14.9" hidden="false" customHeight="false" outlineLevel="0" collapsed="false">
      <c r="A234" s="1" t="n">
        <v>233</v>
      </c>
      <c r="B234" s="2" t="s">
        <v>323</v>
      </c>
      <c r="C234" s="7" t="s">
        <v>185</v>
      </c>
      <c r="D234" s="3" t="e">
        <f aca="false">(LEFT(C234,1) + LEN((LEFT(C234,5))))-1</f>
        <v>#VALUE!</v>
      </c>
      <c r="E234" s="7" t="s">
        <v>32</v>
      </c>
      <c r="F234" s="7" t="n">
        <f aca="false">IF(E234="C",1,IF(E234="U", 2, IF(E234 = "R", 3, IF(E234="M", 4, "N/A"))))</f>
        <v>3</v>
      </c>
      <c r="G234" s="8" t="n">
        <v>4.86</v>
      </c>
      <c r="H234" s="9" t="n">
        <v>0.29</v>
      </c>
      <c r="I234" s="10" t="n">
        <v>0.05</v>
      </c>
    </row>
    <row r="235" customFormat="false" ht="14.9" hidden="false" customHeight="false" outlineLevel="0" collapsed="false">
      <c r="A235" s="1" t="n">
        <v>234</v>
      </c>
      <c r="B235" s="2" t="s">
        <v>324</v>
      </c>
      <c r="C235" s="11" t="s">
        <v>24</v>
      </c>
      <c r="D235" s="3" t="n">
        <f aca="false">(LEFT(C235,1) + LEN((LEFT(C235,5))))-1</f>
        <v>3</v>
      </c>
      <c r="E235" s="11" t="s">
        <v>18</v>
      </c>
      <c r="F235" s="7" t="n">
        <f aca="false">IF(E235="C",1,IF(E235="U", 2, IF(E235 = "R", 3, IF(E235="M", 4, "N/A"))))</f>
        <v>2</v>
      </c>
      <c r="G235" s="12" t="n">
        <v>1.9</v>
      </c>
      <c r="H235" s="13" t="n">
        <v>0.24</v>
      </c>
      <c r="I235" s="14" t="n">
        <v>0.01</v>
      </c>
    </row>
    <row r="236" customFormat="false" ht="14.9" hidden="false" customHeight="false" outlineLevel="0" collapsed="false">
      <c r="A236" s="1" t="n">
        <v>235</v>
      </c>
      <c r="B236" s="2" t="s">
        <v>325</v>
      </c>
      <c r="C236" s="7" t="s">
        <v>10</v>
      </c>
      <c r="D236" s="3" t="e">
        <f aca="false">(LEFT(C236,1) + LEN((LEFT(C236,5))))-1</f>
        <v>#VALUE!</v>
      </c>
      <c r="E236" s="7" t="s">
        <v>11</v>
      </c>
      <c r="F236" s="7" t="n">
        <f aca="false">IF(E236="C",1,IF(E236="U", 2, IF(E236 = "R", 3, IF(E236="M", 4, "N/A"))))</f>
        <v>1</v>
      </c>
      <c r="G236" s="8" t="n">
        <v>0.99</v>
      </c>
      <c r="H236" s="9" t="n">
        <v>0.15</v>
      </c>
      <c r="I236" s="10" t="n">
        <v>0.02</v>
      </c>
    </row>
    <row r="237" customFormat="false" ht="14.9" hidden="false" customHeight="false" outlineLevel="0" collapsed="false">
      <c r="A237" s="1" t="n">
        <v>236</v>
      </c>
      <c r="B237" s="2" t="s">
        <v>326</v>
      </c>
      <c r="C237" s="11" t="s">
        <v>92</v>
      </c>
      <c r="D237" s="3" t="n">
        <f aca="false">(LEFT(C237,1) + LEN((LEFT(C237,5))))-1</f>
        <v>5</v>
      </c>
      <c r="E237" s="11" t="s">
        <v>18</v>
      </c>
      <c r="F237" s="7" t="n">
        <f aca="false">IF(E237="C",1,IF(E237="U", 2, IF(E237 = "R", 3, IF(E237="M", 4, "N/A"))))</f>
        <v>2</v>
      </c>
      <c r="G237" s="12" t="n">
        <v>2.27</v>
      </c>
      <c r="H237" s="13" t="n">
        <v>0.2</v>
      </c>
      <c r="I237" s="14" t="n">
        <v>0.01</v>
      </c>
    </row>
    <row r="238" customFormat="false" ht="14.9" hidden="false" customHeight="false" outlineLevel="0" collapsed="false">
      <c r="A238" s="1" t="n">
        <v>237</v>
      </c>
      <c r="B238" s="2" t="s">
        <v>327</v>
      </c>
      <c r="C238" s="7" t="s">
        <v>45</v>
      </c>
      <c r="D238" s="3" t="n">
        <f aca="false">(LEFT(C238,1) + LEN((LEFT(C238,5))))-1</f>
        <v>5</v>
      </c>
      <c r="E238" s="7" t="s">
        <v>32</v>
      </c>
      <c r="F238" s="7" t="n">
        <f aca="false">IF(E238="C",1,IF(E238="U", 2, IF(E238 = "R", 3, IF(E238="M", 4, "N/A"))))</f>
        <v>3</v>
      </c>
      <c r="G238" s="8" t="n">
        <v>5.5</v>
      </c>
      <c r="H238" s="9" t="n">
        <v>0.5</v>
      </c>
      <c r="I238" s="10" t="n">
        <v>0.15</v>
      </c>
    </row>
    <row r="239" customFormat="false" ht="14.9" hidden="false" customHeight="false" outlineLevel="0" collapsed="false">
      <c r="A239" s="1" t="n">
        <v>238</v>
      </c>
      <c r="B239" s="2" t="s">
        <v>328</v>
      </c>
      <c r="C239" s="11" t="n">
        <v>2</v>
      </c>
      <c r="D239" s="3" t="n">
        <f aca="false">(LEFT(C239,1) + LEN((LEFT(C239,5))))-1</f>
        <v>5</v>
      </c>
      <c r="E239" s="11" t="s">
        <v>18</v>
      </c>
      <c r="F239" s="7" t="n">
        <f aca="false">IF(E239="C",1,IF(E239="U", 2, IF(E239 = "R", 3, IF(E239="M", 4, "N/A"))))</f>
        <v>2</v>
      </c>
      <c r="G239" s="12" t="n">
        <v>2.27</v>
      </c>
      <c r="H239" s="13" t="n">
        <v>0.19</v>
      </c>
      <c r="I239" s="14" t="n">
        <v>0.01</v>
      </c>
    </row>
    <row r="240" customFormat="false" ht="14.9" hidden="false" customHeight="false" outlineLevel="0" collapsed="false">
      <c r="A240" s="1" t="n">
        <v>239</v>
      </c>
      <c r="B240" s="2" t="s">
        <v>329</v>
      </c>
      <c r="C240" s="7" t="s">
        <v>51</v>
      </c>
      <c r="D240" s="3" t="n">
        <f aca="false">(LEFT(C240,1) + LEN((LEFT(C240,5))))-1</f>
        <v>6</v>
      </c>
      <c r="E240" s="7" t="s">
        <v>18</v>
      </c>
      <c r="F240" s="7" t="n">
        <f aca="false">IF(E240="C",1,IF(E240="U", 2, IF(E240 = "R", 3, IF(E240="M", 4, "N/A"))))</f>
        <v>2</v>
      </c>
      <c r="G240" s="8" t="n">
        <v>1.98</v>
      </c>
      <c r="H240" s="9" t="n">
        <v>0.24</v>
      </c>
      <c r="I240" s="10" t="n">
        <v>0.03</v>
      </c>
    </row>
    <row r="241" customFormat="false" ht="14.9" hidden="false" customHeight="false" outlineLevel="0" collapsed="false">
      <c r="A241" s="1" t="n">
        <v>240</v>
      </c>
      <c r="B241" s="2" t="s">
        <v>330</v>
      </c>
      <c r="C241" s="11" t="s">
        <v>331</v>
      </c>
      <c r="D241" s="3" t="e">
        <f aca="false">(LEFT(C241,1) + LEN((LEFT(C241,5))))-1</f>
        <v>#VALUE!</v>
      </c>
      <c r="E241" s="11" t="s">
        <v>32</v>
      </c>
      <c r="F241" s="7" t="n">
        <f aca="false">IF(E241="C",1,IF(E241="U", 2, IF(E241 = "R", 3, IF(E241="M", 4, "N/A"))))</f>
        <v>3</v>
      </c>
      <c r="G241" s="12" t="n">
        <v>3.77</v>
      </c>
      <c r="H241" s="13" t="n">
        <v>0.3</v>
      </c>
      <c r="I241" s="14" t="n">
        <v>0.05</v>
      </c>
    </row>
    <row r="242" customFormat="false" ht="14.9" hidden="false" customHeight="false" outlineLevel="0" collapsed="false">
      <c r="A242" s="1" t="n">
        <v>241</v>
      </c>
      <c r="B242" s="2" t="s">
        <v>332</v>
      </c>
      <c r="C242" s="7" t="s">
        <v>185</v>
      </c>
      <c r="D242" s="3" t="n">
        <f aca="false">(LEFT(C242,1) + LEN((LEFT(C242,5))))-1</f>
        <v>3</v>
      </c>
      <c r="E242" s="7" t="s">
        <v>69</v>
      </c>
      <c r="F242" s="7" t="n">
        <f aca="false">IF(E242="C",1,IF(E242="U", 2, IF(E242 = "R", 3, IF(E242="M", 4, "N/A"))))</f>
        <v>4</v>
      </c>
      <c r="G242" s="8" t="n">
        <v>4.99</v>
      </c>
      <c r="H242" s="9" t="n">
        <v>2.82</v>
      </c>
      <c r="I242" s="10" t="n">
        <v>1.1</v>
      </c>
    </row>
    <row r="243" customFormat="false" ht="14.9" hidden="false" customHeight="false" outlineLevel="0" collapsed="false">
      <c r="A243" s="1" t="n">
        <v>242</v>
      </c>
      <c r="B243" s="2" t="s">
        <v>333</v>
      </c>
      <c r="C243" s="11" t="s">
        <v>56</v>
      </c>
      <c r="D243" s="3" t="n">
        <f aca="false">(LEFT(C243,1) + LEN((LEFT(C243,5))))-1</f>
        <v>4</v>
      </c>
      <c r="E243" s="11" t="s">
        <v>11</v>
      </c>
      <c r="F243" s="7" t="n">
        <f aca="false">IF(E243="C",1,IF(E243="U", 2, IF(E243 = "R", 3, IF(E243="M", 4, "N/A"))))</f>
        <v>1</v>
      </c>
      <c r="G243" s="12" t="n">
        <v>0.95</v>
      </c>
      <c r="H243" s="13" t="n">
        <v>0.15</v>
      </c>
      <c r="I243" s="14" t="n">
        <v>0.01</v>
      </c>
    </row>
    <row r="244" customFormat="false" ht="14.9" hidden="false" customHeight="false" outlineLevel="0" collapsed="false">
      <c r="A244" s="1" t="n">
        <v>243</v>
      </c>
      <c r="B244" s="2" t="s">
        <v>334</v>
      </c>
      <c r="C244" s="7" t="s">
        <v>49</v>
      </c>
      <c r="D244" s="3" t="n">
        <f aca="false">(LEFT(C244,1) + LEN((LEFT(C244,5))))-1</f>
        <v>4</v>
      </c>
      <c r="E244" s="7" t="s">
        <v>11</v>
      </c>
      <c r="F244" s="7" t="n">
        <f aca="false">IF(E244="C",1,IF(E244="U", 2, IF(E244 = "R", 3, IF(E244="M", 4, "N/A"))))</f>
        <v>1</v>
      </c>
      <c r="G244" s="8" t="n">
        <v>0.95</v>
      </c>
      <c r="H244" s="9" t="n">
        <v>0.14</v>
      </c>
      <c r="I244" s="10" t="n">
        <v>0.01</v>
      </c>
    </row>
    <row r="245" customFormat="false" ht="14.9" hidden="false" customHeight="false" outlineLevel="0" collapsed="false">
      <c r="A245" s="1" t="n">
        <v>244</v>
      </c>
      <c r="B245" s="2" t="s">
        <v>335</v>
      </c>
      <c r="C245" s="11" t="n">
        <v>2</v>
      </c>
      <c r="D245" s="3" t="n">
        <f aca="false">(LEFT(C245,1) + LEN((LEFT(C245,5))))-1</f>
        <v>2</v>
      </c>
      <c r="E245" s="11" t="s">
        <v>11</v>
      </c>
      <c r="F245" s="7" t="n">
        <f aca="false">IF(E245="C",1,IF(E245="U", 2, IF(E245 = "R", 3, IF(E245="M", 4, "N/A"))))</f>
        <v>1</v>
      </c>
      <c r="G245" s="12" t="n">
        <v>1.99</v>
      </c>
      <c r="H245" s="13" t="n">
        <v>0.15</v>
      </c>
      <c r="I245" s="14" t="n">
        <v>0.01</v>
      </c>
    </row>
    <row r="246" customFormat="false" ht="14.9" hidden="false" customHeight="false" outlineLevel="0" collapsed="false">
      <c r="A246" s="1" t="n">
        <v>245</v>
      </c>
      <c r="B246" s="2" t="s">
        <v>336</v>
      </c>
      <c r="C246" s="7" t="s">
        <v>134</v>
      </c>
      <c r="D246" s="3" t="n">
        <f aca="false">(LEFT(C246,1) + LEN((LEFT(C246,5))))-1</f>
        <v>4</v>
      </c>
      <c r="E246" s="7" t="s">
        <v>18</v>
      </c>
      <c r="F246" s="7" t="n">
        <f aca="false">IF(E246="C",1,IF(E246="U", 2, IF(E246 = "R", 3, IF(E246="M", 4, "N/A"))))</f>
        <v>2</v>
      </c>
      <c r="G246" s="8" t="n">
        <v>1.9</v>
      </c>
      <c r="H246" s="9" t="n">
        <v>0.2</v>
      </c>
      <c r="I246" s="10" t="n">
        <v>0.01</v>
      </c>
    </row>
    <row r="247" customFormat="false" ht="14.9" hidden="false" customHeight="false" outlineLevel="0" collapsed="false">
      <c r="A247" s="1" t="n">
        <v>246</v>
      </c>
      <c r="B247" s="2" t="s">
        <v>337</v>
      </c>
      <c r="C247" s="11" t="s">
        <v>32</v>
      </c>
      <c r="D247" s="3" t="n">
        <f aca="false">LEN(C247)</f>
        <v>1</v>
      </c>
      <c r="E247" s="11" t="s">
        <v>11</v>
      </c>
      <c r="F247" s="7" t="n">
        <f aca="false">IF(E247="C",1,IF(E247="U", 2, IF(E247 = "R", 3, IF(E247="M", 4, "N/A"))))</f>
        <v>1</v>
      </c>
      <c r="G247" s="12" t="n">
        <v>1.2</v>
      </c>
      <c r="H247" s="13" t="n">
        <v>0.15</v>
      </c>
      <c r="I247" s="14" t="n">
        <v>0.01</v>
      </c>
    </row>
    <row r="248" customFormat="false" ht="14.9" hidden="false" customHeight="false" outlineLevel="0" collapsed="false">
      <c r="A248" s="1" t="n">
        <v>247</v>
      </c>
      <c r="B248" s="2" t="s">
        <v>338</v>
      </c>
      <c r="C248" s="7" t="n">
        <v>4</v>
      </c>
      <c r="D248" s="3" t="n">
        <f aca="false">(LEFT(C248,1) + LEN((LEFT(C248,5))))-1</f>
        <v>4</v>
      </c>
      <c r="E248" s="7" t="s">
        <v>69</v>
      </c>
      <c r="F248" s="7" t="n">
        <f aca="false">IF(E248="C",1,IF(E248="U", 2, IF(E248 = "R", 3, IF(E248="M", 4, "N/A"))))</f>
        <v>4</v>
      </c>
      <c r="G248" s="8" t="n">
        <v>7.77</v>
      </c>
      <c r="H248" s="9" t="n">
        <v>1.18</v>
      </c>
      <c r="I248" s="10" t="n">
        <v>0.25</v>
      </c>
    </row>
    <row r="249" customFormat="false" ht="14.9" hidden="false" customHeight="false" outlineLevel="0" collapsed="false">
      <c r="A249" s="1" t="n">
        <v>248</v>
      </c>
      <c r="B249" s="2" t="s">
        <v>339</v>
      </c>
      <c r="C249" s="11" t="s">
        <v>340</v>
      </c>
      <c r="D249" s="3" t="n">
        <f aca="false">(LEFT(C249,1) + LEN((LEFT(C249,5))))-1</f>
        <v>5</v>
      </c>
      <c r="E249" s="11" t="s">
        <v>18</v>
      </c>
      <c r="F249" s="7" t="n">
        <f aca="false">IF(E249="C",1,IF(E249="U", 2, IF(E249 = "R", 3, IF(E249="M", 4, "N/A"))))</f>
        <v>2</v>
      </c>
      <c r="G249" s="12" t="n">
        <v>1.9</v>
      </c>
      <c r="H249" s="13" t="n">
        <v>0.22</v>
      </c>
      <c r="I249" s="14" t="n">
        <v>0.01</v>
      </c>
    </row>
    <row r="250" customFormat="false" ht="14.9" hidden="false" customHeight="false" outlineLevel="0" collapsed="false">
      <c r="A250" s="1" t="n">
        <v>249</v>
      </c>
      <c r="B250" s="2" t="s">
        <v>341</v>
      </c>
      <c r="C250" s="7" t="s">
        <v>58</v>
      </c>
      <c r="D250" s="3" t="n">
        <f aca="false">(LEFT(C250,1) + LEN((LEFT(C250,5))))-1</f>
        <v>3</v>
      </c>
      <c r="E250" s="7" t="s">
        <v>18</v>
      </c>
      <c r="F250" s="7" t="n">
        <f aca="false">IF(E250="C",1,IF(E250="U", 2, IF(E250 = "R", 3, IF(E250="M", 4, "N/A"))))</f>
        <v>2</v>
      </c>
      <c r="G250" s="8" t="n">
        <v>2.77</v>
      </c>
      <c r="H250" s="9" t="n">
        <v>0.25</v>
      </c>
      <c r="I250" s="10" t="n">
        <v>0.04</v>
      </c>
    </row>
    <row r="251" customFormat="false" ht="14.9" hidden="false" customHeight="false" outlineLevel="0" collapsed="false">
      <c r="A251" s="1" t="n">
        <v>250</v>
      </c>
      <c r="B251" s="2" t="s">
        <v>342</v>
      </c>
      <c r="C251" s="11" t="s">
        <v>124</v>
      </c>
      <c r="D251" s="3" t="n">
        <f aca="false">(LEFT(C251,1) + LEN((LEFT(C251,5))))-1</f>
        <v>2</v>
      </c>
      <c r="E251" s="11" t="s">
        <v>18</v>
      </c>
      <c r="F251" s="7" t="n">
        <f aca="false">IF(E251="C",1,IF(E251="U", 2, IF(E251 = "R", 3, IF(E251="M", 4, "N/A"))))</f>
        <v>2</v>
      </c>
      <c r="G251" s="12" t="n">
        <v>1.2</v>
      </c>
      <c r="H251" s="13" t="n">
        <v>0.2</v>
      </c>
      <c r="I251" s="14" t="n">
        <v>0.01</v>
      </c>
    </row>
    <row r="252" customFormat="false" ht="14.9" hidden="false" customHeight="false" outlineLevel="0" collapsed="false">
      <c r="A252" s="1" t="n">
        <v>251</v>
      </c>
      <c r="B252" s="2" t="s">
        <v>343</v>
      </c>
      <c r="C252" s="7" t="s">
        <v>304</v>
      </c>
      <c r="D252" s="3" t="n">
        <f aca="false">(LEFT(C252,1) + LEN((LEFT(C252,5))))-1</f>
        <v>5</v>
      </c>
      <c r="E252" s="7" t="s">
        <v>11</v>
      </c>
      <c r="F252" s="7" t="n">
        <f aca="false">IF(E252="C",1,IF(E252="U", 2, IF(E252 = "R", 3, IF(E252="M", 4, "N/A"))))</f>
        <v>1</v>
      </c>
      <c r="G252" s="8" t="n">
        <v>0.95</v>
      </c>
      <c r="H252" s="9" t="n">
        <v>0.12</v>
      </c>
      <c r="I252" s="10" t="n">
        <v>0.01</v>
      </c>
    </row>
    <row r="253" customFormat="false" ht="14.9" hidden="false" customHeight="false" outlineLevel="0" collapsed="false">
      <c r="A253" s="1" t="n">
        <v>252</v>
      </c>
      <c r="B253" s="2" t="s">
        <v>344</v>
      </c>
      <c r="C253" s="11" t="s">
        <v>113</v>
      </c>
      <c r="D253" s="3" t="n">
        <f aca="false">(LEFT(C253,1) + LEN((LEFT(C253,5))))-1</f>
        <v>5</v>
      </c>
      <c r="E253" s="11" t="s">
        <v>18</v>
      </c>
      <c r="F253" s="7" t="n">
        <f aca="false">IF(E253="C",1,IF(E253="U", 2, IF(E253 = "R", 3, IF(E253="M", 4, "N/A"))))</f>
        <v>2</v>
      </c>
      <c r="G253" s="12" t="n">
        <v>3.99</v>
      </c>
      <c r="H253" s="13" t="n">
        <v>2.07</v>
      </c>
      <c r="I253" s="14" t="n">
        <v>0.75</v>
      </c>
    </row>
    <row r="254" customFormat="false" ht="14.9" hidden="false" customHeight="false" outlineLevel="0" collapsed="false">
      <c r="A254" s="1" t="n">
        <v>253</v>
      </c>
      <c r="B254" s="2" t="s">
        <v>345</v>
      </c>
      <c r="C254" s="7" t="s">
        <v>346</v>
      </c>
      <c r="D254" s="3" t="n">
        <f aca="false">(LEFT(C254,1) + LEN((LEFT(C254,5))))-1</f>
        <v>7</v>
      </c>
      <c r="E254" s="7" t="s">
        <v>18</v>
      </c>
      <c r="F254" s="7" t="n">
        <f aca="false">IF(E254="C",1,IF(E254="U", 2, IF(E254 = "R", 3, IF(E254="M", 4, "N/A"))))</f>
        <v>2</v>
      </c>
      <c r="G254" s="8" t="n">
        <v>3.77</v>
      </c>
      <c r="H254" s="9" t="n">
        <v>0.5</v>
      </c>
      <c r="I254" s="10" t="n">
        <v>0.25</v>
      </c>
    </row>
    <row r="255" customFormat="false" ht="14.9" hidden="false" customHeight="false" outlineLevel="0" collapsed="false">
      <c r="A255" s="1" t="n">
        <v>254</v>
      </c>
      <c r="B255" s="2" t="s">
        <v>347</v>
      </c>
      <c r="C255" s="11"/>
      <c r="D255" s="3" t="n">
        <f aca="false">LEN(C255)</f>
        <v>0</v>
      </c>
      <c r="E255" s="11" t="s">
        <v>32</v>
      </c>
      <c r="F255" s="7" t="n">
        <f aca="false">IF(E255="C",1,IF(E255="U", 2, IF(E255 = "R", 3, IF(E255="M", 4, "N/A"))))</f>
        <v>3</v>
      </c>
      <c r="G255" s="12" t="n">
        <v>7.77</v>
      </c>
      <c r="H255" s="13" t="n">
        <v>4.5</v>
      </c>
      <c r="I255" s="14" t="n">
        <v>3.5</v>
      </c>
    </row>
    <row r="256" customFormat="false" ht="14.9" hidden="false" customHeight="false" outlineLevel="0" collapsed="false">
      <c r="A256" s="1" t="n">
        <v>255</v>
      </c>
      <c r="B256" s="2" t="s">
        <v>348</v>
      </c>
      <c r="C256" s="7" t="s">
        <v>304</v>
      </c>
      <c r="D256" s="3" t="n">
        <f aca="false">(LEFT(C256,1) + LEN((LEFT(C256,5))))-1</f>
        <v>5</v>
      </c>
      <c r="E256" s="7" t="s">
        <v>18</v>
      </c>
      <c r="F256" s="7" t="n">
        <f aca="false">IF(E256="C",1,IF(E256="U", 2, IF(E256 = "R", 3, IF(E256="M", 4, "N/A"))))</f>
        <v>2</v>
      </c>
      <c r="G256" s="8" t="n">
        <v>1.9</v>
      </c>
      <c r="H256" s="9" t="n">
        <v>0.21</v>
      </c>
      <c r="I256" s="10" t="n">
        <v>0.02</v>
      </c>
    </row>
    <row r="257" customFormat="false" ht="14.9" hidden="false" customHeight="false" outlineLevel="0" collapsed="false">
      <c r="A257" s="1" t="n">
        <v>256</v>
      </c>
      <c r="B257" s="2" t="s">
        <v>349</v>
      </c>
      <c r="C257" s="11" t="s">
        <v>142</v>
      </c>
      <c r="D257" s="3" t="e">
        <f aca="false">(LEFT(C257,1) + LEN((LEFT(C257,5))))-1</f>
        <v>#VALUE!</v>
      </c>
      <c r="E257" s="11" t="s">
        <v>11</v>
      </c>
      <c r="F257" s="7" t="n">
        <f aca="false">IF(E257="C",1,IF(E257="U", 2, IF(E257 = "R", 3, IF(E257="M", 4, "N/A"))))</f>
        <v>1</v>
      </c>
      <c r="G257" s="12" t="n">
        <v>0.6</v>
      </c>
      <c r="H257" s="13" t="n">
        <v>0.14</v>
      </c>
      <c r="I257" s="14" t="n">
        <v>0.01</v>
      </c>
    </row>
    <row r="258" customFormat="false" ht="14.9" hidden="false" customHeight="false" outlineLevel="0" collapsed="false">
      <c r="A258" s="1" t="n">
        <v>257</v>
      </c>
      <c r="B258" s="2" t="s">
        <v>350</v>
      </c>
      <c r="C258" s="7" t="s">
        <v>304</v>
      </c>
      <c r="D258" s="3" t="n">
        <f aca="false">(LEFT(C258,1) + LEN((LEFT(C258,5))))-1</f>
        <v>4</v>
      </c>
      <c r="E258" s="7" t="s">
        <v>32</v>
      </c>
      <c r="F258" s="7" t="n">
        <f aca="false">IF(E258="C",1,IF(E258="U", 2, IF(E258 = "R", 3, IF(E258="M", 4, "N/A"))))</f>
        <v>3</v>
      </c>
      <c r="G258" s="8" t="n">
        <v>5.37</v>
      </c>
      <c r="H258" s="9" t="n">
        <v>0.5</v>
      </c>
      <c r="I258" s="10" t="n">
        <v>0.18</v>
      </c>
    </row>
    <row r="259" customFormat="false" ht="14.9" hidden="false" customHeight="false" outlineLevel="0" collapsed="false">
      <c r="A259" s="1" t="n">
        <v>258</v>
      </c>
      <c r="B259" s="2" t="s">
        <v>351</v>
      </c>
      <c r="C259" s="11" t="s">
        <v>160</v>
      </c>
      <c r="D259" s="3" t="n">
        <f aca="false">(LEFT(C259,1) + LEN((LEFT(C259,5))))-1</f>
        <v>3</v>
      </c>
      <c r="E259" s="11" t="s">
        <v>32</v>
      </c>
      <c r="F259" s="7" t="n">
        <f aca="false">IF(E259="C",1,IF(E259="U", 2, IF(E259 = "R", 3, IF(E259="M", 4, "N/A"))))</f>
        <v>3</v>
      </c>
      <c r="G259" s="12" t="n">
        <v>9.95</v>
      </c>
      <c r="H259" s="13" t="n">
        <v>0.4</v>
      </c>
      <c r="I259" s="14" t="n">
        <v>0.08</v>
      </c>
    </row>
    <row r="260" customFormat="false" ht="14.9" hidden="false" customHeight="false" outlineLevel="0" collapsed="false">
      <c r="A260" s="1" t="n">
        <v>259</v>
      </c>
      <c r="B260" s="2" t="s">
        <v>352</v>
      </c>
      <c r="C260" s="7"/>
      <c r="D260" s="3" t="n">
        <f aca="false">LEN(C260)</f>
        <v>0</v>
      </c>
      <c r="E260" s="7" t="s">
        <v>18</v>
      </c>
      <c r="F260" s="7" t="n">
        <f aca="false">IF(E260="C",1,IF(E260="U", 2, IF(E260 = "R", 3, IF(E260="M", 4, "N/A"))))</f>
        <v>2</v>
      </c>
      <c r="G260" s="8" t="n">
        <v>2.99</v>
      </c>
      <c r="H260" s="9" t="n">
        <v>0.39</v>
      </c>
      <c r="I260" s="10" t="n">
        <v>0.15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2018-10-04T23:55:09Z</dcterms:created>
  <dc:creator>Evan Kirby McGregor</dc:creator>
  <dc:description/>
  <dc:language>en-US</dc:language>
  <cp:lastModifiedBy/>
  <dcterms:modified xsi:type="dcterms:W3CDTF">2018-11-21T19:46:43Z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