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3s\Documents\UNIVERSIDAD\Ingenieria del software 2\Psp\"/>
    </mc:Choice>
  </mc:AlternateContent>
  <bookViews>
    <workbookView xWindow="0" yWindow="0" windowWidth="20490" windowHeight="7530" tabRatio="500" activeTab="1"/>
  </bookViews>
  <sheets>
    <sheet name="PSP" sheetId="1" r:id="rId1"/>
    <sheet name="PSP TIME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2" l="1"/>
  <c r="I16" i="2"/>
  <c r="D11" i="2"/>
  <c r="I18" i="2"/>
  <c r="I19" i="2"/>
  <c r="D12" i="2"/>
  <c r="D13" i="2"/>
  <c r="D14" i="2"/>
  <c r="D15" i="2"/>
  <c r="D16" i="2"/>
  <c r="D17" i="2"/>
  <c r="D18" i="2"/>
  <c r="D19" i="2"/>
  <c r="I11" i="2"/>
  <c r="F17" i="1"/>
  <c r="I8" i="1"/>
  <c r="I9" i="1"/>
  <c r="I10" i="1"/>
  <c r="I11" i="1"/>
  <c r="I12" i="1"/>
  <c r="I13" i="1"/>
  <c r="I14" i="1"/>
  <c r="I15" i="1"/>
  <c r="I16" i="1"/>
  <c r="H17" i="1"/>
  <c r="I17" i="1"/>
  <c r="I17" i="2"/>
  <c r="I15" i="2"/>
  <c r="I14" i="2"/>
  <c r="I13" i="2"/>
  <c r="G17" i="1"/>
</calcChain>
</file>

<file path=xl/sharedStrings.xml><?xml version="1.0" encoding="utf-8"?>
<sst xmlns="http://schemas.openxmlformats.org/spreadsheetml/2006/main" count="45" uniqueCount="38">
  <si>
    <t>PSP0 Project Plan Summary</t>
  </si>
  <si>
    <t>Nombre</t>
  </si>
  <si>
    <t>Fecha</t>
  </si>
  <si>
    <t>Programa</t>
  </si>
  <si>
    <t>Programa #</t>
  </si>
  <si>
    <t>Profesor</t>
  </si>
  <si>
    <t>Diego Oliveros</t>
  </si>
  <si>
    <t>Lenguaje</t>
  </si>
  <si>
    <t>Tiempor por fase (Mins)</t>
  </si>
  <si>
    <t>Plan</t>
  </si>
  <si>
    <t>Actual</t>
  </si>
  <si>
    <t>Ejecutado</t>
  </si>
  <si>
    <t>%To Date</t>
  </si>
  <si>
    <t>Total</t>
  </si>
  <si>
    <t>PSP  Time Recording Log</t>
  </si>
  <si>
    <t>Projecto</t>
  </si>
  <si>
    <t>Phase/</t>
  </si>
  <si>
    <t>Date</t>
  </si>
  <si>
    <t>Start</t>
  </si>
  <si>
    <t>Stop</t>
  </si>
  <si>
    <t>Interruption</t>
  </si>
  <si>
    <t>Delta</t>
  </si>
  <si>
    <t>Comments</t>
  </si>
  <si>
    <t>Task</t>
  </si>
  <si>
    <t>Time</t>
  </si>
  <si>
    <t>DIEGO OLIVEROS</t>
  </si>
  <si>
    <t>#</t>
  </si>
  <si>
    <t>Investigación y tutoriales html</t>
  </si>
  <si>
    <t>Formulario de registro en html</t>
  </si>
  <si>
    <t>Investigación y tutoriales css</t>
  </si>
  <si>
    <t>Investigación y tutoriales php, mysql</t>
  </si>
  <si>
    <t>Mejora diseño y estilo de formulario</t>
  </si>
  <si>
    <t>Decarga, instalación y configuración</t>
  </si>
  <si>
    <t>Coneccion a base de datos</t>
  </si>
  <si>
    <t>Investigación y uso programas a usar</t>
  </si>
  <si>
    <t>LOGIN Y REGISTRO</t>
  </si>
  <si>
    <t>Almacenar usuarios e iniciar sesion</t>
  </si>
  <si>
    <t>Login y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</si>
</sst>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9" fontId="4" fillId="0" borderId="1" xfId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/>
    <xf numFmtId="0" fontId="4" fillId="0" borderId="1" xfId="0" applyFont="1" applyBorder="1" applyAlignment="1">
      <alignment horizontal="center" vertical="center" wrapText="1"/>
    </xf>
    <xf numFmtId="0" fontId="0" fillId="0" borderId="0" xfId="0" applyFont="1"/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14" fontId="8" fillId="0" borderId="9" xfId="0" applyNumberFormat="1" applyFont="1" applyBorder="1" applyAlignment="1">
      <alignment horizontal="center" vertical="center" wrapText="1"/>
    </xf>
    <xf numFmtId="20" fontId="8" fillId="0" borderId="11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21" fontId="8" fillId="0" borderId="11" xfId="0" applyNumberFormat="1" applyFont="1" applyBorder="1" applyAlignment="1">
      <alignment horizontal="center" vertical="center" wrapText="1"/>
    </xf>
    <xf numFmtId="0" fontId="8" fillId="0" borderId="1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4" fontId="0" fillId="0" borderId="5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</cellXfs>
  <cellStyles count="2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7"/>
  <sheetViews>
    <sheetView workbookViewId="0">
      <selection activeCell="D5" sqref="D5:F5"/>
    </sheetView>
  </sheetViews>
  <sheetFormatPr baseColWidth="10" defaultRowHeight="15.75" x14ac:dyDescent="0.25"/>
  <sheetData>
    <row r="3" spans="3:14" x14ac:dyDescent="0.25">
      <c r="C3" s="25" t="s">
        <v>0</v>
      </c>
      <c r="D3" s="25"/>
      <c r="E3" s="25"/>
      <c r="F3" s="25"/>
      <c r="G3" s="25"/>
      <c r="H3" s="25"/>
      <c r="I3" s="25"/>
    </row>
    <row r="4" spans="3:14" x14ac:dyDescent="0.25">
      <c r="C4" s="1" t="s">
        <v>1</v>
      </c>
      <c r="D4" s="23" t="s">
        <v>37</v>
      </c>
      <c r="E4" s="23"/>
      <c r="F4" s="23"/>
      <c r="G4" s="1" t="s">
        <v>2</v>
      </c>
      <c r="H4" s="26">
        <v>43174</v>
      </c>
      <c r="I4" s="24"/>
    </row>
    <row r="5" spans="3:14" x14ac:dyDescent="0.25">
      <c r="C5" s="1" t="s">
        <v>3</v>
      </c>
      <c r="D5" s="23"/>
      <c r="E5" s="23"/>
      <c r="F5" s="23"/>
      <c r="G5" s="1" t="s">
        <v>4</v>
      </c>
      <c r="H5" s="24" t="s">
        <v>26</v>
      </c>
      <c r="I5" s="24"/>
    </row>
    <row r="6" spans="3:14" x14ac:dyDescent="0.25">
      <c r="C6" s="1" t="s">
        <v>5</v>
      </c>
      <c r="D6" s="23" t="s">
        <v>6</v>
      </c>
      <c r="E6" s="23"/>
      <c r="F6" s="23"/>
      <c r="G6" s="1" t="s">
        <v>7</v>
      </c>
      <c r="H6" s="24"/>
      <c r="I6" s="24"/>
    </row>
    <row r="7" spans="3:14" x14ac:dyDescent="0.25">
      <c r="C7" s="30" t="s">
        <v>8</v>
      </c>
      <c r="D7" s="30"/>
      <c r="E7" s="30"/>
      <c r="F7" s="1" t="s">
        <v>9</v>
      </c>
      <c r="G7" s="1" t="s">
        <v>10</v>
      </c>
      <c r="H7" s="1" t="s">
        <v>11</v>
      </c>
      <c r="I7" s="1" t="s">
        <v>12</v>
      </c>
    </row>
    <row r="8" spans="3:14" x14ac:dyDescent="0.25">
      <c r="C8" s="20" t="s">
        <v>34</v>
      </c>
      <c r="D8" s="21"/>
      <c r="E8" s="22"/>
      <c r="F8" s="2">
        <v>10</v>
      </c>
      <c r="G8" s="2">
        <v>1</v>
      </c>
      <c r="H8" s="7">
        <v>10</v>
      </c>
      <c r="I8" s="3">
        <f>H8/$F$17</f>
        <v>2.2988505747126436E-2</v>
      </c>
      <c r="K8" s="6"/>
      <c r="L8" s="6"/>
      <c r="M8" s="6"/>
      <c r="N8" s="6"/>
    </row>
    <row r="9" spans="3:14" ht="15.75" customHeight="1" x14ac:dyDescent="0.25">
      <c r="C9" s="20" t="s">
        <v>32</v>
      </c>
      <c r="D9" s="21"/>
      <c r="E9" s="22"/>
      <c r="F9" s="2">
        <v>20</v>
      </c>
      <c r="G9" s="7">
        <v>1</v>
      </c>
      <c r="H9" s="7">
        <v>15</v>
      </c>
      <c r="I9" s="3">
        <f t="shared" ref="I9:I17" si="0">H9/$F$17</f>
        <v>3.4482758620689655E-2</v>
      </c>
      <c r="K9" s="5"/>
      <c r="L9" s="5"/>
      <c r="M9" s="5"/>
      <c r="N9" s="6"/>
    </row>
    <row r="10" spans="3:14" ht="15.75" customHeight="1" x14ac:dyDescent="0.25">
      <c r="C10" s="20" t="s">
        <v>27</v>
      </c>
      <c r="D10" s="21"/>
      <c r="E10" s="22"/>
      <c r="F10" s="2">
        <v>60</v>
      </c>
      <c r="G10" s="7">
        <v>1</v>
      </c>
      <c r="H10" s="7">
        <v>90</v>
      </c>
      <c r="I10" s="3">
        <f t="shared" si="0"/>
        <v>0.20689655172413793</v>
      </c>
      <c r="K10" s="5"/>
      <c r="L10" s="5"/>
      <c r="M10" s="5"/>
      <c r="N10" s="6"/>
    </row>
    <row r="11" spans="3:14" ht="15.75" customHeight="1" x14ac:dyDescent="0.25">
      <c r="C11" s="20" t="s">
        <v>28</v>
      </c>
      <c r="D11" s="21"/>
      <c r="E11" s="22"/>
      <c r="F11" s="2">
        <v>30</v>
      </c>
      <c r="G11" s="7">
        <v>1</v>
      </c>
      <c r="H11" s="7">
        <v>20</v>
      </c>
      <c r="I11" s="3">
        <f t="shared" si="0"/>
        <v>4.5977011494252873E-2</v>
      </c>
      <c r="K11" s="5"/>
      <c r="L11" s="5"/>
      <c r="M11" s="5"/>
      <c r="N11" s="6"/>
    </row>
    <row r="12" spans="3:14" ht="15" customHeight="1" x14ac:dyDescent="0.25">
      <c r="C12" s="20" t="s">
        <v>29</v>
      </c>
      <c r="D12" s="21"/>
      <c r="E12" s="22"/>
      <c r="F12" s="7">
        <v>60</v>
      </c>
      <c r="G12" s="7">
        <v>1</v>
      </c>
      <c r="H12" s="7">
        <v>90</v>
      </c>
      <c r="I12" s="3">
        <f t="shared" si="0"/>
        <v>0.20689655172413793</v>
      </c>
      <c r="K12" s="5"/>
      <c r="L12" s="5"/>
      <c r="M12" s="5"/>
      <c r="N12" s="6"/>
    </row>
    <row r="13" spans="3:14" ht="15" customHeight="1" x14ac:dyDescent="0.25">
      <c r="C13" s="20" t="s">
        <v>31</v>
      </c>
      <c r="D13" s="21"/>
      <c r="E13" s="22"/>
      <c r="F13" s="7">
        <v>60</v>
      </c>
      <c r="G13" s="7">
        <v>1</v>
      </c>
      <c r="H13" s="7">
        <v>30</v>
      </c>
      <c r="I13" s="3">
        <f t="shared" si="0"/>
        <v>6.8965517241379309E-2</v>
      </c>
      <c r="K13" s="5"/>
      <c r="L13" s="5"/>
      <c r="M13" s="5"/>
      <c r="N13" s="6"/>
    </row>
    <row r="14" spans="3:14" ht="15.75" customHeight="1" x14ac:dyDescent="0.25">
      <c r="C14" s="20" t="s">
        <v>30</v>
      </c>
      <c r="D14" s="21"/>
      <c r="E14" s="22"/>
      <c r="F14" s="7">
        <v>120</v>
      </c>
      <c r="G14" s="7">
        <v>1</v>
      </c>
      <c r="H14" s="7">
        <v>240</v>
      </c>
      <c r="I14" s="3">
        <f t="shared" si="0"/>
        <v>0.55172413793103448</v>
      </c>
      <c r="K14" s="5"/>
      <c r="L14" s="5"/>
      <c r="M14" s="5"/>
      <c r="N14" s="6"/>
    </row>
    <row r="15" spans="3:14" ht="15.75" customHeight="1" x14ac:dyDescent="0.25">
      <c r="C15" s="20" t="s">
        <v>33</v>
      </c>
      <c r="D15" s="21"/>
      <c r="E15" s="22"/>
      <c r="F15" s="2">
        <v>30</v>
      </c>
      <c r="G15" s="7">
        <v>1</v>
      </c>
      <c r="H15" s="7">
        <v>10</v>
      </c>
      <c r="I15" s="3">
        <f t="shared" si="0"/>
        <v>2.2988505747126436E-2</v>
      </c>
      <c r="K15" s="5"/>
      <c r="L15" s="5"/>
      <c r="M15" s="5"/>
      <c r="N15" s="6"/>
    </row>
    <row r="16" spans="3:14" ht="15.75" customHeight="1" x14ac:dyDescent="0.25">
      <c r="C16" s="20" t="s">
        <v>36</v>
      </c>
      <c r="D16" s="21"/>
      <c r="E16" s="22"/>
      <c r="F16" s="2">
        <v>45</v>
      </c>
      <c r="G16" s="7">
        <v>1</v>
      </c>
      <c r="H16" s="7">
        <v>60</v>
      </c>
      <c r="I16" s="3">
        <f t="shared" si="0"/>
        <v>0.13793103448275862</v>
      </c>
      <c r="K16" s="5"/>
      <c r="L16" s="5"/>
      <c r="M16" s="5"/>
      <c r="N16" s="6"/>
    </row>
    <row r="17" spans="3:14" ht="15.75" customHeight="1" x14ac:dyDescent="0.25">
      <c r="C17" s="27" t="s">
        <v>13</v>
      </c>
      <c r="D17" s="28"/>
      <c r="E17" s="29"/>
      <c r="F17" s="2">
        <f>SUM(F8:F16)</f>
        <v>435</v>
      </c>
      <c r="G17" s="2">
        <f>SUM(G8:G16)</f>
        <v>9</v>
      </c>
      <c r="H17" s="2">
        <f>SUM(H8:H16)</f>
        <v>565</v>
      </c>
      <c r="I17" s="3">
        <f t="shared" si="0"/>
        <v>1.2988505747126438</v>
      </c>
      <c r="K17" s="5"/>
      <c r="L17" s="5"/>
      <c r="M17" s="5"/>
      <c r="N17" s="6"/>
    </row>
  </sheetData>
  <mergeCells count="18">
    <mergeCell ref="C16:E16"/>
    <mergeCell ref="C17:E17"/>
    <mergeCell ref="C15:E15"/>
    <mergeCell ref="C7:E7"/>
    <mergeCell ref="C8:E8"/>
    <mergeCell ref="C9:E9"/>
    <mergeCell ref="D6:F6"/>
    <mergeCell ref="H6:I6"/>
    <mergeCell ref="C3:I3"/>
    <mergeCell ref="D4:F4"/>
    <mergeCell ref="H4:I4"/>
    <mergeCell ref="D5:F5"/>
    <mergeCell ref="H5:I5"/>
    <mergeCell ref="C10:E10"/>
    <mergeCell ref="C11:E11"/>
    <mergeCell ref="C12:E12"/>
    <mergeCell ref="C13:E13"/>
    <mergeCell ref="C14:E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3"/>
  <sheetViews>
    <sheetView tabSelected="1" topLeftCell="A2" zoomScale="90" zoomScaleNormal="90" workbookViewId="0">
      <selection activeCell="D6" sqref="D6:G6"/>
    </sheetView>
  </sheetViews>
  <sheetFormatPr baseColWidth="10" defaultRowHeight="15.75" x14ac:dyDescent="0.25"/>
  <cols>
    <col min="4" max="4" width="18.5" bestFit="1" customWidth="1"/>
    <col min="5" max="5" width="20.625" customWidth="1"/>
  </cols>
  <sheetData>
    <row r="3" spans="3:11" ht="18.75" x14ac:dyDescent="0.25">
      <c r="G3" s="4" t="s">
        <v>14</v>
      </c>
    </row>
    <row r="4" spans="3:11" x14ac:dyDescent="0.25">
      <c r="C4" s="9"/>
      <c r="D4" s="8"/>
      <c r="E4" s="8"/>
      <c r="F4" s="8"/>
      <c r="G4" s="8"/>
      <c r="H4" s="8"/>
      <c r="I4" s="8"/>
      <c r="J4" s="8"/>
      <c r="K4" s="8"/>
    </row>
    <row r="5" spans="3:11" ht="16.5" thickBot="1" x14ac:dyDescent="0.3">
      <c r="C5" s="10" t="s">
        <v>1</v>
      </c>
      <c r="D5" s="35" t="s">
        <v>35</v>
      </c>
      <c r="E5" s="35"/>
      <c r="F5" s="35"/>
      <c r="G5" s="35"/>
      <c r="H5" s="10" t="s">
        <v>2</v>
      </c>
      <c r="I5" s="36">
        <v>43174</v>
      </c>
      <c r="J5" s="35"/>
      <c r="K5" s="10"/>
    </row>
    <row r="6" spans="3:11" ht="16.5" thickBot="1" x14ac:dyDescent="0.3">
      <c r="C6" s="10" t="s">
        <v>3</v>
      </c>
      <c r="D6" s="35"/>
      <c r="E6" s="35"/>
      <c r="F6" s="35"/>
      <c r="G6" s="35"/>
      <c r="H6" s="10" t="s">
        <v>4</v>
      </c>
      <c r="I6" s="35"/>
      <c r="J6" s="35"/>
      <c r="K6" s="10"/>
    </row>
    <row r="7" spans="3:11" ht="16.5" thickBot="1" x14ac:dyDescent="0.3">
      <c r="C7" s="10" t="s">
        <v>5</v>
      </c>
      <c r="D7" s="35" t="s">
        <v>25</v>
      </c>
      <c r="E7" s="35"/>
      <c r="F7" s="35"/>
      <c r="G7" s="35"/>
      <c r="H7" s="10" t="s">
        <v>7</v>
      </c>
      <c r="I7" s="35"/>
      <c r="J7" s="35"/>
      <c r="K7" s="10"/>
    </row>
    <row r="8" spans="3:11" ht="16.5" thickBot="1" x14ac:dyDescent="0.3">
      <c r="C8" s="11"/>
      <c r="D8" s="11"/>
      <c r="E8" s="12"/>
      <c r="F8" s="12"/>
      <c r="G8" s="12"/>
      <c r="H8" s="12"/>
      <c r="I8" s="12"/>
      <c r="J8" s="12"/>
      <c r="K8" s="11"/>
    </row>
    <row r="9" spans="3:11" x14ac:dyDescent="0.25">
      <c r="C9" s="33" t="s">
        <v>15</v>
      </c>
      <c r="D9" s="33" t="s">
        <v>16</v>
      </c>
      <c r="E9" s="33" t="s">
        <v>17</v>
      </c>
      <c r="F9" s="33" t="s">
        <v>18</v>
      </c>
      <c r="G9" s="33" t="s">
        <v>19</v>
      </c>
      <c r="H9" s="33" t="s">
        <v>20</v>
      </c>
      <c r="I9" s="33" t="s">
        <v>21</v>
      </c>
      <c r="J9" s="37" t="s">
        <v>22</v>
      </c>
      <c r="K9" s="38"/>
    </row>
    <row r="10" spans="3:11" ht="16.5" thickBot="1" x14ac:dyDescent="0.3">
      <c r="C10" s="34"/>
      <c r="D10" s="34" t="s">
        <v>23</v>
      </c>
      <c r="E10" s="34"/>
      <c r="F10" s="34"/>
      <c r="G10" s="34"/>
      <c r="H10" s="34" t="s">
        <v>24</v>
      </c>
      <c r="I10" s="34" t="s">
        <v>24</v>
      </c>
      <c r="J10" s="39"/>
      <c r="K10" s="40"/>
    </row>
    <row r="11" spans="3:11" ht="26.25" thickBot="1" x14ac:dyDescent="0.3">
      <c r="C11" s="13"/>
      <c r="D11" s="14" t="str">
        <f>PSP!C8</f>
        <v>Investigación y uso programas a usar</v>
      </c>
      <c r="E11" s="15">
        <v>43174</v>
      </c>
      <c r="F11" s="16">
        <v>0.86111111111111116</v>
      </c>
      <c r="G11" s="16">
        <v>0.86805555555555547</v>
      </c>
      <c r="H11" s="17">
        <v>0</v>
      </c>
      <c r="I11" s="16">
        <f>(G11-F11)+H11</f>
        <v>6.9444444444443088E-3</v>
      </c>
      <c r="J11" s="31"/>
      <c r="K11" s="32"/>
    </row>
    <row r="12" spans="3:11" ht="26.25" thickBot="1" x14ac:dyDescent="0.3">
      <c r="C12" s="13"/>
      <c r="D12" s="14" t="str">
        <f>PSP!C9</f>
        <v>Decarga, instalación y configuración</v>
      </c>
      <c r="E12" s="15">
        <v>43174</v>
      </c>
      <c r="F12" s="16">
        <v>0.87152777777777779</v>
      </c>
      <c r="G12" s="16">
        <v>0.88194444444444453</v>
      </c>
      <c r="H12" s="19">
        <v>5</v>
      </c>
      <c r="I12" s="16">
        <f>(G12-F12)+H12</f>
        <v>5.010416666666667</v>
      </c>
      <c r="J12" s="31"/>
      <c r="K12" s="32"/>
    </row>
    <row r="13" spans="3:11" ht="26.25" thickBot="1" x14ac:dyDescent="0.3">
      <c r="C13" s="13"/>
      <c r="D13" s="14" t="str">
        <f>PSP!C10</f>
        <v>Investigación y tutoriales html</v>
      </c>
      <c r="E13" s="15">
        <v>43175</v>
      </c>
      <c r="F13" s="16">
        <v>0.875</v>
      </c>
      <c r="G13" s="16">
        <v>0.9375</v>
      </c>
      <c r="H13" s="19">
        <v>30</v>
      </c>
      <c r="I13" s="16">
        <f t="shared" ref="I13" si="0">(G13-F13)+H13</f>
        <v>30.0625</v>
      </c>
      <c r="J13" s="31"/>
      <c r="K13" s="32"/>
    </row>
    <row r="14" spans="3:11" ht="26.25" thickBot="1" x14ac:dyDescent="0.3">
      <c r="C14" s="13"/>
      <c r="D14" s="14" t="str">
        <f>PSP!C11</f>
        <v>Formulario de registro en html</v>
      </c>
      <c r="E14" s="15">
        <v>43175</v>
      </c>
      <c r="F14" s="16">
        <v>0.9375</v>
      </c>
      <c r="G14" s="16">
        <v>0.95138888888888884</v>
      </c>
      <c r="H14" s="19">
        <v>10</v>
      </c>
      <c r="I14" s="16">
        <f>(G14-F14)+H14</f>
        <v>10.013888888888889</v>
      </c>
      <c r="J14" s="31"/>
      <c r="K14" s="32"/>
    </row>
    <row r="15" spans="3:11" ht="26.25" thickBot="1" x14ac:dyDescent="0.3">
      <c r="C15" s="13"/>
      <c r="D15" s="14" t="str">
        <f>PSP!C12</f>
        <v>Investigación y tutoriales css</v>
      </c>
      <c r="E15" s="15">
        <v>43176</v>
      </c>
      <c r="F15" s="18">
        <v>0.70833333333333337</v>
      </c>
      <c r="G15" s="18">
        <v>0.77083333333333337</v>
      </c>
      <c r="H15" s="19">
        <v>10</v>
      </c>
      <c r="I15" s="16">
        <f>(G15-F15)+H15</f>
        <v>10.0625</v>
      </c>
      <c r="J15" s="31"/>
      <c r="K15" s="32"/>
    </row>
    <row r="16" spans="3:11" ht="26.25" thickBot="1" x14ac:dyDescent="0.3">
      <c r="C16" s="13"/>
      <c r="D16" s="14" t="str">
        <f>PSP!C13</f>
        <v>Mejora diseño y estilo de formulario</v>
      </c>
      <c r="E16" s="15">
        <v>43176</v>
      </c>
      <c r="F16" s="16">
        <v>0.79166666666666663</v>
      </c>
      <c r="G16" s="16">
        <v>0.8125</v>
      </c>
      <c r="H16" s="19">
        <v>10</v>
      </c>
      <c r="I16" s="16">
        <f>(G16-F16)+H16</f>
        <v>10.020833333333334</v>
      </c>
      <c r="J16" s="31"/>
      <c r="K16" s="32"/>
    </row>
    <row r="17" spans="2:11" ht="26.25" thickBot="1" x14ac:dyDescent="0.3">
      <c r="B17" s="6"/>
      <c r="C17" s="13"/>
      <c r="D17" s="14" t="str">
        <f>PSP!C14</f>
        <v>Investigación y tutoriales php, mysql</v>
      </c>
      <c r="E17" s="15">
        <v>43181</v>
      </c>
      <c r="F17" s="18">
        <v>0.8125</v>
      </c>
      <c r="G17" s="18">
        <v>0.97916666666666663</v>
      </c>
      <c r="H17" s="19">
        <v>10</v>
      </c>
      <c r="I17" s="16">
        <f>(G17-F17)+H17</f>
        <v>10.166666666666666</v>
      </c>
      <c r="J17" s="31"/>
      <c r="K17" s="32"/>
    </row>
    <row r="18" spans="2:11" ht="26.25" thickBot="1" x14ac:dyDescent="0.3">
      <c r="C18" s="13"/>
      <c r="D18" s="14" t="str">
        <f>PSP!C15</f>
        <v>Coneccion a base de datos</v>
      </c>
      <c r="E18" s="15">
        <v>43181</v>
      </c>
      <c r="F18" s="18">
        <v>0.98611111111111116</v>
      </c>
      <c r="G18" s="18">
        <v>0.99305555555555547</v>
      </c>
      <c r="H18" s="19">
        <v>10</v>
      </c>
      <c r="I18" s="16">
        <f t="shared" ref="I18:I19" si="1">(G18-F18)+H18</f>
        <v>10.006944444444445</v>
      </c>
      <c r="J18" s="31"/>
      <c r="K18" s="32"/>
    </row>
    <row r="19" spans="2:11" ht="26.25" thickBot="1" x14ac:dyDescent="0.3">
      <c r="C19" s="13"/>
      <c r="D19" s="14" t="str">
        <f>PSP!C16</f>
        <v>Almacenar usuarios e iniciar sesion</v>
      </c>
      <c r="E19" s="15">
        <v>43182</v>
      </c>
      <c r="F19" s="18">
        <v>0.875</v>
      </c>
      <c r="G19" s="18">
        <v>0.89583333333333337</v>
      </c>
      <c r="H19" s="19">
        <v>10</v>
      </c>
      <c r="I19" s="16">
        <f t="shared" si="1"/>
        <v>10.020833333333334</v>
      </c>
      <c r="J19" s="31"/>
      <c r="K19" s="32"/>
    </row>
    <row r="20" spans="2:11" x14ac:dyDescent="0.25">
      <c r="C20" s="8"/>
      <c r="D20" s="8"/>
      <c r="E20" s="8"/>
      <c r="F20" s="8"/>
      <c r="G20" s="8"/>
      <c r="H20" s="8"/>
      <c r="I20" s="8"/>
      <c r="J20" s="8"/>
      <c r="K20" s="8"/>
    </row>
    <row r="31" spans="2:11" x14ac:dyDescent="0.25">
      <c r="E31" s="5"/>
      <c r="F31" s="5"/>
      <c r="G31" s="5"/>
    </row>
    <row r="32" spans="2:11" x14ac:dyDescent="0.25">
      <c r="E32" s="5"/>
      <c r="F32" s="5"/>
      <c r="G32" s="5"/>
    </row>
    <row r="33" spans="5:7" x14ac:dyDescent="0.25">
      <c r="E33" s="5"/>
      <c r="F33" s="5"/>
      <c r="G33" s="5"/>
    </row>
  </sheetData>
  <mergeCells count="23">
    <mergeCell ref="C9:C10"/>
    <mergeCell ref="D9:D10"/>
    <mergeCell ref="E9:E10"/>
    <mergeCell ref="F9:F10"/>
    <mergeCell ref="G9:G10"/>
    <mergeCell ref="D5:G5"/>
    <mergeCell ref="I5:J5"/>
    <mergeCell ref="D6:G6"/>
    <mergeCell ref="I6:J6"/>
    <mergeCell ref="D7:G7"/>
    <mergeCell ref="I7:J7"/>
    <mergeCell ref="J18:K18"/>
    <mergeCell ref="J19:K19"/>
    <mergeCell ref="J15:K15"/>
    <mergeCell ref="J17:K17"/>
    <mergeCell ref="H9:H10"/>
    <mergeCell ref="I9:I10"/>
    <mergeCell ref="J9:K10"/>
    <mergeCell ref="J11:K11"/>
    <mergeCell ref="J12:K12"/>
    <mergeCell ref="J13:K13"/>
    <mergeCell ref="J14:K14"/>
    <mergeCell ref="J16:K16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PSP</vt:lpstr>
      <vt:lpstr>PSP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Anderson López</cp:lastModifiedBy>
  <dcterms:created xsi:type="dcterms:W3CDTF">2016-09-01T13:44:53Z</dcterms:created>
  <dcterms:modified xsi:type="dcterms:W3CDTF">2018-04-02T19:12:29Z</dcterms:modified>
</cp:coreProperties>
</file>