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814FC33B-7BFF-42DC-9F29-425FD202856C}" xr6:coauthVersionLast="45" xr6:coauthVersionMax="45" xr10:uidLastSave="{00000000-0000-0000-0000-000000000000}"/>
  <bookViews>
    <workbookView xWindow="-120" yWindow="-120" windowWidth="197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7" i="1" l="1"/>
  <c r="H10" i="1"/>
  <c r="H12" i="1" l="1"/>
  <c r="H16" i="1"/>
  <c r="H15" i="1"/>
  <c r="H14" i="1"/>
  <c r="H13" i="1"/>
  <c r="H11" i="1"/>
  <c r="H9" i="1"/>
  <c r="H8" i="1"/>
  <c r="H6" i="1" l="1"/>
  <c r="H7" i="1"/>
  <c r="H19" i="1" l="1"/>
</calcChain>
</file>

<file path=xl/sharedStrings.xml><?xml version="1.0" encoding="utf-8"?>
<sst xmlns="http://schemas.openxmlformats.org/spreadsheetml/2006/main" count="44" uniqueCount="44">
  <si>
    <t>الوصف</t>
  </si>
  <si>
    <t>الكمية</t>
  </si>
  <si>
    <t>Atmega16-a</t>
  </si>
  <si>
    <t>Atmel</t>
  </si>
  <si>
    <t>متحكم 8MHZ - 16bit</t>
  </si>
  <si>
    <t xml:space="preserve">Bill of Materials (BOM) </t>
  </si>
  <si>
    <t>1C1</t>
  </si>
  <si>
    <t>DIS1</t>
  </si>
  <si>
    <t>LCD</t>
  </si>
  <si>
    <t>IC2</t>
  </si>
  <si>
    <t>دارة قيادة محرك</t>
  </si>
  <si>
    <t>DC Motor</t>
  </si>
  <si>
    <t>Total</t>
  </si>
  <si>
    <t>FTDI</t>
  </si>
  <si>
    <t>Screw terminal</t>
  </si>
  <si>
    <t>مأخذ ثنائي</t>
  </si>
  <si>
    <t>السعر
 المفرد</t>
  </si>
  <si>
    <t>السعر
 الإجمالي</t>
  </si>
  <si>
    <t>رمز 
العنصر</t>
  </si>
  <si>
    <t>Control Two DC Motors Using</t>
  </si>
  <si>
    <t>AVR Microcontroller</t>
  </si>
  <si>
    <r>
      <t>Project</t>
    </r>
    <r>
      <rPr>
        <b/>
        <sz val="12"/>
        <color theme="1"/>
        <rFont val="+AB Nawwar"/>
        <family val="2"/>
      </rPr>
      <t>:</t>
    </r>
  </si>
  <si>
    <t>اسم 
العنصر</t>
  </si>
  <si>
    <t>الشركة
 المصنعة</t>
  </si>
  <si>
    <t>power supply</t>
  </si>
  <si>
    <t>resistor</t>
  </si>
  <si>
    <t>LED</t>
  </si>
  <si>
    <t>باعث ضوئي</t>
  </si>
  <si>
    <t>Jumper Wire</t>
  </si>
  <si>
    <t>مجموعة أسلاك توصيل</t>
  </si>
  <si>
    <t>بطارية (9V)</t>
  </si>
  <si>
    <t>R1 , R2</t>
  </si>
  <si>
    <t>LED1 , LED2</t>
  </si>
  <si>
    <t>شاشة إظهار (2*16)</t>
  </si>
  <si>
    <t>M1 , M2</t>
  </si>
  <si>
    <t>محرك مستمر</t>
  </si>
  <si>
    <t>مشفر + قرص</t>
  </si>
  <si>
    <t>مقاومة (330)</t>
  </si>
  <si>
    <t>منظم جهد</t>
  </si>
  <si>
    <t>Encoder</t>
  </si>
  <si>
    <t>L298N</t>
  </si>
  <si>
    <t>FT232</t>
  </si>
  <si>
    <t>الاتصال التسلسلي</t>
  </si>
  <si>
    <t>جنسكيون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</si>
</sst>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nklepants"/>
    </font>
    <font>
      <b/>
      <sz val="12"/>
      <color theme="1"/>
      <name val="+AB Nawwar"/>
      <family val="2"/>
    </font>
    <font>
      <b/>
      <u/>
      <sz val="12"/>
      <color theme="1"/>
      <name val="+AB Nawwar"/>
      <family val="2"/>
    </font>
    <font>
      <sz val="36"/>
      <color theme="5"/>
      <name val="AG Schulbuch BQ"/>
    </font>
    <font>
      <b/>
      <i/>
      <sz val="20"/>
      <color theme="1"/>
      <name val="Abadi MT Condense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theme="5"/>
      </left>
      <right style="double">
        <color theme="5"/>
      </right>
      <top/>
      <bottom/>
      <diagonal/>
    </border>
    <border>
      <left/>
      <right/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double">
          <color theme="5"/>
        </left>
        <right style="double">
          <color theme="5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C41A3-A4AB-4DA1-83D1-46925D54C3AE}" name="Table1" displayName="Table1" ref="B5:H19" totalsRowCount="1" headerRowDxfId="15" dataDxfId="14">
  <autoFilter ref="B5:H18" xr:uid="{8BA755CC-5573-44F7-B941-23E398D9FFB6}"/>
  <tableColumns count="7">
    <tableColumn id="1" xr3:uid="{842874F4-D86D-4E0C-A3CA-C370F20A9626}" name="رمز _x000a_العنصر" totalsRowLabel="Total" dataDxfId="13" totalsRowDxfId="6"/>
    <tableColumn id="2" xr3:uid="{38901921-98A5-414C-A4FE-424513ACBA76}" name="اسم _x000a_العنصر" dataDxfId="12" totalsRowDxfId="5"/>
    <tableColumn id="3" xr3:uid="{6EB444AC-D35B-4192-AF35-1351DA3CAEA6}" name="الشركة_x000a_ المصنعة" dataDxfId="11" totalsRowDxfId="4"/>
    <tableColumn id="4" xr3:uid="{8F90F909-BC90-48B1-B30F-999751EBF121}" name="الوصف" dataDxfId="10" totalsRowDxfId="3"/>
    <tableColumn id="5" xr3:uid="{7166DCED-DAB8-4E50-96D4-99FEFFB02A2E}" name="السعر_x000a_ المفرد" dataDxfId="9" totalsRowDxfId="2"/>
    <tableColumn id="6" xr3:uid="{62190427-B934-4A4B-A2D1-3CB495DBBD1C}" name="الكمية" dataDxfId="8" totalsRowDxfId="1"/>
    <tableColumn id="7" xr3:uid="{ED611A88-8269-425C-9901-62A7F18E67ED}" name="السعر_x000a_ الإجمالي" totalsRowFunction="sum" dataDxfId="7" totalsRowDxfId="0">
      <calculatedColumnFormula>Table1[[#This Row],[السعر
 المفرد]]*Table1[[#This Row],[الكمية]]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rightToLeft="1" tabSelected="1" topLeftCell="A5" zoomScale="106" zoomScaleNormal="106" workbookViewId="0">
      <selection activeCell="F8" sqref="F8"/>
    </sheetView>
  </sheetViews>
  <sheetFormatPr defaultRowHeight="15" x14ac:dyDescent="0.25"/>
  <cols>
    <col min="1" max="1" width="1.5703125" style="1" customWidth="1"/>
    <col min="2" max="2" width="11.140625" style="1" customWidth="1"/>
    <col min="3" max="3" width="14.28515625" style="1" bestFit="1" customWidth="1"/>
    <col min="4" max="4" width="13.42578125" style="1" customWidth="1"/>
    <col min="5" max="5" width="22.28515625" style="1" bestFit="1" customWidth="1"/>
    <col min="6" max="6" width="10.7109375" style="1" customWidth="1"/>
    <col min="7" max="7" width="9.28515625" style="1" customWidth="1"/>
    <col min="8" max="8" width="16.28515625" style="1" bestFit="1" customWidth="1"/>
    <col min="9" max="16384" width="9.140625" style="1"/>
  </cols>
  <sheetData>
    <row r="1" spans="2:8" ht="60" customHeight="1" thickTop="1" thickBot="1" x14ac:dyDescent="0.3">
      <c r="B1" s="7" t="s">
        <v>5</v>
      </c>
      <c r="C1" s="7"/>
      <c r="D1" s="7"/>
      <c r="E1" s="7"/>
      <c r="F1" s="7"/>
      <c r="G1" s="7"/>
      <c r="H1" s="7"/>
    </row>
    <row r="2" spans="2:8" ht="23.25" customHeight="1" thickTop="1" x14ac:dyDescent="0.25">
      <c r="B2" s="10" t="s">
        <v>21</v>
      </c>
      <c r="C2" s="10"/>
      <c r="D2" s="10"/>
      <c r="E2" s="10"/>
      <c r="F2" s="10"/>
      <c r="G2" s="10"/>
      <c r="H2" s="10"/>
    </row>
    <row r="3" spans="2:8" ht="40.5" customHeight="1" x14ac:dyDescent="0.25">
      <c r="B3" s="8" t="s">
        <v>19</v>
      </c>
      <c r="C3" s="8"/>
      <c r="D3" s="8"/>
      <c r="E3" s="8"/>
      <c r="F3" s="8"/>
      <c r="G3" s="8"/>
      <c r="H3" s="8"/>
    </row>
    <row r="4" spans="2:8" ht="54" customHeight="1" x14ac:dyDescent="0.25">
      <c r="B4" s="9" t="s">
        <v>20</v>
      </c>
      <c r="C4" s="9"/>
      <c r="D4" s="9"/>
      <c r="E4" s="9"/>
      <c r="F4" s="9"/>
      <c r="G4" s="9"/>
      <c r="H4" s="9"/>
    </row>
    <row r="5" spans="2:8" ht="36" customHeight="1" x14ac:dyDescent="0.25">
      <c r="B5" s="3" t="s">
        <v>18</v>
      </c>
      <c r="C5" s="4" t="s">
        <v>22</v>
      </c>
      <c r="D5" s="3" t="s">
        <v>23</v>
      </c>
      <c r="E5" s="1" t="s">
        <v>0</v>
      </c>
      <c r="F5" s="3" t="s">
        <v>16</v>
      </c>
      <c r="G5" s="1" t="s">
        <v>1</v>
      </c>
      <c r="H5" s="3" t="s">
        <v>17</v>
      </c>
    </row>
    <row r="6" spans="2:8" ht="24.75" customHeight="1" x14ac:dyDescent="0.25">
      <c r="B6" s="1" t="s">
        <v>6</v>
      </c>
      <c r="C6" s="5" t="s">
        <v>2</v>
      </c>
      <c r="D6" s="1" t="s">
        <v>3</v>
      </c>
      <c r="E6" s="1" t="s">
        <v>4</v>
      </c>
      <c r="F6" s="1">
        <v>1200</v>
      </c>
      <c r="G6" s="1">
        <v>1</v>
      </c>
      <c r="H6" s="1">
        <f>Table1[[#This Row],[السعر
 المفرد]]*Table1[[#This Row],[الكمية]]</f>
        <v>1200</v>
      </c>
    </row>
    <row r="7" spans="2:8" ht="24.75" customHeight="1" x14ac:dyDescent="0.25">
      <c r="B7" s="1" t="s">
        <v>7</v>
      </c>
      <c r="C7" s="5" t="s">
        <v>8</v>
      </c>
      <c r="E7" s="1" t="s">
        <v>33</v>
      </c>
      <c r="F7" s="1">
        <v>1300</v>
      </c>
      <c r="G7" s="1">
        <v>1</v>
      </c>
      <c r="H7" s="1">
        <f>Table1[[#This Row],[السعر
 المفرد]]*Table1[[#This Row],[الكمية]]</f>
        <v>1300</v>
      </c>
    </row>
    <row r="8" spans="2:8" ht="24.75" customHeight="1" x14ac:dyDescent="0.25">
      <c r="B8" s="1" t="s">
        <v>9</v>
      </c>
      <c r="C8" s="5" t="s">
        <v>40</v>
      </c>
      <c r="E8" s="1" t="s">
        <v>10</v>
      </c>
      <c r="F8" s="1">
        <v>2000</v>
      </c>
      <c r="G8" s="1">
        <v>1</v>
      </c>
      <c r="H8" s="2">
        <f>Table1[[#This Row],[السعر
 المفرد]]*Table1[[#This Row],[الكمية]]</f>
        <v>2000</v>
      </c>
    </row>
    <row r="9" spans="2:8" ht="24.75" customHeight="1" x14ac:dyDescent="0.25">
      <c r="B9" s="1" t="s">
        <v>34</v>
      </c>
      <c r="C9" s="5" t="s">
        <v>11</v>
      </c>
      <c r="E9" s="1" t="s">
        <v>35</v>
      </c>
      <c r="F9" s="1">
        <v>600</v>
      </c>
      <c r="G9" s="1">
        <v>2</v>
      </c>
      <c r="H9" s="2">
        <f>Table1[[#This Row],[السعر
 المفرد]]*Table1[[#This Row],[الكمية]]</f>
        <v>1200</v>
      </c>
    </row>
    <row r="10" spans="2:8" ht="24.75" customHeight="1" x14ac:dyDescent="0.25">
      <c r="C10" s="5" t="s">
        <v>39</v>
      </c>
      <c r="E10" s="1" t="s">
        <v>36</v>
      </c>
      <c r="F10" s="1">
        <v>750</v>
      </c>
      <c r="G10" s="1">
        <v>2</v>
      </c>
      <c r="H10" s="2">
        <f>Table1[[#This Row],[السعر
 المفرد]]*Table1[[#This Row],[الكمية]]</f>
        <v>1500</v>
      </c>
    </row>
    <row r="11" spans="2:8" ht="24.75" customHeight="1" x14ac:dyDescent="0.25">
      <c r="C11" s="5" t="s">
        <v>41</v>
      </c>
      <c r="D11" s="1" t="s">
        <v>13</v>
      </c>
      <c r="E11" s="1" t="s">
        <v>42</v>
      </c>
      <c r="F11" s="1">
        <v>2600</v>
      </c>
      <c r="G11" s="1">
        <v>1</v>
      </c>
      <c r="H11" s="2">
        <f>Table1[[#This Row],[السعر
 المفرد]]*Table1[[#This Row],[الكمية]]</f>
        <v>2600</v>
      </c>
    </row>
    <row r="12" spans="2:8" ht="24.75" hidden="1" customHeight="1" x14ac:dyDescent="0.25">
      <c r="C12" s="5" t="s">
        <v>14</v>
      </c>
      <c r="E12" s="1" t="s">
        <v>15</v>
      </c>
      <c r="G12" s="1">
        <v>1</v>
      </c>
      <c r="H12" s="2">
        <f>Table1[[#This Row],[السعر
 المفرد]]*Table1[[#This Row],[الكمية]]</f>
        <v>0</v>
      </c>
    </row>
    <row r="13" spans="2:8" ht="24.75" customHeight="1" x14ac:dyDescent="0.25">
      <c r="C13" s="5" t="s">
        <v>24</v>
      </c>
      <c r="E13" s="1" t="s">
        <v>30</v>
      </c>
      <c r="F13" s="1">
        <v>600</v>
      </c>
      <c r="G13" s="1">
        <v>1</v>
      </c>
      <c r="H13" s="2">
        <f>Table1[[#This Row],[السعر
 المفرد]]*Table1[[#This Row],[الكمية]]</f>
        <v>600</v>
      </c>
    </row>
    <row r="14" spans="2:8" ht="24.75" customHeight="1" x14ac:dyDescent="0.25">
      <c r="B14" s="1" t="s">
        <v>31</v>
      </c>
      <c r="C14" s="5" t="s">
        <v>25</v>
      </c>
      <c r="E14" s="1" t="s">
        <v>37</v>
      </c>
      <c r="F14" s="1">
        <v>10</v>
      </c>
      <c r="G14" s="1">
        <v>2</v>
      </c>
      <c r="H14" s="2">
        <f>Table1[[#This Row],[السعر
 المفرد]]*Table1[[#This Row],[الكمية]]</f>
        <v>20</v>
      </c>
    </row>
    <row r="15" spans="2:8" ht="24.75" customHeight="1" x14ac:dyDescent="0.25">
      <c r="B15" s="1" t="s">
        <v>32</v>
      </c>
      <c r="C15" s="5" t="s">
        <v>26</v>
      </c>
      <c r="E15" s="1" t="s">
        <v>27</v>
      </c>
      <c r="F15" s="1">
        <v>10</v>
      </c>
      <c r="G15" s="1">
        <v>2</v>
      </c>
      <c r="H15" s="2">
        <f>Table1[[#This Row],[السعر
 المفرد]]*Table1[[#This Row],[الكمية]]</f>
        <v>20</v>
      </c>
    </row>
    <row r="16" spans="2:8" ht="24.75" customHeight="1" x14ac:dyDescent="0.25">
      <c r="C16" s="5" t="s">
        <v>28</v>
      </c>
      <c r="E16" s="1" t="s">
        <v>29</v>
      </c>
      <c r="F16" s="1">
        <v>500</v>
      </c>
      <c r="G16" s="1">
        <v>1</v>
      </c>
      <c r="H16" s="2">
        <f>Table1[[#This Row],[السعر
 المفرد]]*Table1[[#This Row],[الكمية]]</f>
        <v>500</v>
      </c>
    </row>
    <row r="17" spans="2:8" ht="23.25" customHeight="1" x14ac:dyDescent="0.25">
      <c r="C17" s="5">
        <v>7805</v>
      </c>
      <c r="E17" s="1" t="s">
        <v>38</v>
      </c>
      <c r="F17" s="1">
        <v>100</v>
      </c>
      <c r="G17" s="1">
        <v>1</v>
      </c>
      <c r="H17" s="2">
        <f>Table1[[#This Row],[السعر
 المفرد]]*Table1[[#This Row],[الكمية]]</f>
        <v>100</v>
      </c>
    </row>
    <row r="18" spans="2:8" ht="21" customHeight="1" x14ac:dyDescent="0.25">
      <c r="C18" s="5"/>
      <c r="E18" s="1" t="s">
        <v>43</v>
      </c>
      <c r="F18" s="1">
        <v>100</v>
      </c>
      <c r="G18" s="1">
        <v>5</v>
      </c>
      <c r="H18" s="2">
        <f>Table1[[#This Row],[السعر
 المفرد]]*Table1[[#This Row],[الكمية]]</f>
        <v>500</v>
      </c>
    </row>
    <row r="19" spans="2:8" x14ac:dyDescent="0.25">
      <c r="B19" s="1" t="s">
        <v>12</v>
      </c>
      <c r="H19" s="6">
        <f>SUBTOTAL(109,Table1[السعر
 الإجمالي])</f>
        <v>11540</v>
      </c>
    </row>
  </sheetData>
  <mergeCells count="4">
    <mergeCell ref="B1:H1"/>
    <mergeCell ref="B3:H3"/>
    <mergeCell ref="B4:H4"/>
    <mergeCell ref="B2:H2"/>
  </mergeCells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2020-01-07T12:51:33Z</dcterms:modified>
</cp:coreProperties>
</file>