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EAGLE\projects\PI Tank level controller\"/>
    </mc:Choice>
  </mc:AlternateContent>
  <bookViews>
    <workbookView xWindow="0" yWindow="0" windowWidth="20490" windowHeight="8205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G22" i="1" l="1"/>
</calcChain>
</file>

<file path=xl/sharedStrings.xml><?xml version="1.0" encoding="utf-8"?>
<sst xmlns="http://schemas.openxmlformats.org/spreadsheetml/2006/main" count="83" uniqueCount="70">
  <si>
    <t>Item</t>
  </si>
  <si>
    <t>Description</t>
  </si>
  <si>
    <t>D1</t>
  </si>
  <si>
    <t>R1</t>
  </si>
  <si>
    <t>R2</t>
  </si>
  <si>
    <t>R3</t>
  </si>
  <si>
    <t>U1</t>
  </si>
  <si>
    <t>X1</t>
  </si>
  <si>
    <t>C1, C7, C8</t>
  </si>
  <si>
    <t>Device</t>
  </si>
  <si>
    <t>C-EU025-024X044</t>
  </si>
  <si>
    <t>Value</t>
  </si>
  <si>
    <t>1nF</t>
  </si>
  <si>
    <t>Cap 1nF  10% Throughole C-EU025-024X044</t>
  </si>
  <si>
    <t>C4, C6, C9, C11</t>
  </si>
  <si>
    <t>100nF</t>
  </si>
  <si>
    <t>C5, C10</t>
  </si>
  <si>
    <t>CPOL-EUB45181A</t>
  </si>
  <si>
    <t>4.7uF</t>
  </si>
  <si>
    <t>C12</t>
  </si>
  <si>
    <t>100uF</t>
  </si>
  <si>
    <t>Polarized Cap 100uF  10% Throughole CPOL-EUB45181A</t>
  </si>
  <si>
    <t>Polarized Cap 4.7uF  10% Throughole CPOL-EUB45181A</t>
  </si>
  <si>
    <t>Quantity</t>
  </si>
  <si>
    <t>R-EU_0204/7</t>
  </si>
  <si>
    <t>10k</t>
  </si>
  <si>
    <t>RES throghhole 10K OHM 5%</t>
  </si>
  <si>
    <t>2k</t>
  </si>
  <si>
    <t>1k</t>
  </si>
  <si>
    <t>RES throghhole 2K OHM 5%</t>
  </si>
  <si>
    <t>RES throghhole 10 OHM 5%</t>
  </si>
  <si>
    <t>R4, R5, R6, R7, R8</t>
  </si>
  <si>
    <t>POTENTIOMETER</t>
  </si>
  <si>
    <t>R9</t>
  </si>
  <si>
    <t>RES throghhole 1k OHM 5%</t>
  </si>
  <si>
    <t>TLLG4400</t>
  </si>
  <si>
    <t>Low Current (2mA) LED 3 mm Tinted Diffused Package color GREEN</t>
  </si>
  <si>
    <t>Green</t>
  </si>
  <si>
    <t>AK300/2</t>
  </si>
  <si>
    <t>CONNECTOR</t>
  </si>
  <si>
    <t>MEGA16-P</t>
  </si>
  <si>
    <t>ATMEGA16-16PU"</t>
  </si>
  <si>
    <t>LCD</t>
  </si>
  <si>
    <t>EA_DIP</t>
  </si>
  <si>
    <t>2x16</t>
  </si>
  <si>
    <t>LCD-MODUL 2x16 - 6</t>
  </si>
  <si>
    <t>S1, S3, S4</t>
  </si>
  <si>
    <t>B3F-10XX</t>
  </si>
  <si>
    <t>OMRON SWITCH</t>
  </si>
  <si>
    <t>Buttons</t>
  </si>
  <si>
    <t>S2, S5</t>
  </si>
  <si>
    <t>255SB</t>
  </si>
  <si>
    <t>SLIDING SWITCH</t>
  </si>
  <si>
    <t>JP1</t>
  </si>
  <si>
    <t>Male pin header</t>
  </si>
  <si>
    <t>JP2</t>
  </si>
  <si>
    <t>Female</t>
  </si>
  <si>
    <t>Male</t>
  </si>
  <si>
    <t>Female pin header</t>
  </si>
  <si>
    <t>PINHD-1X10</t>
  </si>
  <si>
    <t>Cost per unit</t>
  </si>
  <si>
    <t>Cost per board</t>
  </si>
  <si>
    <t>Servo motors</t>
  </si>
  <si>
    <t>MG995</t>
  </si>
  <si>
    <t>High Speed Metal Gear Dual Ball Bearing Servo</t>
  </si>
  <si>
    <t>Hexabitz module</t>
  </si>
  <si>
    <t>H08R6x</t>
  </si>
  <si>
    <t>Time-of-flight IR (1D Lidar) Sensor</t>
  </si>
  <si>
    <t>Final Cost</t>
  </si>
  <si>
    <t>LI10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</si>
</sst>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SYP]\ #,##0.00"/>
    <numFmt numFmtId="165" formatCode="[$SYP]\ #,##0.0"/>
  </numFmts>
  <fonts count="5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 applyFont="1" applyFill="1" applyBorder="1"/>
    <xf numFmtId="9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4" fontId="0" fillId="0" borderId="0" xfId="1" applyNumberFormat="1" applyFont="1" applyFill="1" applyBorder="1"/>
    <xf numFmtId="0" fontId="3" fillId="0" borderId="1" xfId="0" applyFont="1" applyFill="1" applyBorder="1"/>
    <xf numFmtId="0" fontId="1" fillId="0" borderId="3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3" xfId="1" applyNumberFormat="1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165" fontId="0" fillId="0" borderId="3" xfId="0" applyNumberFormat="1" applyFont="1" applyFill="1" applyBorder="1"/>
    <xf numFmtId="165" fontId="0" fillId="0" borderId="3" xfId="1" applyNumberFormat="1" applyFont="1" applyFill="1" applyBorder="1"/>
    <xf numFmtId="165" fontId="3" fillId="0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3" sqref="F13"/>
    </sheetView>
  </sheetViews>
  <sheetFormatPr defaultRowHeight="15"/>
  <cols>
    <col min="1" max="1" width="29.85546875" customWidth="1"/>
    <col min="2" max="2" width="31.140625" customWidth="1"/>
    <col min="3" max="3" width="23.42578125" customWidth="1"/>
    <col min="4" max="4" width="61" bestFit="1" customWidth="1"/>
    <col min="5" max="5" width="12.7109375" style="3" bestFit="1" customWidth="1"/>
    <col min="6" max="6" width="9.5703125" bestFit="1" customWidth="1"/>
    <col min="7" max="7" width="14" style="4" bestFit="1" customWidth="1"/>
  </cols>
  <sheetData>
    <row r="1" spans="1:7" s="2" customFormat="1">
      <c r="A1" s="6" t="s">
        <v>0</v>
      </c>
      <c r="B1" s="6" t="s">
        <v>9</v>
      </c>
      <c r="C1" s="6" t="s">
        <v>11</v>
      </c>
      <c r="D1" s="6" t="s">
        <v>1</v>
      </c>
      <c r="E1" s="7" t="s">
        <v>60</v>
      </c>
      <c r="F1" s="6" t="s">
        <v>23</v>
      </c>
      <c r="G1" s="8" t="s">
        <v>61</v>
      </c>
    </row>
    <row r="2" spans="1:7">
      <c r="A2" s="9" t="s">
        <v>8</v>
      </c>
      <c r="B2" s="9" t="s">
        <v>10</v>
      </c>
      <c r="C2" s="9" t="s">
        <v>12</v>
      </c>
      <c r="D2" s="9" t="s">
        <v>13</v>
      </c>
      <c r="E2" s="12">
        <v>10</v>
      </c>
      <c r="F2" s="9">
        <v>3</v>
      </c>
      <c r="G2" s="13">
        <f>E2*F2</f>
        <v>30</v>
      </c>
    </row>
    <row r="3" spans="1:7">
      <c r="A3" s="9" t="s">
        <v>14</v>
      </c>
      <c r="B3" s="9" t="s">
        <v>10</v>
      </c>
      <c r="C3" s="9" t="s">
        <v>15</v>
      </c>
      <c r="D3" s="9" t="s">
        <v>13</v>
      </c>
      <c r="E3" s="12">
        <v>10</v>
      </c>
      <c r="F3" s="9">
        <v>4</v>
      </c>
      <c r="G3" s="13">
        <f t="shared" ref="G3:G20" si="0">E3*F3</f>
        <v>40</v>
      </c>
    </row>
    <row r="4" spans="1:7">
      <c r="A4" s="9" t="s">
        <v>16</v>
      </c>
      <c r="B4" s="9" t="s">
        <v>17</v>
      </c>
      <c r="C4" s="9" t="s">
        <v>18</v>
      </c>
      <c r="D4" s="9" t="s">
        <v>22</v>
      </c>
      <c r="E4" s="12">
        <v>10</v>
      </c>
      <c r="F4" s="9">
        <v>2</v>
      </c>
      <c r="G4" s="13">
        <f t="shared" si="0"/>
        <v>20</v>
      </c>
    </row>
    <row r="5" spans="1:7">
      <c r="A5" s="9" t="s">
        <v>19</v>
      </c>
      <c r="B5" s="9" t="s">
        <v>17</v>
      </c>
      <c r="C5" s="9" t="s">
        <v>20</v>
      </c>
      <c r="D5" s="9" t="s">
        <v>21</v>
      </c>
      <c r="E5" s="12">
        <v>10</v>
      </c>
      <c r="F5" s="9">
        <v>1</v>
      </c>
      <c r="G5" s="13">
        <f t="shared" si="0"/>
        <v>10</v>
      </c>
    </row>
    <row r="6" spans="1:7">
      <c r="A6" s="9" t="s">
        <v>3</v>
      </c>
      <c r="B6" s="9" t="s">
        <v>24</v>
      </c>
      <c r="C6" s="9" t="s">
        <v>25</v>
      </c>
      <c r="D6" s="9" t="s">
        <v>26</v>
      </c>
      <c r="E6" s="12">
        <v>10</v>
      </c>
      <c r="F6" s="9">
        <v>1</v>
      </c>
      <c r="G6" s="13">
        <f t="shared" si="0"/>
        <v>10</v>
      </c>
    </row>
    <row r="7" spans="1:7">
      <c r="A7" s="9" t="s">
        <v>4</v>
      </c>
      <c r="B7" s="9" t="s">
        <v>24</v>
      </c>
      <c r="C7" s="9" t="s">
        <v>27</v>
      </c>
      <c r="D7" s="9" t="s">
        <v>29</v>
      </c>
      <c r="E7" s="12">
        <v>10</v>
      </c>
      <c r="F7" s="9">
        <v>1</v>
      </c>
      <c r="G7" s="13">
        <f t="shared" si="0"/>
        <v>10</v>
      </c>
    </row>
    <row r="8" spans="1:7">
      <c r="A8" s="9" t="s">
        <v>5</v>
      </c>
      <c r="B8" s="9" t="s">
        <v>24</v>
      </c>
      <c r="C8" s="10">
        <v>10</v>
      </c>
      <c r="D8" s="9" t="s">
        <v>30</v>
      </c>
      <c r="E8" s="12">
        <v>10</v>
      </c>
      <c r="F8" s="9">
        <v>1</v>
      </c>
      <c r="G8" s="13">
        <f t="shared" si="0"/>
        <v>10</v>
      </c>
    </row>
    <row r="9" spans="1:7">
      <c r="A9" s="9" t="s">
        <v>31</v>
      </c>
      <c r="B9" s="11" t="s">
        <v>69</v>
      </c>
      <c r="C9" s="9" t="s">
        <v>25</v>
      </c>
      <c r="D9" s="9" t="s">
        <v>32</v>
      </c>
      <c r="E9" s="12">
        <v>25</v>
      </c>
      <c r="F9" s="9">
        <v>5</v>
      </c>
      <c r="G9" s="13">
        <f t="shared" si="0"/>
        <v>125</v>
      </c>
    </row>
    <row r="10" spans="1:7">
      <c r="A10" s="9" t="s">
        <v>33</v>
      </c>
      <c r="B10" s="9" t="s">
        <v>24</v>
      </c>
      <c r="C10" s="9" t="s">
        <v>28</v>
      </c>
      <c r="D10" s="9" t="s">
        <v>34</v>
      </c>
      <c r="E10" s="12">
        <v>10</v>
      </c>
      <c r="F10" s="9">
        <v>1</v>
      </c>
      <c r="G10" s="13">
        <f t="shared" si="0"/>
        <v>10</v>
      </c>
    </row>
    <row r="11" spans="1:7">
      <c r="A11" s="9" t="s">
        <v>2</v>
      </c>
      <c r="B11" s="9" t="s">
        <v>35</v>
      </c>
      <c r="C11" s="9" t="s">
        <v>37</v>
      </c>
      <c r="D11" s="9" t="s">
        <v>36</v>
      </c>
      <c r="E11" s="12">
        <v>15</v>
      </c>
      <c r="F11" s="9">
        <v>1</v>
      </c>
      <c r="G11" s="13">
        <f t="shared" si="0"/>
        <v>15</v>
      </c>
    </row>
    <row r="12" spans="1:7">
      <c r="A12" s="9" t="s">
        <v>42</v>
      </c>
      <c r="B12" s="9" t="s">
        <v>43</v>
      </c>
      <c r="C12" s="9" t="s">
        <v>44</v>
      </c>
      <c r="D12" s="9" t="s">
        <v>45</v>
      </c>
      <c r="E12" s="12">
        <v>1000</v>
      </c>
      <c r="F12" s="9">
        <v>1</v>
      </c>
      <c r="G12" s="13">
        <f t="shared" si="0"/>
        <v>1000</v>
      </c>
    </row>
    <row r="13" spans="1:7">
      <c r="A13" s="9" t="s">
        <v>46</v>
      </c>
      <c r="B13" s="9" t="s">
        <v>47</v>
      </c>
      <c r="C13" s="9" t="s">
        <v>48</v>
      </c>
      <c r="D13" s="9" t="s">
        <v>49</v>
      </c>
      <c r="E13" s="12">
        <v>20</v>
      </c>
      <c r="F13" s="9">
        <v>5</v>
      </c>
      <c r="G13" s="13">
        <f t="shared" si="0"/>
        <v>100</v>
      </c>
    </row>
    <row r="14" spans="1:7">
      <c r="A14" s="9" t="s">
        <v>50</v>
      </c>
      <c r="B14" s="9" t="s">
        <v>51</v>
      </c>
      <c r="C14" s="9" t="s">
        <v>51</v>
      </c>
      <c r="D14" s="9" t="s">
        <v>52</v>
      </c>
      <c r="E14" s="12">
        <v>100</v>
      </c>
      <c r="F14" s="9">
        <v>2</v>
      </c>
      <c r="G14" s="13">
        <f t="shared" si="0"/>
        <v>200</v>
      </c>
    </row>
    <row r="15" spans="1:7">
      <c r="A15" s="9" t="s">
        <v>53</v>
      </c>
      <c r="B15" s="9" t="s">
        <v>59</v>
      </c>
      <c r="C15" s="9" t="s">
        <v>57</v>
      </c>
      <c r="D15" s="9" t="s">
        <v>54</v>
      </c>
      <c r="E15" s="12">
        <v>100</v>
      </c>
      <c r="F15" s="9">
        <v>1</v>
      </c>
      <c r="G15" s="13">
        <f t="shared" si="0"/>
        <v>100</v>
      </c>
    </row>
    <row r="16" spans="1:7">
      <c r="A16" s="9" t="s">
        <v>55</v>
      </c>
      <c r="B16" s="9" t="s">
        <v>59</v>
      </c>
      <c r="C16" s="9" t="s">
        <v>56</v>
      </c>
      <c r="D16" s="9" t="s">
        <v>58</v>
      </c>
      <c r="E16" s="12">
        <v>100</v>
      </c>
      <c r="F16" s="9">
        <v>1</v>
      </c>
      <c r="G16" s="13">
        <f t="shared" si="0"/>
        <v>100</v>
      </c>
    </row>
    <row r="17" spans="1:7">
      <c r="A17" s="9" t="s">
        <v>62</v>
      </c>
      <c r="B17" s="9" t="s">
        <v>63</v>
      </c>
      <c r="C17" s="9" t="s">
        <v>63</v>
      </c>
      <c r="D17" s="9" t="s">
        <v>64</v>
      </c>
      <c r="E17" s="12">
        <v>3000</v>
      </c>
      <c r="F17" s="9">
        <v>2</v>
      </c>
      <c r="G17" s="13">
        <f t="shared" si="0"/>
        <v>6000</v>
      </c>
    </row>
    <row r="18" spans="1:7">
      <c r="A18" s="9" t="s">
        <v>65</v>
      </c>
      <c r="B18" s="9" t="s">
        <v>66</v>
      </c>
      <c r="C18" s="9" t="s">
        <v>66</v>
      </c>
      <c r="D18" s="9" t="s">
        <v>67</v>
      </c>
      <c r="E18" s="12">
        <v>8200</v>
      </c>
      <c r="F18" s="9">
        <v>1</v>
      </c>
      <c r="G18" s="13">
        <f t="shared" si="0"/>
        <v>8200</v>
      </c>
    </row>
    <row r="19" spans="1:7">
      <c r="A19" s="9" t="s">
        <v>6</v>
      </c>
      <c r="B19" s="9" t="s">
        <v>40</v>
      </c>
      <c r="C19" s="9" t="s">
        <v>40</v>
      </c>
      <c r="D19" s="9" t="s">
        <v>41</v>
      </c>
      <c r="E19" s="12">
        <v>1000</v>
      </c>
      <c r="F19" s="9">
        <v>1</v>
      </c>
      <c r="G19" s="13">
        <f t="shared" si="0"/>
        <v>1000</v>
      </c>
    </row>
    <row r="20" spans="1:7">
      <c r="A20" s="9" t="s">
        <v>7</v>
      </c>
      <c r="B20" s="9" t="s">
        <v>38</v>
      </c>
      <c r="C20" s="9" t="s">
        <v>39</v>
      </c>
      <c r="D20" s="9" t="s">
        <v>39</v>
      </c>
      <c r="E20" s="12">
        <v>25</v>
      </c>
      <c r="F20" s="9">
        <v>1</v>
      </c>
      <c r="G20" s="13">
        <f t="shared" si="0"/>
        <v>25</v>
      </c>
    </row>
    <row r="21" spans="1:7" ht="15.75" thickBot="1"/>
    <row r="22" spans="1:7" ht="15.75" thickBot="1">
      <c r="F22" s="5" t="s">
        <v>68</v>
      </c>
      <c r="G22" s="14">
        <f>SUM(G2:G20)</f>
        <v>17005</v>
      </c>
    </row>
    <row r="24" spans="1:7">
      <c r="D24" s="1"/>
    </row>
    <row r="25" spans="1:7"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2019-10-30T12:31:52Z</dcterms:modified>
</cp:coreProperties>
</file>