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<sst xmlns="http://schemas.openxmlformats.org/spreadsheetml/2006/main" count="394" uniqueCount="219">
  <si>
    <t xml:space="preserve">Player</t>
  </si>
  <si>
    <t xml:space="preserve">Rank</t>
  </si>
  <si>
    <t xml:space="preserve">Style</t>
  </si>
  <si>
    <t xml:space="preserve">Age</t>
  </si>
  <si>
    <t xml:space="preserve">Height (cm)</t>
  </si>
  <si>
    <t xml:space="preserve">Country</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</si>
  <si>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</si>
  <si>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</si>
  <si>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</si>
  <si>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</si>
  <si>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</si>
  <si>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</si>
  <si>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</si>
  <si>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</si>
  <si>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</si>
  <si>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</si>
  <si>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Former top 10</t>
  </si>
  <si>
    <t xml:space="preserve">Coach</t>
  </si>
  <si>
    <t xml:space="preserve">Status</t>
  </si>
  <si>
    <t xml:space="preserve">Previous Libema Winner</t>
  </si>
  <si>
    <t xml:space="preserve">Libema Winning Year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</si>
  <si>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</si>
  <si>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</si>
  <si>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</si>
  <si>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</si>
  <si>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</si>
  <si>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</si>
  <si>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</si>
  <si>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</si>
  <si>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Felix Auger-Aliassime</t>
  </si>
  <si>
    <t xml:space="preserve">Aggressive baseliner</t>
  </si>
  <si>
    <t xml:space="preserve">Canada</t>
  </si>
  <si>
    <t xml:space="preserve">Forehand</t>
  </si>
  <si>
    <t xml:space="preserve">Mr. Nice Guy, powerful serve, powerful forehand, Athletic, Powerful, Emotiona</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</si>
  <si>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</si>
  <si>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</si>
  <si>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Borna Coric</t>
  </si>
  <si>
    <t xml:space="preserve">Croatia</t>
  </si>
  <si>
    <t xml:space="preserve">Hard worker, physical, good looking, Defensive Baseliner, Mentally Tough</t>
  </si>
  <si>
    <t xml:space="preserve"> 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</si>
  <si>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</si>
  <si>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Alex de Minaur</t>
  </si>
  <si>
    <t xml:space="preserve">Australia</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</si>
  <si>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</si>
  <si>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</si>
  <si>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</si>
  <si>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Pablo Carreno Busta</t>
  </si>
  <si>
    <t xml:space="preserve">Spain</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</si>
  <si>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</si>
  <si>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</si>
  <si>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</si>
  <si>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</si>
  <si>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</si>
  <si>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</si>
  <si>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</si>
  <si>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</si>
  <si>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</si>
  <si>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</si>
  <si>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</si>
  <si>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</si>
  <si>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Botic van de Zandschulp</t>
  </si>
  <si>
    <t xml:space="preserve">All-court player</t>
  </si>
  <si>
    <t xml:space="preserve">Netherlands</t>
  </si>
  <si>
    <t xml:space="preserve">Local hero, shy, quiet, aggressive, fighting spirit</t>
  </si>
  <si>
    <t xml:space="preserve">An aggressive player with a solid serve and forehand. He is known for his fighting spirit on court.</t>
  </si>
  <si>
    <t xml:space="preserve">Peter Lucassen</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</si>
  <si>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</si>
  <si>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</si>
  <si>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</si>
  <si>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</si>
  <si>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</si>
  <si>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</si>
  <si>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Tallon Griekspoor</t>
  </si>
  <si>
    <t xml:space="preserve">Outspoken, interactive, local hero, powerful serve</t>
  </si>
  <si>
    <t xml:space="preserve">Known for his powerful serve and aggressive baseline play. </t>
  </si>
  <si>
    <t xml:space="preserve">Kristof Vliegen</t>
  </si>
  <si>
    <t xml:space="preserve">Miomir Kecmanovic</t>
  </si>
  <si>
    <t xml:space="preserve">Serbia</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</si>
  <si>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</si>
  <si>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</si>
  <si>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</si>
  <si>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</si>
  <si>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</si>
  <si>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</si>
  <si>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</si>
  <si>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Rising</t>
  </si>
  <si>
    <t xml:space="preserve">Maxime Cressy</t>
  </si>
  <si>
    <t xml:space="preserve">USA</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</si>
  <si>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</si>
  <si>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</si>
  <si>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</si>
  <si>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Emil Ruusuvuori</t>
  </si>
  <si>
    <t xml:space="preserve">Finland</t>
  </si>
  <si>
    <t xml:space="preserve">Focused, cool, consistent</t>
  </si>
  <si>
    <t xml:space="preserve"> 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</si>
  <si>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</si>
  <si>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Adrian Mannarino</t>
  </si>
  <si>
    <t xml:space="preserve">France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</si>
  <si>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</si>
  <si>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</si>
  <si>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</si>
  <si>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</si>
  <si>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</si>
  <si>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</si>
  <si>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</si>
  <si>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</si>
  <si>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</si>
  <si>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Alexander Bublik</t>
  </si>
  <si>
    <t xml:space="preserve">Kazakhstan</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</si>
  <si>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</si>
  <si>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</si>
  <si>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</si>
  <si>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</si>
  <si>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</si>
  <si>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</si>
  <si>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</si>
  <si>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Mikael Ymer</t>
  </si>
  <si>
    <t xml:space="preserve">Sweden</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</si>
  <si>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</si>
  <si>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</si>
  <si>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</si>
  <si>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Tim van Rijthoven</t>
  </si>
  <si>
    <t xml:space="preserve">One-handed</t>
  </si>
  <si>
    <t xml:space="preserve">powerful serve, powerful groundstroke, aggressive</t>
  </si>
  <si>
    <t xml:space="preserve"> van Rijthoven has a game that is characterized by a strong serve and an aggressive baseline play. He prefers hard courts and isn't afraid to approach the net, often looking to finish points quickly.</t>
  </si>
  <si>
    <t xml:space="preserve">Igor Sijsling</t>
  </si>
  <si>
    <t xml:space="preserve">Belinda Bencic</t>
  </si>
  <si>
    <t xml:space="preserve">Switzerland</t>
  </si>
  <si>
    <t xml:space="preserve">Olympian, groundstroke,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</si>
  <si>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</si>
  <si>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</si>
  <si>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</si>
  <si>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</si>
  <si>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</si>
  <si>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</si>
  <si>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</si>
  <si>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</si>
  <si>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</si>
  <si>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</si>
  <si>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</si>
  <si>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</si>
  <si>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Qinwen Zheng</t>
  </si>
  <si>
    <t xml:space="preserve">China</t>
  </si>
  <si>
    <t xml:space="preserve">Talented, Versatile, strong groundstrokes, powerful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</si>
  <si>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</si>
  <si>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</si>
  <si>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</si>
  <si>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</si>
  <si>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</si>
  <si>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</si>
  <si>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Elise Mertens</t>
  </si>
  <si>
    <t xml:space="preserve">Belgium</t>
  </si>
  <si>
    <t xml:space="preserve">Lovely,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</si>
  <si>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</si>
  <si>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</si>
  <si>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</si>
  <si>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</si>
  <si>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</si>
  <si>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</si>
  <si>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</si>
  <si>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</si>
  <si>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</si>
  <si>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</si>
  <si>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</si>
  <si>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</si>
  <si>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</si>
  <si>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</si>
  <si>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Paula Badosa</t>
  </si>
  <si>
    <t xml:space="preserve">Fighter, personality (magazines, TV shows, etc.), groundstrokes, consistency, serve, aggressive, footwork</t>
  </si>
  <si>
    <t xml:space="preserve">Badosa is a consistent baseline player with a strong forehand. She has a patient game style, often waiting for the right opportunity to attack.</t>
  </si>
  <si>
    <t xml:space="preserve">Jorge Garcia</t>
  </si>
  <si>
    <t xml:space="preserve">Marie Bouzkova</t>
  </si>
  <si>
    <t xml:space="preserve">Czech Republic</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</si>
  <si>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</si>
  <si>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</si>
  <si>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</si>
  <si>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</si>
  <si>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</si>
  <si>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</si>
  <si>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</si>
  <si>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</si>
  <si>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</si>
  <si>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</si>
  <si>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</si>
  <si>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</si>
  <si>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</si>
  <si>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</si>
  <si>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</si>
  <si>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</si>
  <si>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Caty Mcnally</t>
  </si>
  <si>
    <t xml:space="preserve">Aggressive, strong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</si>
  <si>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  </t>
  </si>
  <si>
    <t xml:space="preserve">Kevin O’Neill</t>
  </si>
  <si>
    <t xml:space="preserve">Anna Blinkova</t>
  </si>
  <si>
    <t xml:space="preserve">Aggressive, all-court player, powerful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</si>
  <si>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</si>
  <si>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</si>
  <si>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</si>
  <si>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</si>
  <si>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</si>
  <si>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Alison Riske-Amritraj</t>
  </si>
  <si>
    <t xml:space="preserve">Aggressive, positive, powerful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</si>
  <si>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</si>
  <si>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</si>
  <si>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</si>
  <si>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</si>
  <si>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</si>
  <si>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</si>
  <si>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Rebecca Peterson</t>
  </si>
  <si>
    <t xml:space="preserve">Baseline player, consistent, strong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</si>
  <si>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</si>
  <si>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</si>
  <si>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Elina Svitolina</t>
  </si>
  <si>
    <t xml:space="preserve">Ukraine</t>
  </si>
  <si>
    <t xml:space="preserve">Consistent, excellent movement, defensive skills, solid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</si>
  <si>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</si>
  <si>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</si>
  <si>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Wildcard</t>
  </si>
  <si>
    <t xml:space="preserve">Styles</t>
  </si>
</sst>
</file>

<file path=xl/styles.xml><?xml version="1.0" encoding="utf-8"?>
<styleSheet xmlns="http://schemas.openxmlformats.org/spreadsheetml/2006/main">
  <numFmts count="2">
    <numFmt numFmtId="164" formatCode="General"/>
    <numFmt numFmtId="165" formatCode="&quot;TRUE&quot;;&quot;TRUE&quot;;&quot;FALSE&quot;"/>
  </numFmts>
  <fonts count="5">
    <font>
      <sz val="10"/>
      <name val="Arial"/>
      <family val="2"/>
    </font>
    <font>
      <sz val="10"/>
      <name val="Arial"/>
      <family val="0"/>
    </font>
    <font>
      <sz val="10"/>
      <name val="Arial"/>
      <family val="0"/>
    </font>
    <font>
      <sz val="10"/>
      <name val="Arial"/>
      <family val="0"/>
    </font>
    <font>
      <sz val="10"/>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2" activeCellId="0" sqref="G2"/>
    </sheetView>
  </sheetViews>
  <sheetFormatPr defaultColWidth="11.535156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7" min="7" style="0" width="13.03"/>
    <col collapsed="false" customWidth="true" hidden="false" outlineLevel="0" max="13" min="9" style="0" width="15.63"/>
    <col collapsed="false" customWidth="true" hidden="false" outlineLevel="0" max="15" min="14" style="0" width="13.89"/>
    <col collapsed="false" customWidth="true" hidden="false" outlineLevel="0" max="16" min="16" style="0" width="20.18"/>
    <col collapsed="false" customWidth="true" hidden="false" outlineLevel="0" max="17" min="17" style="0" width="12.82"/>
    <col collapsed="false" customWidth="true" hidden="false" outlineLevel="0" max="18" min="18" style="0" width="24.7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row>
    <row r="2" customFormat="false" ht="12.8" hidden="false" customHeight="false" outlineLevel="0" collapsed="false">
      <c r="A2" s="0" t="s">
        <v>21</v>
      </c>
      <c r="B2" s="0" t="n">
        <v>2</v>
      </c>
      <c r="C2" s="0" t="s">
        <v>22</v>
      </c>
      <c r="D2" s="0" t="n">
        <v>27</v>
      </c>
      <c r="E2" s="0" t="n">
        <v>198</v>
      </c>
      <c r="G2" s="1" t="s">
        <v>23</v>
      </c>
      <c r="H2" s="0" t="s">
        <v>24</v>
      </c>
      <c r="I2" s="0" t="s">
        <v>25</v>
      </c>
      <c r="J2" s="0" t="s">
        <v>26</v>
      </c>
      <c r="K2" s="0" t="s">
        <v>27</v>
      </c>
      <c r="L2" s="2" t="b">
        <v>0</v>
      </c>
      <c r="M2" s="0" t="n">
        <v>1</v>
      </c>
      <c r="O2" s="0" t="n">
        <v>2014</v>
      </c>
      <c r="P2" s="0" t="n">
        <f aca="false">2023-O2</f>
        <v>9</v>
      </c>
      <c r="Q2" s="2" t="n">
        <f aca="false">IF(M2&lt;11,TRUE(),FALSE())</f>
        <v>1</v>
      </c>
      <c r="R2" s="0" t="s">
        <v>28</v>
      </c>
    </row>
    <row r="3" customFormat="false" ht="12.8" hidden="false" customHeight="false" outlineLevel="0" collapsed="false">
      <c r="A3" s="0" t="s">
        <v>29</v>
      </c>
      <c r="B3" s="0" t="n">
        <v>10</v>
      </c>
      <c r="C3" s="0" t="s">
        <v>30</v>
      </c>
      <c r="D3" s="0" t="n">
        <v>22</v>
      </c>
      <c r="E3" s="0" t="n">
        <v>193</v>
      </c>
      <c r="F3" s="0" t="s">
        <v>31</v>
      </c>
      <c r="G3" s="1" t="s">
        <v>32</v>
      </c>
      <c r="H3" s="0" t="s">
        <v>24</v>
      </c>
      <c r="I3" s="0" t="s">
        <v>25</v>
      </c>
      <c r="J3" s="0" t="s">
        <v>33</v>
      </c>
      <c r="K3" s="0" t="s">
        <v>34</v>
      </c>
      <c r="L3" s="2" t="b">
        <v>0</v>
      </c>
      <c r="M3" s="0" t="n">
        <v>6</v>
      </c>
      <c r="O3" s="0" t="n">
        <v>2017</v>
      </c>
      <c r="P3" s="0" t="n">
        <f aca="false">2023-O3</f>
        <v>6</v>
      </c>
      <c r="Q3" s="2" t="n">
        <f aca="false">IF(M3&lt;11,TRUE(),FALSE())</f>
        <v>1</v>
      </c>
      <c r="R3" s="0" t="s">
        <v>35</v>
      </c>
    </row>
    <row r="4" customFormat="false" ht="12.8" hidden="false" customHeight="false" outlineLevel="0" collapsed="false">
      <c r="A4" s="0" t="s">
        <v>36</v>
      </c>
      <c r="B4" s="0" t="n">
        <v>16</v>
      </c>
      <c r="C4" s="0" t="s">
        <v>22</v>
      </c>
      <c r="D4" s="0" t="n">
        <v>26</v>
      </c>
      <c r="E4" s="0" t="n">
        <v>188</v>
      </c>
      <c r="F4" s="0" t="s">
        <v>37</v>
      </c>
      <c r="G4" s="0" t="s">
        <v>8</v>
      </c>
      <c r="H4" s="0" t="s">
        <v>24</v>
      </c>
      <c r="I4" s="0" t="s">
        <v>25</v>
      </c>
      <c r="J4" s="0" t="s">
        <v>38</v>
      </c>
      <c r="K4" s="0" t="s">
        <v>39</v>
      </c>
      <c r="L4" s="2" t="b">
        <v>0</v>
      </c>
      <c r="M4" s="0" t="n">
        <v>12</v>
      </c>
      <c r="O4" s="0" t="n">
        <v>2013</v>
      </c>
      <c r="P4" s="0" t="n">
        <f aca="false">2023-O4</f>
        <v>10</v>
      </c>
      <c r="Q4" s="2" t="n">
        <f aca="false">IF(M4&lt;11,TRUE(),FALSE())</f>
        <v>0</v>
      </c>
      <c r="R4" s="0" t="s">
        <v>40</v>
      </c>
    </row>
    <row r="5" customFormat="false" ht="12.8" hidden="false" customHeight="false" outlineLevel="0" collapsed="false">
      <c r="A5" s="0" t="s">
        <v>41</v>
      </c>
      <c r="B5" s="0" t="n">
        <v>19</v>
      </c>
      <c r="C5" s="0" t="s">
        <v>22</v>
      </c>
      <c r="D5" s="0" t="n">
        <v>24</v>
      </c>
      <c r="E5" s="0" t="n">
        <v>183</v>
      </c>
      <c r="F5" s="0" t="s">
        <v>42</v>
      </c>
      <c r="G5" s="1" t="s">
        <v>8</v>
      </c>
      <c r="H5" s="0" t="s">
        <v>24</v>
      </c>
      <c r="I5" s="0" t="s">
        <v>25</v>
      </c>
      <c r="J5" s="0" t="s">
        <v>43</v>
      </c>
      <c r="K5" s="0" t="s">
        <v>44</v>
      </c>
      <c r="L5" s="2" t="b">
        <v>1</v>
      </c>
      <c r="M5" s="0" t="n">
        <v>15</v>
      </c>
      <c r="O5" s="0" t="n">
        <v>2015</v>
      </c>
      <c r="P5" s="0" t="n">
        <f aca="false">2023-O5</f>
        <v>8</v>
      </c>
      <c r="Q5" s="2" t="n">
        <f aca="false">IF(M5&lt;11,TRUE(),FALSE())</f>
        <v>0</v>
      </c>
      <c r="R5" s="0" t="s">
        <v>45</v>
      </c>
    </row>
    <row r="6" customFormat="false" ht="12.8" hidden="false" customHeight="false" outlineLevel="0" collapsed="false">
      <c r="A6" s="0" t="s">
        <v>46</v>
      </c>
      <c r="B6" s="0" t="n">
        <v>21</v>
      </c>
      <c r="C6" s="0" t="s">
        <v>22</v>
      </c>
      <c r="D6" s="0" t="n">
        <v>31</v>
      </c>
      <c r="E6" s="0" t="n">
        <v>188</v>
      </c>
      <c r="F6" s="0" t="s">
        <v>47</v>
      </c>
      <c r="G6" s="1" t="s">
        <v>8</v>
      </c>
      <c r="H6" s="1" t="s">
        <v>24</v>
      </c>
      <c r="I6" s="1" t="s">
        <v>25</v>
      </c>
      <c r="J6" s="0" t="s">
        <v>48</v>
      </c>
      <c r="K6" s="0" t="s">
        <v>49</v>
      </c>
      <c r="L6" s="2" t="b">
        <v>0</v>
      </c>
      <c r="M6" s="0" t="n">
        <v>10</v>
      </c>
      <c r="O6" s="0" t="n">
        <v>2009</v>
      </c>
      <c r="P6" s="0" t="n">
        <f aca="false">2023-O6</f>
        <v>14</v>
      </c>
      <c r="Q6" s="2" t="n">
        <f aca="false">IF(M6&lt;11,TRUE(),FALSE())</f>
        <v>1</v>
      </c>
      <c r="R6" s="0" t="s">
        <v>50</v>
      </c>
    </row>
    <row r="7" customFormat="false" ht="12.8" hidden="false" customHeight="false" outlineLevel="0" collapsed="false">
      <c r="A7" s="0" t="s">
        <v>51</v>
      </c>
      <c r="B7" s="0" t="n">
        <v>22</v>
      </c>
      <c r="C7" s="0" t="s">
        <v>30</v>
      </c>
      <c r="D7" s="0" t="n">
        <v>34</v>
      </c>
      <c r="E7" s="0" t="n">
        <v>198</v>
      </c>
      <c r="F7" s="0" t="s">
        <v>37</v>
      </c>
      <c r="G7" s="1" t="s">
        <v>52</v>
      </c>
      <c r="H7" s="1" t="s">
        <v>24</v>
      </c>
      <c r="I7" s="1" t="s">
        <v>25</v>
      </c>
      <c r="J7" s="0" t="s">
        <v>53</v>
      </c>
      <c r="K7" s="0" t="s">
        <v>54</v>
      </c>
      <c r="L7" s="2" t="b">
        <v>1</v>
      </c>
      <c r="M7" s="0" t="n">
        <v>3</v>
      </c>
      <c r="O7" s="0" t="n">
        <v>2005</v>
      </c>
      <c r="P7" s="0" t="n">
        <f aca="false">2023-O7</f>
        <v>18</v>
      </c>
      <c r="Q7" s="2" t="n">
        <f aca="false">IF(M7&lt;11,TRUE(),FALSE())</f>
        <v>1</v>
      </c>
      <c r="R7" s="0" t="s">
        <v>55</v>
      </c>
    </row>
    <row r="8" customFormat="false" ht="12.8" hidden="false" customHeight="false" outlineLevel="0" collapsed="false">
      <c r="A8" s="0" t="s">
        <v>56</v>
      </c>
      <c r="B8" s="0" t="n">
        <v>23</v>
      </c>
      <c r="C8" s="0" t="s">
        <v>22</v>
      </c>
      <c r="D8" s="0" t="n">
        <v>35</v>
      </c>
      <c r="E8" s="0" t="n">
        <v>193</v>
      </c>
      <c r="F8" s="0" t="s">
        <v>47</v>
      </c>
      <c r="G8" s="1" t="s">
        <v>32</v>
      </c>
      <c r="H8" s="1" t="s">
        <v>24</v>
      </c>
      <c r="I8" s="1" t="s">
        <v>25</v>
      </c>
      <c r="J8" s="0" t="s">
        <v>57</v>
      </c>
      <c r="K8" s="0" t="s">
        <v>58</v>
      </c>
      <c r="M8" s="0" t="n">
        <v>9</v>
      </c>
      <c r="N8" s="0" t="n">
        <v>2019</v>
      </c>
      <c r="O8" s="0" t="n">
        <v>2005</v>
      </c>
      <c r="P8" s="0" t="n">
        <f aca="false">2023-O8</f>
        <v>18</v>
      </c>
      <c r="Q8" s="2" t="n">
        <f aca="false">IF(M8&lt;11,TRUE(),FALSE())</f>
        <v>1</v>
      </c>
      <c r="R8" s="0" t="s">
        <v>59</v>
      </c>
    </row>
    <row r="9" customFormat="false" ht="12.8" hidden="false" customHeight="false" outlineLevel="0" collapsed="false">
      <c r="A9" s="0" t="s">
        <v>60</v>
      </c>
      <c r="B9" s="0" t="n">
        <v>30</v>
      </c>
      <c r="C9" s="0" t="s">
        <v>61</v>
      </c>
      <c r="D9" s="0" t="n">
        <v>27</v>
      </c>
      <c r="E9" s="0" t="n">
        <v>191</v>
      </c>
      <c r="F9" s="0" t="s">
        <v>62</v>
      </c>
      <c r="G9" s="0" t="s">
        <v>32</v>
      </c>
      <c r="H9" s="1" t="s">
        <v>24</v>
      </c>
      <c r="I9" s="1" t="s">
        <v>25</v>
      </c>
      <c r="J9" s="0" t="s">
        <v>63</v>
      </c>
      <c r="K9" s="0" t="s">
        <v>64</v>
      </c>
      <c r="L9" s="2" t="b">
        <v>0</v>
      </c>
      <c r="M9" s="0" t="n">
        <v>22</v>
      </c>
      <c r="N9" s="0" t="n">
        <v>2022</v>
      </c>
      <c r="O9" s="0" t="n">
        <v>2016</v>
      </c>
      <c r="P9" s="0" t="n">
        <f aca="false">2023-O9</f>
        <v>7</v>
      </c>
      <c r="Q9" s="2" t="n">
        <f aca="false">IF(M9&lt;11,TRUE(),FALSE())</f>
        <v>0</v>
      </c>
      <c r="R9" s="0" t="s">
        <v>65</v>
      </c>
    </row>
    <row r="10" customFormat="false" ht="12.8" hidden="false" customHeight="false" outlineLevel="0" collapsed="false">
      <c r="A10" s="0" t="s">
        <v>66</v>
      </c>
      <c r="B10" s="0" t="n">
        <v>33</v>
      </c>
      <c r="C10" s="0" t="s">
        <v>67</v>
      </c>
      <c r="D10" s="0" t="n">
        <v>32</v>
      </c>
      <c r="E10" s="0" t="n">
        <v>196</v>
      </c>
      <c r="F10" s="0" t="s">
        <v>31</v>
      </c>
      <c r="G10" s="1" t="s">
        <v>52</v>
      </c>
      <c r="H10" s="1" t="s">
        <v>24</v>
      </c>
      <c r="I10" s="1" t="s">
        <v>25</v>
      </c>
      <c r="J10" s="0" t="s">
        <v>68</v>
      </c>
      <c r="K10" s="0" t="s">
        <v>69</v>
      </c>
      <c r="M10" s="0" t="n">
        <v>3</v>
      </c>
      <c r="N10" s="0" t="n">
        <v>2016</v>
      </c>
      <c r="O10" s="0" t="n">
        <v>2008</v>
      </c>
      <c r="P10" s="0" t="n">
        <f aca="false">2023-O10</f>
        <v>15</v>
      </c>
      <c r="Q10" s="2" t="n">
        <f aca="false">IF(M10&lt;11,TRUE(),FALSE())</f>
        <v>1</v>
      </c>
      <c r="R10" s="0" t="s">
        <v>70</v>
      </c>
      <c r="S10" s="2" t="s">
        <v>71</v>
      </c>
    </row>
    <row r="11" customFormat="false" ht="12.8" hidden="false" customHeight="false" outlineLevel="0" collapsed="false">
      <c r="A11" s="0" t="s">
        <v>72</v>
      </c>
      <c r="B11" s="0" t="n">
        <v>39</v>
      </c>
      <c r="C11" s="0" t="s">
        <v>30</v>
      </c>
      <c r="D11" s="0" t="n">
        <v>26</v>
      </c>
      <c r="E11" s="0" t="n">
        <v>188</v>
      </c>
      <c r="F11" s="0" t="s">
        <v>62</v>
      </c>
      <c r="G11" s="0" t="s">
        <v>32</v>
      </c>
      <c r="H11" s="1" t="s">
        <v>24</v>
      </c>
      <c r="I11" s="1" t="s">
        <v>25</v>
      </c>
      <c r="J11" s="0" t="s">
        <v>73</v>
      </c>
      <c r="K11" s="0" t="s">
        <v>74</v>
      </c>
      <c r="L11" s="2" t="b">
        <v>0</v>
      </c>
      <c r="M11" s="0" t="n">
        <v>34</v>
      </c>
      <c r="N11" s="0" t="n">
        <v>2023</v>
      </c>
      <c r="O11" s="0" t="n">
        <v>2015</v>
      </c>
      <c r="P11" s="0" t="n">
        <f aca="false">2023-O11</f>
        <v>8</v>
      </c>
      <c r="Q11" s="2" t="n">
        <f aca="false">IF(M11&lt;11,TRUE(),FALSE())</f>
        <v>0</v>
      </c>
      <c r="R11" s="0" t="s">
        <v>75</v>
      </c>
    </row>
    <row r="12" customFormat="false" ht="12.8" hidden="false" customHeight="false" outlineLevel="0" collapsed="false">
      <c r="A12" s="0" t="s">
        <v>76</v>
      </c>
      <c r="B12" s="0" t="n">
        <v>36</v>
      </c>
      <c r="C12" s="0" t="s">
        <v>30</v>
      </c>
      <c r="D12" s="0" t="n">
        <v>23</v>
      </c>
      <c r="E12" s="0" t="n">
        <v>183</v>
      </c>
      <c r="F12" s="0" t="s">
        <v>77</v>
      </c>
      <c r="G12" s="1" t="s">
        <v>32</v>
      </c>
      <c r="H12" s="1" t="s">
        <v>24</v>
      </c>
      <c r="I12" s="1" t="s">
        <v>25</v>
      </c>
      <c r="J12" s="0" t="s">
        <v>78</v>
      </c>
      <c r="K12" s="0" t="s">
        <v>79</v>
      </c>
      <c r="L12" s="2" t="b">
        <v>0</v>
      </c>
      <c r="M12" s="0" t="n">
        <v>27</v>
      </c>
      <c r="N12" s="0" t="n">
        <v>2023</v>
      </c>
      <c r="O12" s="0" t="n">
        <v>2017</v>
      </c>
      <c r="P12" s="0" t="n">
        <f aca="false">2023-O12</f>
        <v>6</v>
      </c>
      <c r="Q12" s="2" t="n">
        <f aca="false">IF(M12&lt;11,TRUE(),FALSE())</f>
        <v>0</v>
      </c>
      <c r="R12" s="0" t="s">
        <v>80</v>
      </c>
    </row>
    <row r="13" customFormat="false" ht="12.8" hidden="false" customHeight="false" outlineLevel="0" collapsed="false">
      <c r="A13" s="0" t="s">
        <v>81</v>
      </c>
      <c r="B13" s="0" t="n">
        <v>37</v>
      </c>
      <c r="C13" s="0" t="s">
        <v>30</v>
      </c>
      <c r="D13" s="0" t="n">
        <v>26</v>
      </c>
      <c r="E13" s="0" t="n">
        <v>183</v>
      </c>
      <c r="F13" s="0" t="s">
        <v>47</v>
      </c>
      <c r="G13" s="0" t="s">
        <v>32</v>
      </c>
      <c r="H13" s="1" t="s">
        <v>24</v>
      </c>
      <c r="I13" s="1" t="s">
        <v>25</v>
      </c>
      <c r="J13" s="0" t="s">
        <v>82</v>
      </c>
      <c r="K13" s="0" t="s">
        <v>83</v>
      </c>
      <c r="L13" s="2" t="b">
        <v>0</v>
      </c>
      <c r="M13" s="0" t="n">
        <v>37</v>
      </c>
      <c r="N13" s="0" t="n">
        <v>2023</v>
      </c>
      <c r="O13" s="0" t="n">
        <v>2015</v>
      </c>
      <c r="P13" s="0" t="n">
        <f aca="false">2023-O13</f>
        <v>8</v>
      </c>
      <c r="Q13" s="2" t="n">
        <f aca="false">IF(M13&lt;11,TRUE(),FALSE())</f>
        <v>0</v>
      </c>
      <c r="R13" s="0" t="s">
        <v>84</v>
      </c>
      <c r="S13" s="0" t="s">
        <v>85</v>
      </c>
    </row>
    <row r="14" customFormat="false" ht="24.05" hidden="false" customHeight="false" outlineLevel="0" collapsed="false">
      <c r="A14" s="0" t="s">
        <v>86</v>
      </c>
      <c r="B14" s="0" t="n">
        <v>42</v>
      </c>
      <c r="C14" s="0" t="s">
        <v>67</v>
      </c>
      <c r="D14" s="0" t="n">
        <v>26</v>
      </c>
      <c r="E14" s="0" t="n">
        <v>201</v>
      </c>
      <c r="F14" s="0" t="s">
        <v>87</v>
      </c>
      <c r="G14" s="0" t="s">
        <v>52</v>
      </c>
      <c r="H14" s="1" t="s">
        <v>24</v>
      </c>
      <c r="I14" s="1" t="s">
        <v>25</v>
      </c>
      <c r="J14" s="0" t="s">
        <v>88</v>
      </c>
      <c r="K14" s="0" t="s">
        <v>89</v>
      </c>
      <c r="L14" s="2" t="b">
        <v>1</v>
      </c>
      <c r="M14" s="0" t="n">
        <v>31</v>
      </c>
      <c r="N14" s="0" t="n">
        <v>2022</v>
      </c>
      <c r="O14" s="0" t="n">
        <v>2019</v>
      </c>
      <c r="P14" s="0" t="n">
        <f aca="false">2023-O14</f>
        <v>4</v>
      </c>
      <c r="Q14" s="2" t="n">
        <f aca="false">IF(M14&lt;11,TRUE(),FALSE())</f>
        <v>0</v>
      </c>
      <c r="R14" s="3" t="s">
        <v>90</v>
      </c>
    </row>
    <row r="15" customFormat="false" ht="12.8" hidden="false" customHeight="false" outlineLevel="0" collapsed="false">
      <c r="A15" s="0" t="s">
        <v>91</v>
      </c>
      <c r="B15" s="0" t="n">
        <v>43</v>
      </c>
      <c r="C15" s="0" t="s">
        <v>30</v>
      </c>
      <c r="D15" s="0" t="n">
        <v>24</v>
      </c>
      <c r="E15" s="0" t="n">
        <v>188</v>
      </c>
      <c r="F15" s="0" t="s">
        <v>92</v>
      </c>
      <c r="G15" s="0" t="s">
        <v>32</v>
      </c>
      <c r="H15" s="1" t="s">
        <v>24</v>
      </c>
      <c r="I15" s="1" t="s">
        <v>25</v>
      </c>
      <c r="J15" s="0" t="s">
        <v>93</v>
      </c>
      <c r="K15" s="4" t="s">
        <v>94</v>
      </c>
      <c r="L15" s="2" t="b">
        <v>0</v>
      </c>
      <c r="M15" s="0" t="n">
        <v>37</v>
      </c>
      <c r="N15" s="0" t="n">
        <v>2023</v>
      </c>
      <c r="O15" s="0" t="n">
        <v>2018</v>
      </c>
      <c r="P15" s="0" t="n">
        <f aca="false">2023-O15</f>
        <v>5</v>
      </c>
      <c r="Q15" s="2" t="n">
        <f aca="false">IF(M15&lt;11,TRUE(),FALSE())</f>
        <v>0</v>
      </c>
      <c r="R15" s="0" t="s">
        <v>95</v>
      </c>
    </row>
    <row r="16" customFormat="false" ht="12.8" hidden="false" customHeight="false" outlineLevel="0" collapsed="false">
      <c r="A16" s="0" t="s">
        <v>96</v>
      </c>
      <c r="B16" s="0" t="n">
        <v>37</v>
      </c>
      <c r="C16" s="0" t="s">
        <v>22</v>
      </c>
      <c r="D16" s="0" t="n">
        <v>34</v>
      </c>
      <c r="E16" s="0" t="n">
        <v>180</v>
      </c>
      <c r="F16" s="0" t="s">
        <v>97</v>
      </c>
      <c r="G16" s="0" t="s">
        <v>98</v>
      </c>
      <c r="H16" s="0" t="s">
        <v>99</v>
      </c>
      <c r="I16" s="0" t="s">
        <v>25</v>
      </c>
      <c r="J16" s="0" t="s">
        <v>100</v>
      </c>
      <c r="K16" s="0" t="s">
        <v>101</v>
      </c>
      <c r="L16" s="2" t="b">
        <v>1</v>
      </c>
      <c r="M16" s="0" t="n">
        <v>22</v>
      </c>
      <c r="N16" s="0" t="n">
        <v>2018</v>
      </c>
      <c r="O16" s="0" t="n">
        <v>2004</v>
      </c>
      <c r="P16" s="0" t="n">
        <f aca="false">2023-O16</f>
        <v>19</v>
      </c>
      <c r="Q16" s="2" t="n">
        <f aca="false">IF(M16&lt;11,TRUE(),FALSE())</f>
        <v>0</v>
      </c>
      <c r="R16" s="0" t="s">
        <v>102</v>
      </c>
      <c r="T16" s="2" t="b">
        <v>1</v>
      </c>
      <c r="U16" s="0" t="n">
        <v>2019</v>
      </c>
    </row>
    <row r="17" customFormat="false" ht="12.8" hidden="false" customHeight="false" outlineLevel="0" collapsed="false">
      <c r="A17" s="0" t="s">
        <v>103</v>
      </c>
      <c r="B17" s="0" t="n">
        <v>52</v>
      </c>
      <c r="C17" s="0" t="s">
        <v>61</v>
      </c>
      <c r="D17" s="0" t="n">
        <v>21</v>
      </c>
      <c r="E17" s="0" t="n">
        <v>188</v>
      </c>
      <c r="F17" s="0" t="s">
        <v>87</v>
      </c>
      <c r="G17" s="0" t="s">
        <v>8</v>
      </c>
      <c r="H17" s="0" t="s">
        <v>24</v>
      </c>
      <c r="I17" s="0" t="s">
        <v>25</v>
      </c>
      <c r="J17" s="0" t="s">
        <v>104</v>
      </c>
      <c r="K17" s="0" t="s">
        <v>105</v>
      </c>
      <c r="L17" s="2" t="b">
        <v>0</v>
      </c>
      <c r="M17" s="0" t="n">
        <v>43</v>
      </c>
      <c r="N17" s="0" t="n">
        <v>2022</v>
      </c>
      <c r="O17" s="0" t="n">
        <v>2019</v>
      </c>
      <c r="P17" s="0" t="n">
        <f aca="false">2023-O17</f>
        <v>4</v>
      </c>
      <c r="Q17" s="2" t="n">
        <f aca="false">IF(M17&lt;11,TRUE(),FALSE())</f>
        <v>0</v>
      </c>
      <c r="R17" s="0" t="s">
        <v>106</v>
      </c>
    </row>
    <row r="18" customFormat="false" ht="12.8" hidden="false" customHeight="false" outlineLevel="0" collapsed="false">
      <c r="A18" s="0" t="s">
        <v>107</v>
      </c>
      <c r="B18" s="0" t="n">
        <v>48</v>
      </c>
      <c r="C18" s="0" t="s">
        <v>61</v>
      </c>
      <c r="D18" s="0" t="n">
        <v>25</v>
      </c>
      <c r="E18" s="0" t="n">
        <v>196</v>
      </c>
      <c r="F18" s="0" t="s">
        <v>108</v>
      </c>
      <c r="G18" s="0" t="s">
        <v>52</v>
      </c>
      <c r="H18" s="0" t="s">
        <v>24</v>
      </c>
      <c r="I18" s="0" t="s">
        <v>25</v>
      </c>
      <c r="J18" s="0" t="s">
        <v>109</v>
      </c>
      <c r="K18" s="0" t="s">
        <v>110</v>
      </c>
      <c r="L18" s="2" t="b">
        <v>0</v>
      </c>
      <c r="M18" s="0" t="n">
        <v>30</v>
      </c>
      <c r="N18" s="0" t="n">
        <v>2022</v>
      </c>
      <c r="O18" s="0" t="n">
        <v>2016</v>
      </c>
      <c r="P18" s="0" t="n">
        <f aca="false">2023-O18</f>
        <v>7</v>
      </c>
      <c r="Q18" s="2" t="n">
        <f aca="false">IF(M18&lt;11,TRUE(),FALSE())</f>
        <v>0</v>
      </c>
      <c r="R18" s="0" t="s">
        <v>111</v>
      </c>
    </row>
    <row r="19" customFormat="false" ht="12.8" hidden="false" customHeight="false" outlineLevel="0" collapsed="false">
      <c r="A19" s="0" t="s">
        <v>112</v>
      </c>
      <c r="B19" s="0" t="n">
        <v>38</v>
      </c>
      <c r="C19" s="0" t="s">
        <v>30</v>
      </c>
      <c r="D19" s="0" t="n">
        <v>24</v>
      </c>
      <c r="E19" s="0" t="n">
        <v>188</v>
      </c>
      <c r="F19" s="0" t="s">
        <v>97</v>
      </c>
      <c r="G19" s="0" t="s">
        <v>8</v>
      </c>
      <c r="H19" s="0" t="s">
        <v>99</v>
      </c>
      <c r="I19" s="0" t="s">
        <v>25</v>
      </c>
      <c r="J19" s="0" t="s">
        <v>113</v>
      </c>
      <c r="K19" s="0" t="s">
        <v>114</v>
      </c>
      <c r="L19" s="2" t="b">
        <v>0</v>
      </c>
      <c r="M19" s="0" t="n">
        <v>25</v>
      </c>
      <c r="N19" s="0" t="n">
        <v>2021</v>
      </c>
      <c r="O19" s="0" t="n">
        <v>2016</v>
      </c>
      <c r="P19" s="0" t="n">
        <f aca="false">2023-O19</f>
        <v>7</v>
      </c>
      <c r="Q19" s="2" t="n">
        <f aca="false">IF(M19&lt;11,TRUE(),FALSE())</f>
        <v>0</v>
      </c>
      <c r="R19" s="0" t="s">
        <v>115</v>
      </c>
    </row>
    <row r="20" customFormat="false" ht="12.8" hidden="false" customHeight="false" outlineLevel="0" collapsed="false">
      <c r="A20" s="0" t="s">
        <v>116</v>
      </c>
      <c r="B20" s="0" t="n">
        <v>53</v>
      </c>
      <c r="C20" s="0" t="s">
        <v>22</v>
      </c>
      <c r="D20" s="0" t="n">
        <v>24</v>
      </c>
      <c r="E20" s="0" t="n">
        <v>183</v>
      </c>
      <c r="F20" s="0" t="s">
        <v>117</v>
      </c>
      <c r="G20" s="0" t="s">
        <v>8</v>
      </c>
      <c r="H20" s="0" t="s">
        <v>24</v>
      </c>
      <c r="I20" s="0" t="s">
        <v>25</v>
      </c>
      <c r="J20" s="0" t="s">
        <v>118</v>
      </c>
      <c r="K20" s="0" t="s">
        <v>119</v>
      </c>
      <c r="L20" s="2" t="b">
        <v>0</v>
      </c>
      <c r="M20" s="0" t="n">
        <v>50</v>
      </c>
      <c r="N20" s="0" t="n">
        <v>2023</v>
      </c>
      <c r="O20" s="0" t="n">
        <v>2015</v>
      </c>
      <c r="P20" s="0" t="n">
        <f aca="false">2023-O20</f>
        <v>8</v>
      </c>
      <c r="Q20" s="2" t="n">
        <f aca="false">IF(M20&lt;11,TRUE(),FALSE())</f>
        <v>0</v>
      </c>
      <c r="R20" s="0" t="s">
        <v>120</v>
      </c>
    </row>
    <row r="21" customFormat="false" ht="12.8" hidden="false" customHeight="false" outlineLevel="0" collapsed="false">
      <c r="A21" s="0" t="s">
        <v>121</v>
      </c>
      <c r="B21" s="0" t="n">
        <v>157</v>
      </c>
      <c r="C21" s="0" t="s">
        <v>30</v>
      </c>
      <c r="D21" s="0" t="n">
        <v>26</v>
      </c>
      <c r="E21" s="0" t="n">
        <v>188</v>
      </c>
      <c r="F21" s="0" t="s">
        <v>62</v>
      </c>
      <c r="G21" s="0" t="s">
        <v>52</v>
      </c>
      <c r="H21" s="0" t="s">
        <v>24</v>
      </c>
      <c r="I21" s="0" t="s">
        <v>122</v>
      </c>
      <c r="J21" s="0" t="s">
        <v>123</v>
      </c>
      <c r="K21" s="0" t="s">
        <v>124</v>
      </c>
      <c r="L21" s="2" t="b">
        <v>1</v>
      </c>
      <c r="M21" s="0" t="n">
        <v>101</v>
      </c>
      <c r="N21" s="0" t="n">
        <v>2022</v>
      </c>
      <c r="O21" s="0" t="n">
        <v>2015</v>
      </c>
      <c r="P21" s="0" t="n">
        <f aca="false">2023-O21</f>
        <v>8</v>
      </c>
      <c r="Q21" s="2" t="n">
        <f aca="false">IF(M21&lt;11,TRUE(),FALSE())</f>
        <v>0</v>
      </c>
      <c r="R21" s="0" t="s">
        <v>125</v>
      </c>
      <c r="T21" s="2" t="b">
        <v>1</v>
      </c>
      <c r="U21" s="0" t="n">
        <v>2022</v>
      </c>
    </row>
    <row r="22" customFormat="false" ht="12.8" hidden="false" customHeight="false" outlineLevel="0" collapsed="false">
      <c r="Q22" s="2"/>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row>
  </sheetData>
  <dataValidations count="1">
    <dataValidation allowBlank="true" errorStyle="stop" operator="equal" showDropDown="false" showErrorMessage="true" showInputMessage="false" sqref="C1:C24 C26:C1021" type="list">
      <formula1>Styles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6" activeCellId="0" sqref="G6"/>
    </sheetView>
  </sheetViews>
  <sheetFormatPr defaultColWidth="11.53515625" defaultRowHeight="12.8" zeroHeight="false" outlineLevelRow="0" outlineLevelCol="0"/>
  <cols>
    <col collapsed="false" customWidth="true" hidden="false" outlineLevel="0" max="1" min="1" style="0" width="13.46"/>
  </cols>
  <sheetData>
    <row r="1" s="1" customFormat="true" ht="12.8" hidden="false" customHeight="false" outlineLevel="0" collapsed="false">
      <c r="A1" s="1" t="s">
        <v>0</v>
      </c>
      <c r="B1" s="1" t="s">
        <v>1</v>
      </c>
      <c r="C1" s="0" t="s">
        <v>2</v>
      </c>
      <c r="D1" s="1" t="s">
        <v>3</v>
      </c>
      <c r="E1" s="1" t="s">
        <v>4</v>
      </c>
      <c r="F1" s="1" t="s">
        <v>5</v>
      </c>
      <c r="G1" s="1" t="s">
        <v>6</v>
      </c>
      <c r="H1" s="1" t="s">
        <v>7</v>
      </c>
      <c r="I1" s="1" t="s">
        <v>9</v>
      </c>
      <c r="J1" s="1" t="s">
        <v>10</v>
      </c>
      <c r="K1" s="1" t="s">
        <v>11</v>
      </c>
      <c r="L1" s="1" t="s">
        <v>12</v>
      </c>
      <c r="M1" s="1" t="s">
        <v>13</v>
      </c>
      <c r="N1" s="1" t="s">
        <v>14</v>
      </c>
      <c r="O1" s="1" t="s">
        <v>15</v>
      </c>
      <c r="P1" s="1" t="s">
        <v>16</v>
      </c>
      <c r="Q1" s="1" t="s">
        <v>17</v>
      </c>
      <c r="R1" s="1" t="s">
        <v>18</v>
      </c>
      <c r="S1" s="1" t="s">
        <v>19</v>
      </c>
      <c r="T1" s="1" t="s">
        <v>20</v>
      </c>
      <c r="AMJ1" s="0"/>
    </row>
    <row r="2" customFormat="false" ht="12.8" hidden="false" customHeight="false" outlineLevel="0" collapsed="false">
      <c r="A2" s="0" t="s">
        <v>126</v>
      </c>
      <c r="B2" s="0" t="n">
        <v>12</v>
      </c>
      <c r="C2" s="0" t="s">
        <v>22</v>
      </c>
      <c r="D2" s="0" t="n">
        <v>26</v>
      </c>
      <c r="E2" s="0" t="n">
        <v>175</v>
      </c>
      <c r="F2" s="0" t="s">
        <v>127</v>
      </c>
      <c r="G2" s="0" t="s">
        <v>8</v>
      </c>
      <c r="H2" s="0" t="s">
        <v>24</v>
      </c>
      <c r="I2" s="0" t="s">
        <v>128</v>
      </c>
      <c r="J2" s="0" t="s">
        <v>129</v>
      </c>
      <c r="K2" s="2" t="b">
        <v>1</v>
      </c>
      <c r="L2" s="0" t="n">
        <v>4</v>
      </c>
      <c r="M2" s="0" t="n">
        <v>2020</v>
      </c>
      <c r="N2" s="0" t="n">
        <v>2011</v>
      </c>
      <c r="O2" s="0" t="n">
        <f aca="false">2023-N2</f>
        <v>12</v>
      </c>
      <c r="P2" s="2" t="n">
        <f aca="false">IF(L2&lt;11,TRUE(),FALSE())</f>
        <v>1</v>
      </c>
    </row>
    <row r="3" customFormat="false" ht="24.05" hidden="false" customHeight="false" outlineLevel="0" collapsed="false">
      <c r="A3" s="3" t="s">
        <v>130</v>
      </c>
      <c r="B3" s="0" t="n">
        <v>9</v>
      </c>
      <c r="C3" s="0" t="s">
        <v>30</v>
      </c>
      <c r="D3" s="0" t="n">
        <v>26</v>
      </c>
      <c r="E3" s="0" t="n">
        <v>175</v>
      </c>
      <c r="G3" s="0" t="s">
        <v>32</v>
      </c>
      <c r="H3" s="0" t="s">
        <v>24</v>
      </c>
      <c r="I3" s="0" t="s">
        <v>131</v>
      </c>
      <c r="J3" s="0" t="s">
        <v>132</v>
      </c>
      <c r="L3" s="0" t="n">
        <v>2</v>
      </c>
      <c r="M3" s="0" t="n">
        <v>2022</v>
      </c>
      <c r="N3" s="0" t="n">
        <v>2012</v>
      </c>
      <c r="O3" s="0" t="n">
        <f aca="false">2023-N3</f>
        <v>11</v>
      </c>
      <c r="P3" s="2" t="n">
        <f aca="false">IF(L3&lt;11,TRUE(),FALSE())</f>
        <v>1</v>
      </c>
      <c r="Q3" s="0" t="s">
        <v>133</v>
      </c>
    </row>
    <row r="4" customFormat="false" ht="24.05" hidden="false" customHeight="false" outlineLevel="0" collapsed="false">
      <c r="A4" s="3" t="s">
        <v>134</v>
      </c>
      <c r="B4" s="0" t="n">
        <v>15</v>
      </c>
      <c r="C4" s="0" t="s">
        <v>30</v>
      </c>
      <c r="D4" s="0" t="n">
        <v>24</v>
      </c>
      <c r="E4" s="0" t="n">
        <v>182</v>
      </c>
      <c r="G4" s="0" t="s">
        <v>52</v>
      </c>
      <c r="H4" s="0" t="s">
        <v>24</v>
      </c>
      <c r="I4" s="0" t="s">
        <v>135</v>
      </c>
      <c r="J4" s="0" t="s">
        <v>136</v>
      </c>
      <c r="L4" s="0" t="n">
        <v>12</v>
      </c>
      <c r="M4" s="0" t="n">
        <v>2023</v>
      </c>
      <c r="N4" s="0" t="n">
        <v>2013</v>
      </c>
      <c r="O4" s="0" t="n">
        <f aca="false">2023-N4</f>
        <v>10</v>
      </c>
      <c r="P4" s="2" t="n">
        <f aca="false">IF(L4&lt;11,TRUE(),FALSE())</f>
        <v>0</v>
      </c>
      <c r="R4" s="0" t="s">
        <v>85</v>
      </c>
    </row>
    <row r="5" customFormat="false" ht="24.05" hidden="false" customHeight="false" outlineLevel="0" collapsed="false">
      <c r="A5" s="3" t="s">
        <v>137</v>
      </c>
      <c r="B5" s="0" t="n">
        <v>18</v>
      </c>
      <c r="C5" s="0" t="s">
        <v>22</v>
      </c>
      <c r="D5" s="0" t="n">
        <v>33</v>
      </c>
      <c r="E5" s="0" t="n">
        <v>183</v>
      </c>
      <c r="G5" s="0" t="s">
        <v>8</v>
      </c>
      <c r="H5" s="0" t="s">
        <v>24</v>
      </c>
      <c r="I5" s="0" t="s">
        <v>138</v>
      </c>
      <c r="J5" s="0" t="s">
        <v>139</v>
      </c>
      <c r="K5" s="2" t="b">
        <v>0</v>
      </c>
      <c r="L5" s="0" t="n">
        <v>1</v>
      </c>
      <c r="M5" s="0" t="n">
        <v>2012</v>
      </c>
      <c r="N5" s="0" t="n">
        <v>2003</v>
      </c>
      <c r="O5" s="0" t="n">
        <f aca="false">2023-N5</f>
        <v>20</v>
      </c>
      <c r="P5" s="2" t="n">
        <f aca="false">IF(L5&lt;11,TRUE(),FALSE())</f>
        <v>1</v>
      </c>
      <c r="Q5" s="3" t="s">
        <v>140</v>
      </c>
    </row>
    <row r="6" customFormat="false" ht="24.05" hidden="false" customHeight="false" outlineLevel="0" collapsed="false">
      <c r="A6" s="3" t="s">
        <v>141</v>
      </c>
      <c r="B6" s="0" t="n">
        <v>19</v>
      </c>
      <c r="C6" s="0" t="s">
        <v>61</v>
      </c>
      <c r="D6" s="0" t="n">
        <v>20</v>
      </c>
      <c r="E6" s="0" t="n">
        <v>178</v>
      </c>
      <c r="F6" s="0" t="s">
        <v>142</v>
      </c>
      <c r="H6" s="0" t="s">
        <v>24</v>
      </c>
      <c r="I6" s="0" t="s">
        <v>143</v>
      </c>
      <c r="J6" s="0" t="s">
        <v>144</v>
      </c>
      <c r="L6" s="0" t="n">
        <v>19</v>
      </c>
      <c r="M6" s="0" t="n">
        <v>2023</v>
      </c>
      <c r="N6" s="0" t="n">
        <v>2018</v>
      </c>
      <c r="O6" s="0" t="n">
        <f aca="false">2023-N6</f>
        <v>5</v>
      </c>
      <c r="P6" s="2" t="n">
        <f aca="false">IF(L6&lt;11,TRUE(),FALSE())</f>
        <v>0</v>
      </c>
      <c r="Q6" s="3" t="s">
        <v>145</v>
      </c>
      <c r="R6" s="0" t="s">
        <v>85</v>
      </c>
    </row>
    <row r="7" customFormat="false" ht="24.05" hidden="false" customHeight="false" outlineLevel="0" collapsed="false">
      <c r="A7" s="3" t="s">
        <v>146</v>
      </c>
      <c r="B7" s="0" t="n">
        <v>23</v>
      </c>
      <c r="C7" s="0" t="s">
        <v>30</v>
      </c>
      <c r="D7" s="0" t="n">
        <v>28</v>
      </c>
      <c r="E7" s="0" t="n">
        <v>175</v>
      </c>
      <c r="G7" s="0" t="s">
        <v>32</v>
      </c>
      <c r="H7" s="0" t="s">
        <v>24</v>
      </c>
      <c r="I7" s="0" t="s">
        <v>147</v>
      </c>
      <c r="J7" s="0" t="s">
        <v>148</v>
      </c>
      <c r="K7" s="2" t="b">
        <v>0</v>
      </c>
      <c r="L7" s="0" t="n">
        <v>16</v>
      </c>
      <c r="M7" s="0" t="n">
        <v>2023</v>
      </c>
      <c r="N7" s="0" t="n">
        <v>2011</v>
      </c>
      <c r="O7" s="0" t="n">
        <f aca="false">2023-N7</f>
        <v>12</v>
      </c>
      <c r="P7" s="2" t="n">
        <f aca="false">IF(L7&lt;11,TRUE(),FALSE())</f>
        <v>0</v>
      </c>
      <c r="Q7" s="0" t="s">
        <v>149</v>
      </c>
      <c r="R7" s="0" t="s">
        <v>85</v>
      </c>
      <c r="S7" s="2" t="b">
        <v>1</v>
      </c>
      <c r="T7" s="0" t="n">
        <v>2022</v>
      </c>
    </row>
    <row r="8" customFormat="false" ht="24.05" hidden="false" customHeight="false" outlineLevel="0" collapsed="false">
      <c r="A8" s="3" t="s">
        <v>150</v>
      </c>
      <c r="B8" s="0" t="n">
        <v>6</v>
      </c>
      <c r="C8" s="0" t="s">
        <v>22</v>
      </c>
      <c r="D8" s="0" t="n">
        <v>27</v>
      </c>
      <c r="E8" s="0" t="n">
        <v>179</v>
      </c>
      <c r="F8" s="0" t="s">
        <v>151</v>
      </c>
      <c r="G8" s="0" t="s">
        <v>8</v>
      </c>
      <c r="H8" s="0" t="s">
        <v>24</v>
      </c>
      <c r="I8" s="1" t="s">
        <v>152</v>
      </c>
      <c r="J8" s="0" t="s">
        <v>153</v>
      </c>
      <c r="L8" s="0" t="n">
        <v>1</v>
      </c>
      <c r="M8" s="0" t="n">
        <v>2021</v>
      </c>
      <c r="N8" s="0" t="n">
        <v>2010</v>
      </c>
      <c r="O8" s="0" t="n">
        <f aca="false">2023-N8</f>
        <v>13</v>
      </c>
      <c r="P8" s="2" t="n">
        <f aca="false">IF(L8&lt;11,TRUE(),FALSE())</f>
        <v>1</v>
      </c>
      <c r="Q8" s="3" t="s">
        <v>154</v>
      </c>
    </row>
    <row r="9" customFormat="false" ht="12.8" hidden="false" customHeight="false" outlineLevel="0" collapsed="false">
      <c r="A9" s="3" t="s">
        <v>155</v>
      </c>
      <c r="B9" s="0" t="n">
        <v>37</v>
      </c>
      <c r="C9" s="0" t="s">
        <v>22</v>
      </c>
      <c r="D9" s="0" t="n">
        <v>32</v>
      </c>
      <c r="E9" s="0" t="n">
        <v>181</v>
      </c>
      <c r="F9" s="0" t="s">
        <v>37</v>
      </c>
      <c r="G9" s="0" t="s">
        <v>52</v>
      </c>
      <c r="H9" s="0" t="s">
        <v>24</v>
      </c>
      <c r="I9" s="0" t="s">
        <v>156</v>
      </c>
      <c r="J9" s="0" t="s">
        <v>157</v>
      </c>
      <c r="K9" s="2" t="b">
        <v>0</v>
      </c>
      <c r="L9" s="0" t="n">
        <v>14</v>
      </c>
      <c r="M9" s="0" t="n">
        <v>2020</v>
      </c>
      <c r="N9" s="0" t="n">
        <v>2005</v>
      </c>
      <c r="O9" s="0" t="n">
        <f aca="false">2023-N9</f>
        <v>18</v>
      </c>
      <c r="P9" s="2" t="n">
        <f aca="false">IF(L9&lt;11,TRUE(),FALSE())</f>
        <v>0</v>
      </c>
      <c r="Q9" s="0" t="s">
        <v>158</v>
      </c>
    </row>
    <row r="10" customFormat="false" ht="24.05" hidden="false" customHeight="false" outlineLevel="0" collapsed="false">
      <c r="A10" s="3" t="s">
        <v>159</v>
      </c>
      <c r="B10" s="0" t="n">
        <v>41</v>
      </c>
      <c r="C10" s="0" t="s">
        <v>61</v>
      </c>
      <c r="D10" s="0" t="n">
        <v>22</v>
      </c>
      <c r="E10" s="0" t="n">
        <v>170</v>
      </c>
      <c r="F10" s="0" t="s">
        <v>31</v>
      </c>
      <c r="G10" s="0" t="s">
        <v>32</v>
      </c>
      <c r="H10" s="0" t="s">
        <v>24</v>
      </c>
      <c r="I10" s="0" t="s">
        <v>160</v>
      </c>
      <c r="J10" s="0" t="s">
        <v>161</v>
      </c>
      <c r="L10" s="0" t="n">
        <v>4</v>
      </c>
      <c r="M10" s="0" t="n">
        <v>2019</v>
      </c>
      <c r="N10" s="0" t="n">
        <v>2015</v>
      </c>
      <c r="O10" s="0" t="n">
        <f aca="false">2023-N10</f>
        <v>8</v>
      </c>
      <c r="P10" s="2" t="n">
        <f aca="false">IF(L10&lt;11,TRUE(),FALSE())</f>
        <v>1</v>
      </c>
      <c r="Q10" s="0" t="s">
        <v>162</v>
      </c>
    </row>
    <row r="11" customFormat="false" ht="12.8" hidden="false" customHeight="false" outlineLevel="0" collapsed="false">
      <c r="A11" s="3" t="s">
        <v>163</v>
      </c>
      <c r="B11" s="0" t="n">
        <v>33</v>
      </c>
      <c r="C11" s="0" t="s">
        <v>30</v>
      </c>
      <c r="D11" s="0" t="n">
        <v>30</v>
      </c>
      <c r="E11" s="0" t="n">
        <v>175</v>
      </c>
      <c r="F11" s="0" t="s">
        <v>87</v>
      </c>
      <c r="G11" s="0" t="s">
        <v>32</v>
      </c>
      <c r="H11" s="0" t="s">
        <v>24</v>
      </c>
      <c r="I11" s="0" t="s">
        <v>164</v>
      </c>
      <c r="J11" s="0" t="s">
        <v>165</v>
      </c>
      <c r="K11" s="2" t="b">
        <v>1</v>
      </c>
      <c r="L11" s="0" t="n">
        <v>30</v>
      </c>
      <c r="M11" s="0" t="n">
        <v>2022</v>
      </c>
      <c r="N11" s="0" t="n">
        <v>2009</v>
      </c>
      <c r="O11" s="0" t="n">
        <f aca="false">2023-N11</f>
        <v>14</v>
      </c>
      <c r="P11" s="2" t="n">
        <f aca="false">IF(L11&lt;11,TRUE(),FALSE())</f>
        <v>0</v>
      </c>
      <c r="Q11" s="0" t="s">
        <v>166</v>
      </c>
    </row>
    <row r="12" customFormat="false" ht="12.8" hidden="false" customHeight="false" outlineLevel="0" collapsed="false">
      <c r="A12" s="3" t="s">
        <v>167</v>
      </c>
      <c r="B12" s="0" t="n">
        <v>29</v>
      </c>
      <c r="C12" s="0" t="s">
        <v>30</v>
      </c>
      <c r="D12" s="0" t="n">
        <v>25</v>
      </c>
      <c r="E12" s="0" t="n">
        <v>180</v>
      </c>
      <c r="F12" s="0" t="s">
        <v>47</v>
      </c>
      <c r="G12" s="0" t="s">
        <v>52</v>
      </c>
      <c r="H12" s="0" t="s">
        <v>24</v>
      </c>
      <c r="I12" s="0" t="s">
        <v>168</v>
      </c>
      <c r="J12" s="0" t="s">
        <v>169</v>
      </c>
      <c r="L12" s="0" t="n">
        <v>2</v>
      </c>
      <c r="M12" s="0" t="n">
        <v>2022</v>
      </c>
      <c r="N12" s="0" t="n">
        <v>2012</v>
      </c>
      <c r="O12" s="0" t="n">
        <f aca="false">2023-N12</f>
        <v>11</v>
      </c>
      <c r="P12" s="2" t="n">
        <f aca="false">IF(L12&lt;11,TRUE(),FALSE())</f>
        <v>1</v>
      </c>
      <c r="Q12" s="0" t="s">
        <v>170</v>
      </c>
    </row>
    <row r="13" customFormat="false" ht="12.8" hidden="false" customHeight="false" outlineLevel="0" collapsed="false">
      <c r="A13" s="3" t="s">
        <v>171</v>
      </c>
      <c r="B13" s="0" t="n">
        <v>32</v>
      </c>
      <c r="C13" s="0" t="s">
        <v>22</v>
      </c>
      <c r="D13" s="0" t="n">
        <v>24</v>
      </c>
      <c r="E13" s="0" t="n">
        <v>180</v>
      </c>
      <c r="F13" s="0" t="s">
        <v>172</v>
      </c>
      <c r="G13" s="0" t="s">
        <v>8</v>
      </c>
      <c r="H13" s="0" t="s">
        <v>24</v>
      </c>
      <c r="I13" s="0" t="s">
        <v>173</v>
      </c>
      <c r="J13" s="0" t="s">
        <v>174</v>
      </c>
      <c r="L13" s="0" t="n">
        <v>24</v>
      </c>
      <c r="M13" s="0" t="n">
        <v>2022</v>
      </c>
      <c r="N13" s="0" t="n">
        <v>2013</v>
      </c>
      <c r="O13" s="0" t="n">
        <f aca="false">2023-N13</f>
        <v>10</v>
      </c>
      <c r="P13" s="2" t="n">
        <f aca="false">IF(L13&lt;11,TRUE(),FALSE())</f>
        <v>0</v>
      </c>
      <c r="Q13" s="0" t="s">
        <v>175</v>
      </c>
    </row>
    <row r="14" customFormat="false" ht="24.05" hidden="false" customHeight="false" outlineLevel="0" collapsed="false">
      <c r="A14" s="3" t="s">
        <v>176</v>
      </c>
      <c r="B14" s="0" t="n">
        <v>50</v>
      </c>
      <c r="C14" s="0" t="s">
        <v>61</v>
      </c>
      <c r="D14" s="0" t="n">
        <v>29</v>
      </c>
      <c r="E14" s="0" t="n">
        <v>174</v>
      </c>
      <c r="G14" s="0" t="s">
        <v>177</v>
      </c>
      <c r="H14" s="0" t="s">
        <v>24</v>
      </c>
      <c r="I14" s="0" t="s">
        <v>178</v>
      </c>
      <c r="J14" s="0" t="s">
        <v>179</v>
      </c>
      <c r="K14" s="2" t="b">
        <v>0</v>
      </c>
      <c r="L14" s="0" t="n">
        <v>29</v>
      </c>
      <c r="M14" s="0" t="n">
        <v>2022</v>
      </c>
      <c r="N14" s="0" t="n">
        <v>2009</v>
      </c>
      <c r="O14" s="0" t="n">
        <f aca="false">2023-N14</f>
        <v>14</v>
      </c>
      <c r="P14" s="2" t="n">
        <f aca="false">IF(L14&lt;11,TRUE(),FALSE())</f>
        <v>0</v>
      </c>
      <c r="Q14" s="3" t="s">
        <v>180</v>
      </c>
    </row>
    <row r="15" customFormat="false" ht="24.05" hidden="false" customHeight="false" outlineLevel="0" collapsed="false">
      <c r="A15" s="3" t="s">
        <v>181</v>
      </c>
      <c r="B15" s="0" t="n">
        <v>44</v>
      </c>
      <c r="C15" s="0" t="s">
        <v>30</v>
      </c>
      <c r="D15" s="0" t="n">
        <v>22</v>
      </c>
      <c r="E15" s="0" t="n">
        <v>178</v>
      </c>
      <c r="H15" s="0" t="s">
        <v>24</v>
      </c>
      <c r="I15" s="0" t="s">
        <v>182</v>
      </c>
      <c r="J15" s="0" t="s">
        <v>183</v>
      </c>
      <c r="L15" s="0" t="n">
        <v>43</v>
      </c>
      <c r="M15" s="0" t="n">
        <v>2023</v>
      </c>
      <c r="N15" s="0" t="n">
        <v>2016</v>
      </c>
      <c r="O15" s="0" t="n">
        <f aca="false">2023-N15</f>
        <v>7</v>
      </c>
      <c r="P15" s="2" t="n">
        <f aca="false">IF(L15&lt;11,TRUE(),FALSE())</f>
        <v>0</v>
      </c>
      <c r="Q15" s="0" t="s">
        <v>184</v>
      </c>
      <c r="R15" s="0" t="s">
        <v>85</v>
      </c>
    </row>
    <row r="16" customFormat="false" ht="24.05" hidden="false" customHeight="false" outlineLevel="0" collapsed="false">
      <c r="A16" s="3" t="s">
        <v>185</v>
      </c>
      <c r="B16" s="0" t="n">
        <v>42</v>
      </c>
      <c r="C16" s="0" t="s">
        <v>61</v>
      </c>
      <c r="D16" s="0" t="n">
        <v>26</v>
      </c>
      <c r="E16" s="0" t="n">
        <v>180</v>
      </c>
      <c r="F16" s="0" t="s">
        <v>172</v>
      </c>
      <c r="G16" s="0" t="s">
        <v>98</v>
      </c>
      <c r="H16" s="0" t="s">
        <v>24</v>
      </c>
      <c r="I16" s="0" t="s">
        <v>186</v>
      </c>
      <c r="J16" s="0" t="s">
        <v>187</v>
      </c>
      <c r="L16" s="0" t="n">
        <v>19</v>
      </c>
      <c r="M16" s="0" t="n">
        <v>2021</v>
      </c>
      <c r="N16" s="0" t="n">
        <v>2013</v>
      </c>
      <c r="O16" s="0" t="n">
        <f aca="false">2023-N16</f>
        <v>10</v>
      </c>
      <c r="P16" s="2" t="n">
        <f aca="false">IF(L16&lt;11,TRUE(),FALSE())</f>
        <v>0</v>
      </c>
      <c r="Q16" s="3" t="s">
        <v>188</v>
      </c>
    </row>
    <row r="17" customFormat="false" ht="12.8" hidden="false" customHeight="false" outlineLevel="0" collapsed="false">
      <c r="A17" s="3" t="s">
        <v>189</v>
      </c>
      <c r="B17" s="0" t="n">
        <v>22</v>
      </c>
      <c r="C17" s="0" t="s">
        <v>61</v>
      </c>
      <c r="D17" s="0" t="n">
        <v>21</v>
      </c>
      <c r="E17" s="0" t="n">
        <v>181</v>
      </c>
      <c r="F17" s="0" t="s">
        <v>87</v>
      </c>
      <c r="G17" s="0" t="s">
        <v>98</v>
      </c>
      <c r="H17" s="0" t="s">
        <v>24</v>
      </c>
      <c r="I17" s="0" t="s">
        <v>190</v>
      </c>
      <c r="J17" s="0" t="s">
        <v>191</v>
      </c>
      <c r="L17" s="0" t="n">
        <v>11</v>
      </c>
      <c r="M17" s="0" t="n">
        <v>2022</v>
      </c>
      <c r="N17" s="0" t="n">
        <v>2016</v>
      </c>
      <c r="O17" s="0" t="n">
        <f aca="false">2023-N17</f>
        <v>7</v>
      </c>
      <c r="P17" s="2" t="n">
        <f aca="false">IF(L17&lt;11,TRUE(),FALSE())</f>
        <v>0</v>
      </c>
      <c r="Q17" s="0" t="s">
        <v>192</v>
      </c>
    </row>
    <row r="18" customFormat="false" ht="12.8" hidden="false" customHeight="false" outlineLevel="0" collapsed="false">
      <c r="A18" s="3" t="s">
        <v>193</v>
      </c>
      <c r="B18" s="0" t="n">
        <v>66</v>
      </c>
      <c r="C18" s="0" t="s">
        <v>30</v>
      </c>
      <c r="D18" s="0" t="n">
        <v>24</v>
      </c>
      <c r="E18" s="0" t="n">
        <v>179</v>
      </c>
      <c r="H18" s="0" t="s">
        <v>24</v>
      </c>
      <c r="I18" s="0" t="s">
        <v>194</v>
      </c>
      <c r="J18" s="4" t="s">
        <v>195</v>
      </c>
      <c r="K18" s="2" t="b">
        <v>0</v>
      </c>
      <c r="L18" s="0" t="n">
        <v>54</v>
      </c>
      <c r="M18" s="0" t="n">
        <v>2020</v>
      </c>
      <c r="N18" s="0" t="n">
        <v>2015</v>
      </c>
      <c r="O18" s="0" t="n">
        <f aca="false">2023-N18</f>
        <v>8</v>
      </c>
      <c r="P18" s="2" t="n">
        <f aca="false">IF(L18&lt;11,TRUE(),FALSE())</f>
        <v>0</v>
      </c>
      <c r="Q18" s="0" t="s">
        <v>184</v>
      </c>
    </row>
    <row r="19" customFormat="false" ht="24.05" hidden="false" customHeight="false" outlineLevel="0" collapsed="false">
      <c r="A19" s="3" t="s">
        <v>196</v>
      </c>
      <c r="B19" s="0" t="n">
        <v>319</v>
      </c>
      <c r="C19" s="0" t="s">
        <v>22</v>
      </c>
      <c r="D19" s="0" t="n">
        <v>34</v>
      </c>
      <c r="E19" s="0" t="n">
        <v>170</v>
      </c>
      <c r="H19" s="0" t="s">
        <v>24</v>
      </c>
      <c r="I19" s="0" t="s">
        <v>197</v>
      </c>
      <c r="J19" s="4" t="s">
        <v>198</v>
      </c>
      <c r="K19" s="2" t="b">
        <v>0</v>
      </c>
      <c r="L19" s="0" t="n">
        <v>67</v>
      </c>
      <c r="M19" s="0" t="n">
        <v>2019</v>
      </c>
      <c r="N19" s="0" t="n">
        <v>2004</v>
      </c>
      <c r="O19" s="0" t="n">
        <f aca="false">2023-N19</f>
        <v>19</v>
      </c>
      <c r="P19" s="2" t="n">
        <f aca="false">IF(L19&lt;11,TRUE(),FALSE())</f>
        <v>0</v>
      </c>
      <c r="Q19" s="3" t="s">
        <v>199</v>
      </c>
    </row>
    <row r="20" customFormat="false" ht="24.05" hidden="false" customHeight="false" outlineLevel="0" collapsed="false">
      <c r="A20" s="3" t="s">
        <v>200</v>
      </c>
      <c r="B20" s="0" t="n">
        <v>83</v>
      </c>
      <c r="C20" s="0" t="s">
        <v>61</v>
      </c>
      <c r="D20" s="0" t="n">
        <v>32</v>
      </c>
      <c r="E20" s="0" t="n">
        <v>175</v>
      </c>
      <c r="F20" s="0" t="s">
        <v>87</v>
      </c>
      <c r="G20" s="0" t="s">
        <v>32</v>
      </c>
      <c r="H20" s="0" t="s">
        <v>24</v>
      </c>
      <c r="I20" s="0" t="s">
        <v>201</v>
      </c>
      <c r="J20" s="0" t="s">
        <v>202</v>
      </c>
      <c r="K20" s="2" t="b">
        <v>1</v>
      </c>
      <c r="L20" s="0" t="n">
        <v>18</v>
      </c>
      <c r="M20" s="0" t="n">
        <v>2019</v>
      </c>
      <c r="N20" s="0" t="n">
        <v>2004</v>
      </c>
      <c r="O20" s="0" t="n">
        <f aca="false">2023-N20</f>
        <v>19</v>
      </c>
      <c r="P20" s="2" t="n">
        <f aca="false">IF(L20&lt;11,TRUE(),FALSE())</f>
        <v>0</v>
      </c>
      <c r="Q20" s="0" t="s">
        <v>203</v>
      </c>
      <c r="S20" s="2" t="b">
        <v>1</v>
      </c>
      <c r="T20" s="0" t="n">
        <v>2019</v>
      </c>
    </row>
    <row r="21" customFormat="false" ht="24.05" hidden="false" customHeight="false" outlineLevel="0" collapsed="false">
      <c r="A21" s="3" t="s">
        <v>204</v>
      </c>
      <c r="B21" s="0" t="n">
        <v>81</v>
      </c>
      <c r="C21" s="0" t="s">
        <v>22</v>
      </c>
      <c r="D21" s="0" t="n">
        <v>28</v>
      </c>
      <c r="E21" s="0" t="n">
        <v>178</v>
      </c>
      <c r="F21" s="0" t="s">
        <v>151</v>
      </c>
      <c r="H21" s="0" t="s">
        <v>99</v>
      </c>
      <c r="I21" s="1" t="s">
        <v>205</v>
      </c>
      <c r="J21" s="0" t="s">
        <v>206</v>
      </c>
      <c r="K21" s="2" t="b">
        <v>0</v>
      </c>
      <c r="L21" s="0" t="n">
        <v>81</v>
      </c>
      <c r="M21" s="0" t="n">
        <v>2023</v>
      </c>
      <c r="N21" s="0" t="n">
        <v>2009</v>
      </c>
      <c r="O21" s="0" t="n">
        <f aca="false">2023-N21</f>
        <v>14</v>
      </c>
      <c r="P21" s="2" t="n">
        <f aca="false">IF(L21&lt;11,TRUE(),FALSE())</f>
        <v>0</v>
      </c>
      <c r="Q21" s="3" t="s">
        <v>207</v>
      </c>
      <c r="R21" s="0" t="s">
        <v>85</v>
      </c>
    </row>
    <row r="22" customFormat="false" ht="24.05" hidden="false" customHeight="false" outlineLevel="0" collapsed="false">
      <c r="A22" s="3" t="s">
        <v>208</v>
      </c>
      <c r="B22" s="0" t="n">
        <v>86</v>
      </c>
      <c r="C22" s="0" t="s">
        <v>22</v>
      </c>
      <c r="D22" s="0" t="n">
        <v>27</v>
      </c>
      <c r="E22" s="0" t="n">
        <v>173</v>
      </c>
      <c r="F22" s="0" t="s">
        <v>117</v>
      </c>
      <c r="G22" s="0" t="s">
        <v>32</v>
      </c>
      <c r="H22" s="0" t="s">
        <v>24</v>
      </c>
      <c r="I22" s="0" t="s">
        <v>209</v>
      </c>
      <c r="J22" s="0" t="s">
        <v>210</v>
      </c>
      <c r="L22" s="0" t="n">
        <v>43</v>
      </c>
      <c r="M22" s="0" t="n">
        <v>2019</v>
      </c>
      <c r="N22" s="0" t="n">
        <v>2009</v>
      </c>
      <c r="O22" s="0" t="n">
        <f aca="false">2023-N22</f>
        <v>14</v>
      </c>
      <c r="P22" s="2" t="n">
        <f aca="false">IF(L22&lt;11,TRUE(),FALSE())</f>
        <v>0</v>
      </c>
      <c r="Q22" s="3" t="s">
        <v>211</v>
      </c>
    </row>
    <row r="23" customFormat="false" ht="12.8" hidden="false" customHeight="false" outlineLevel="0" collapsed="false">
      <c r="A23" s="3" t="s">
        <v>212</v>
      </c>
      <c r="B23" s="0" t="n">
        <v>508</v>
      </c>
      <c r="C23" s="0" t="s">
        <v>22</v>
      </c>
      <c r="D23" s="0" t="n">
        <v>28</v>
      </c>
      <c r="E23" s="0" t="n">
        <v>174</v>
      </c>
      <c r="F23" s="0" t="s">
        <v>213</v>
      </c>
      <c r="G23" s="0" t="s">
        <v>8</v>
      </c>
      <c r="H23" s="0" t="s">
        <v>24</v>
      </c>
      <c r="I23" s="0" t="s">
        <v>214</v>
      </c>
      <c r="J23" s="0" t="s">
        <v>215</v>
      </c>
      <c r="L23" s="0" t="n">
        <v>3</v>
      </c>
      <c r="M23" s="0" t="n">
        <v>2017</v>
      </c>
      <c r="N23" s="0" t="n">
        <v>2008</v>
      </c>
      <c r="O23" s="0" t="n">
        <f aca="false">2023-N23</f>
        <v>15</v>
      </c>
      <c r="P23" s="2" t="n">
        <f aca="false">IF(L23&lt;11,TRUE(),FALSE())</f>
        <v>1</v>
      </c>
      <c r="Q23" s="0" t="s">
        <v>216</v>
      </c>
      <c r="R23" s="0" t="s">
        <v>217</v>
      </c>
    </row>
  </sheetData>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218</v>
      </c>
    </row>
    <row r="2" customFormat="false" ht="12.8" hidden="false" customHeight="false" outlineLevel="0" collapsed="false">
      <c r="A2" s="0" t="s">
        <v>67</v>
      </c>
    </row>
    <row r="3" customFormat="false" ht="12.8" hidden="false" customHeight="false" outlineLevel="0" collapsed="false">
      <c r="A3" s="0" t="s">
        <v>22</v>
      </c>
    </row>
    <row r="4" customFormat="false" ht="12.8" hidden="false" customHeight="false" outlineLevel="0" collapsed="false">
      <c r="A4" s="0" t="s">
        <v>30</v>
      </c>
    </row>
    <row r="5" customFormat="false" ht="12.8" hidden="false" customHeight="false" outlineLevel="0" collapsed="false">
      <c r="A5" s="0" t="s">
        <v>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2023-05-24T23:02:46Z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file>