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mpetitors-Male" sheetId="1" state="visible" r:id="rId2"/>
    <sheet name="Competitors-Female" sheetId="2" state="visible" r:id="rId3"/>
    <sheet name="Styles" sheetId="3" state="visible" r:id="rId4"/>
  </sheets>
  <definedNames>
    <definedName function="false" hidden="false" name="Styles" vbProcedure="false">Styles!$A$1:$A$5</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<sst xmlns="http://schemas.openxmlformats.org/spreadsheetml/2006/main" count="549" uniqueCount="295">
  <si>
    <t xml:space="preserve">Player</t>
  </si>
  <si>
    <t xml:space="preserve">Rank</t>
  </si>
  <si>
    <t xml:space="preserve">Style</t>
  </si>
  <si>
    <t xml:space="preserve">Age</t>
  </si>
  <si>
    <t xml:space="preserve">Height (cm)</t>
  </si>
  <si>
    <t xml:space="preserve">Country</t>
  </si>
  <si>
    <t xml:space="preserve">CountryCode</t>
  </si>
  <si>
    <t xml:space="preserve">CountryZone</t>
  </si>
  <si>
    <t xml:space="preserve">Favorite shot</t>
  </si>
  <si>
    <t xml:space="preserve">Hand</t>
  </si>
  <si>
    <t xml:space="preserve">Backhand</t>
  </si>
  <si>
    <t xml:space="preserve">Personality-tags</t>
  </si>
  <si>
    <t xml:space="preserve">Personality-long</t>
  </si>
  <si>
    <t xml:space="preserve">Grass</t>
  </si>
  <si>
    <t xml:space="preserve">Career high</t>
  </si>
  <si>
    <t xml:space="preserve">Career high year</t>
  </si>
  <si>
    <t xml:space="preserve">Year turned pro</t>
  </si>
  <si>
    <t xml:space="preserve">Years since turning pro</t>
  </si>
  <si>
    <t xml:space="preserve">CurrentTop10</t>
  </si>
  <si>
    <t xml:space="preserve">FormerTop10</t>
  </si>
  <si>
    <t xml:space="preserve">CurrentAllTimeHigh</t>
  </si>
  <si>
    <t xml:space="preserve">Coach</t>
  </si>
  <si>
    <t xml:space="preserve">Status</t>
  </si>
  <si>
    <t xml:space="preserve">Previous Libema Winner</t>
  </si>
  <si>
    <t xml:space="preserve">Libema Winning Year</t>
  </si>
  <si>
    <t xml:space="preserve">ImageURL</t>
  </si>
  <si>
    <t xml:space="preserve">Gender</t>
  </si>
  <si>
    <t xml:space="preserve">Daniil Medvedev</t>
  </si>
  <si>
    <t xml:space="preserve">Counter puncher</t>
  </si>
  <si>
    <t xml:space="preserve">Return</t>
  </si>
  <si>
    <t xml:space="preserve">Right-handed</t>
  </si>
  <si>
    <t xml:space="preserve">Two-handed</t>
  </si>
  <si>
    <t xml:space="preserve">funny, outspoken, analytical, unorthodox, defensive baseliner</t>
  </si>
  <si>
    <t xml:space="preserve">Medvedev is known for his counter-punching style and excellent defensive play. His flat and deep shots, combined with his exceptional court coverage, make him a tough player to beat. He's also known for his tactical intelligence, often adjusting his game plan mid-match to exploit his opponents' weaknesses.</t>
  </si>
  <si>
    <t xml:space="preserve">Gilles Cervara</t>
  </si>
  <si>
    <t xml:space="preserve">https://libema-open.nl/wp-content/uploads/2023/05/medvedev-full-2022-may.png</t>
  </si>
  <si>
    <t xml:space="preserve">Male</t>
  </si>
  <si>
    <t xml:space="preserve">Felix Auger-Aliassime</t>
  </si>
  <si>
    <t xml:space="preserve">Aggressive baseliner</t>
  </si>
  <si>
    <t xml:space="preserve">Canada</t>
  </si>
  <si>
    <t xml:space="preserve">CA</t>
  </si>
  <si>
    <t xml:space="preserve">North America</t>
  </si>
  <si>
    <t xml:space="preserve">Forehand</t>
  </si>
  <si>
    <t xml:space="preserve">mr. nice guy, powerful serve, powerful forehand, athletic, powerful, emotional</t>
  </si>
  <si>
    <t xml:space="preserve">Auger-Aliassime is an athletic player with a complete game. His serve and forehand are his biggest weapons, but he's also known for his speed and agility, allowing him to defend well. He's still maturing in terms of strategy, but his raw talent and physical attributes make him a serious threat.</t>
  </si>
  <si>
    <t xml:space="preserve">Frederic Fontang, Toni Nadal</t>
  </si>
  <si>
    <t xml:space="preserve">https://libema-open.nl/wp-content/uploads/2023/05/auger-aliassime-full-2022-may-new.png</t>
  </si>
  <si>
    <t xml:space="preserve">Borna Coric</t>
  </si>
  <si>
    <t xml:space="preserve">Croatia</t>
  </si>
  <si>
    <t xml:space="preserve">HR</t>
  </si>
  <si>
    <t xml:space="preserve">Central Europe</t>
  </si>
  <si>
    <t xml:space="preserve">hard worker, physical, defensive baseliner, mentally tough</t>
  </si>
  <si>
    <t xml:space="preserve">Coric is a steady baseliner known for his mental toughness and solid groundstrokes. He's not the most aggressive player, but his consistency and ability to absorb and redirect pace can frustrate opponents. His game is characterized by strategic point construction and patience.</t>
  </si>
  <si>
    <t xml:space="preserve">Mate Delic</t>
  </si>
  <si>
    <t xml:space="preserve">https://libema-open.nl/wp-content/uploads/2023/05/coric-full-2022-may.png</t>
  </si>
  <si>
    <t xml:space="preserve">Alex de Minaur</t>
  </si>
  <si>
    <t xml:space="preserve">Australia</t>
  </si>
  <si>
    <t xml:space="preserve">AU</t>
  </si>
  <si>
    <t xml:space="preserve">energetic, fighter, runs like crazy on every ball, speedy, defensive baseliner, counterpuncher, agile</t>
  </si>
  <si>
    <t xml:space="preserve">De Minaur is known for his exceptional speed and relentless defense. He's a counterpuncher who excels at turning defense into offense. While he may lack the raw power of some players, his precise shot placement and ability to hit on the run often put opponents on the back foot.</t>
  </si>
  <si>
    <t xml:space="preserve">Adolfo Gutierrez</t>
  </si>
  <si>
    <t xml:space="preserve">https://libema-open.nl/wp-content/uploads/2023/05/deminaur-full-2022-june-final.png</t>
  </si>
  <si>
    <t xml:space="preserve">Pablo Carreno Busta</t>
  </si>
  <si>
    <t xml:space="preserve">Spain</t>
  </si>
  <si>
    <t xml:space="preserve">ES</t>
  </si>
  <si>
    <t xml:space="preserve">South Europe</t>
  </si>
  <si>
    <t xml:space="preserve">heated when angry, hard worker, patient, consistent, strategic, groundstroke</t>
  </si>
  <si>
    <t xml:space="preserve">Carreno Busta is a consistent player who excels on all surfaces. He doesn't possess the biggest shots, but his solid baseline game, combined with his tactical intelligence and patience, make him a difficult opponent. He's known for his ability to construct points and wait for the right moment to attack.</t>
  </si>
  <si>
    <t xml:space="preserve">Samuel Lopez, Jose Antonio Sanchez-de Luna</t>
  </si>
  <si>
    <t xml:space="preserve">https://libema-open.nl/wp-content/uploads/2023/05/carreno-busta-full-2022-may.png</t>
  </si>
  <si>
    <t xml:space="preserve">Marin Cilic</t>
  </si>
  <si>
    <t xml:space="preserve">Serve</t>
  </si>
  <si>
    <t xml:space="preserve">humble, quiet, powerful, aggressive, focused, powerful serve</t>
  </si>
  <si>
    <t xml:space="preserve">Cilic's game is centered around his powerful serve and aggressive groundstrokes. He looks to dictate play from the baseline and finish points at the net when possible. His aggressive game style has led him to success, including a Grand Slam title at the US Open in 2014.</t>
  </si>
  <si>
    <t xml:space="preserve">Ivan Cinkus, Vilim Visak</t>
  </si>
  <si>
    <t xml:space="preserve">https://libema-open.nl//wp-content/uploads/2023/05/cilic-full-2022-may.png</t>
  </si>
  <si>
    <t xml:space="preserve">Roberto Bautista Agut</t>
  </si>
  <si>
    <t xml:space="preserve">feisty, fighter, focused, endurance, calm</t>
  </si>
  <si>
    <t xml:space="preserve">Bautista Agut is a grinder on the court. He's not the most powerful player, but his consistency from the baseline, excellent footwork, and mental toughness make him a tough opponent. He's known for his ability to sustain long rallies and wear down opponents.</t>
  </si>
  <si>
    <t xml:space="preserve">Daniel Gimeno-Traver, Felix Mantilla</t>
  </si>
  <si>
    <t xml:space="preserve">https://libema-open.nl/wp-content/uploads/2023/05/bautista-agut-full-2022-may.png</t>
  </si>
  <si>
    <t xml:space="preserve">Botic van de Zandschulp</t>
  </si>
  <si>
    <t xml:space="preserve">All-court player</t>
  </si>
  <si>
    <t xml:space="preserve">Netherlands</t>
  </si>
  <si>
    <t xml:space="preserve">NL</t>
  </si>
  <si>
    <t xml:space="preserve">Dutch</t>
  </si>
  <si>
    <t xml:space="preserve">local hero, shy, quiet, aggressive, fighting spirit</t>
  </si>
  <si>
    <t xml:space="preserve">An aggressive player with a solid serve and forehand. He is known for his fighting spirit on court.</t>
  </si>
  <si>
    <t xml:space="preserve">Peter Lucassen</t>
  </si>
  <si>
    <t xml:space="preserve">https://libema-open.nl/wp-content/uploads/2023/05/van-de-zandschulp-full-2022-may.png</t>
  </si>
  <si>
    <t xml:space="preserve">Milos Raonic</t>
  </si>
  <si>
    <t xml:space="preserve">Serve and volley</t>
  </si>
  <si>
    <t xml:space="preserve">big serve, mr. nice guy, powerful serve, aggressive, composed</t>
  </si>
  <si>
    <t xml:space="preserve">Raonic's game is built around his powerful serve, which is one of the best in the men's game. He also has powerful groundstrokes and seeks to play aggressively, often looking to finish points at the net. He's worked to improve his mobility and baseline game throughout his career.</t>
  </si>
  <si>
    <t xml:space="preserve">Mario Tudor</t>
  </si>
  <si>
    <t xml:space="preserve">Comeback</t>
  </si>
  <si>
    <t xml:space="preserve">https://libema-open.nl/wp-content/uploads/2023/05/raonic_full_ao20.png</t>
  </si>
  <si>
    <t xml:space="preserve">Tallon Griekspoor</t>
  </si>
  <si>
    <t xml:space="preserve">outspoken, interactive, local hero, powerful serve</t>
  </si>
  <si>
    <t xml:space="preserve">Known for his powerful serve and aggressive baseline play. </t>
  </si>
  <si>
    <t xml:space="preserve">Kristof Vliegen</t>
  </si>
  <si>
    <t xml:space="preserve">https://libema-open.nl/wp-content/uploads/2023/05/griekspoor-full-2022-may.png</t>
  </si>
  <si>
    <t xml:space="preserve">Miomir Kecmanovic</t>
  </si>
  <si>
    <t xml:space="preserve">Serbia</t>
  </si>
  <si>
    <t xml:space="preserve">RS</t>
  </si>
  <si>
    <t xml:space="preserve">consistent, fighting spirit, groundstroke</t>
  </si>
  <si>
    <t xml:space="preserve">Kecmanovic is a steady baseliner with solid groundstrokes from both wings. He has a well-rounded game, with no significant weaknesses, and he's known for his fighting spirit and ability to maintain a high level of play under pressure.</t>
  </si>
  <si>
    <t xml:space="preserve">Wayne Black, Ivan Cinkus</t>
  </si>
  <si>
    <t xml:space="preserve">https://libema-open.nl/wp-content/uploads/2023/05/kecmanovic_full_2022_october-1.png</t>
  </si>
  <si>
    <t xml:space="preserve">Bernabe Zapata Miralles</t>
  </si>
  <si>
    <t xml:space="preserve">emotional, funny, interactive, patient, clay-court specialist</t>
  </si>
  <si>
    <t xml:space="preserve">A Spanish tennis player, Miralles is known for his clay-court skills, which are typical of many Spanish players. His game is characterised by heavy topspin from the baseline, particularly on the forehand side, and a patient approach, often waiting for his opponent to make errors rather than going for outright winners.</t>
  </si>
  <si>
    <t xml:space="preserve">Samuel Ribeiro</t>
  </si>
  <si>
    <t xml:space="preserve">https://libema-open.nl/wp-content/uploads/2023/05/zapata_miralles_full_2022.png</t>
  </si>
  <si>
    <t xml:space="preserve">Maxime Cressy</t>
  </si>
  <si>
    <t xml:space="preserve">USA</t>
  </si>
  <si>
    <t xml:space="preserve">US</t>
  </si>
  <si>
    <t xml:space="preserve">focused, shy, quiet, energetic</t>
  </si>
  <si>
    <t xml:space="preserve">A player with an aggressive playing style, Cressy is notable for his serve-and-volley tactics, a relatively rare strategy in modern tennis. He possesses a powerful serve and isn't afraid to approach the net, looking to finish points quickly.</t>
  </si>
  <si>
    <t xml:space="preserve">Alexandre Sidorenko, Juanjo Climent, Andrew Mawire </t>
  </si>
  <si>
    <t xml:space="preserve">https://libema-open.nl/wp-content/uploads/2023/05/cressy-full-2022-june.png</t>
  </si>
  <si>
    <t xml:space="preserve">Emil Ruusuvuori</t>
  </si>
  <si>
    <t xml:space="preserve">Finland</t>
  </si>
  <si>
    <t xml:space="preserve">FI</t>
  </si>
  <si>
    <t xml:space="preserve">North Europe</t>
  </si>
  <si>
    <t xml:space="preserve">focused, cool, consistent</t>
  </si>
  <si>
    <t xml:space="preserve">Ruusuvuori has a solid baseline game, powerful from both wings, with a particular strength in his backhand. He's also known for his fighting spirit and mental toughness on the court. Off the court, he has diverse interests from music to hockey.</t>
  </si>
  <si>
    <t xml:space="preserve">Federico Ricci</t>
  </si>
  <si>
    <t xml:space="preserve">https://libema-open.nl/wp-content/uploads/2023/05/ruusuvuori_full_2023.png</t>
  </si>
  <si>
    <t xml:space="preserve">Adrian Mannarino</t>
  </si>
  <si>
    <t xml:space="preserve">France</t>
  </si>
  <si>
    <t xml:space="preserve">FR</t>
  </si>
  <si>
    <t xml:space="preserve">West Europe</t>
  </si>
  <si>
    <t xml:space="preserve">Volley</t>
  </si>
  <si>
    <t xml:space="preserve">Left-handed</t>
  </si>
  <si>
    <t xml:space="preserve">creative, focused, quiet, precise, groundstroke, unorthodox</t>
  </si>
  <si>
    <t xml:space="preserve">Mannarino is known for his unorthodox playing style. He has a flat groundstroke and an excellent sense of timing, often disrupting opponents with unpredictable shot selection. He is also known for his excellent footwork and defensive skills.</t>
  </si>
  <si>
    <t xml:space="preserve">Erwann Tortuyaux</t>
  </si>
  <si>
    <t xml:space="preserve">https://libema-open.nl/wp-content/uploads/2023/05/mannarino-full-2022-may.png</t>
  </si>
  <si>
    <t xml:space="preserve">Brandon Nakashima</t>
  </si>
  <si>
    <t xml:space="preserve">perfectionist, well-schooled, composed</t>
  </si>
  <si>
    <t xml:space="preserve">Nakashima has a powerful baseline game, especially his backhand, and is known for his tactical intelligence and composure on court. His serve is also a significant weapon, allowing him to control many points from the onset.</t>
  </si>
  <si>
    <t xml:space="preserve">Edwardo Infantino</t>
  </si>
  <si>
    <t xml:space="preserve">https://libema-open.nl/wp-content/uploads/2023/05/nakashima-full-2022-may.png</t>
  </si>
  <si>
    <t xml:space="preserve">Alexander Bublik</t>
  </si>
  <si>
    <t xml:space="preserve">Kazakhstan</t>
  </si>
  <si>
    <t xml:space="preserve">KZ</t>
  </si>
  <si>
    <t xml:space="preserve">East Europe</t>
  </si>
  <si>
    <t xml:space="preserve">showman, outspoken, interactive, unpredictable, entertaining</t>
  </si>
  <si>
    <t xml:space="preserve">Bublik is known for his unpredictable and often flashy style of play. He has a powerful serve and isn't afraid to use underarm serves to catch his opponents off guard. He also frequently employs drop shots and has a strong net game.</t>
  </si>
  <si>
    <t xml:space="preserve">Artem Suprunov</t>
  </si>
  <si>
    <t xml:space="preserve">https://libema-open.nl/wp-content/uploads/2023/05/bublik_full_2023_update.png</t>
  </si>
  <si>
    <t xml:space="preserve">Ugo Humbert</t>
  </si>
  <si>
    <t xml:space="preserve">aggressive, focused, powerful serve, powerful forehand, quiet</t>
  </si>
  <si>
    <t xml:space="preserve">A left-handed player, Humbert is known for his aggressive all-court game. He has a strong serve and a potent one-handed backhand, and he likes to take control of points early. He's also known for his ability to vary the pace and spin of his shots, often keeping opponents off balance.</t>
  </si>
  <si>
    <t xml:space="preserve">Jeremy Chardy</t>
  </si>
  <si>
    <t xml:space="preserve">https://libema-open.nl/wp-content/uploads/2023/05/humbert-full-2022-june.png</t>
  </si>
  <si>
    <t xml:space="preserve">Mikael Ymer</t>
  </si>
  <si>
    <t xml:space="preserve">Sweden</t>
  </si>
  <si>
    <t xml:space="preserve">SE</t>
  </si>
  <si>
    <t xml:space="preserve">big serve, local hero, speedy, agile, fighting spirit</t>
  </si>
  <si>
    <t xml:space="preserve">Ymer is a steady baseline player with a solid two-handed backhand. He's known for his speed and athleticism on the court, often engaging opponents in long rallies and outlasting them with his physicality and endurance.</t>
  </si>
  <si>
    <t xml:space="preserve">Daniel Berta</t>
  </si>
  <si>
    <t xml:space="preserve">https://libema-open.nl/wp-content/uploads/2023/05/ymer_m_full_ao20.png</t>
  </si>
  <si>
    <t xml:space="preserve">Tim van Rijthoven</t>
  </si>
  <si>
    <t xml:space="preserve">One-handed</t>
  </si>
  <si>
    <t xml:space="preserve">powerful serve, powerful groundstroke, aggressive</t>
  </si>
  <si>
    <t xml:space="preserve">van Rijthoven has a game that is characterized by a strong serve and an aggressive baseline play. He prefers hard courts and isn't afraid to approach the net, often looking to finish points quickly.</t>
  </si>
  <si>
    <t xml:space="preserve">Igor Sijsling</t>
  </si>
  <si>
    <t xml:space="preserve">https://libema-open.nl/wp-content/uploads/2022/05/van_rijthoven_tim_head_pp19.png</t>
  </si>
  <si>
    <t xml:space="preserve">Belinda Bencic</t>
  </si>
  <si>
    <t xml:space="preserve">Switzerland</t>
  </si>
  <si>
    <t xml:space="preserve">CH</t>
  </si>
  <si>
    <t xml:space="preserve">olympian, groundstrokes, tactical, defensive, serve, footwork</t>
  </si>
  <si>
    <t xml:space="preserve">Bencic possesses a versatile game marked by excellent court coverage and an ability to change direction of the ball with ease. Her smart tactical sense allows her to construct points effectively, often outmaneuvering her opponents with precise shot placement.</t>
  </si>
  <si>
    <t xml:space="preserve">Dmitry Tursunov</t>
  </si>
  <si>
    <t xml:space="preserve">https://libema-open.nl/wp-content/uploads/2023/05/Bencic_Hero-Smile.webp</t>
  </si>
  <si>
    <t xml:space="preserve">Female</t>
  </si>
  <si>
    <t xml:space="preserve">Veronika Kudermetova</t>
  </si>
  <si>
    <t xml:space="preserve">serve, forehand, net game, backhand</t>
  </si>
  <si>
    <t xml:space="preserve">Kudermetova has a strong baseline game, characterized by powerful groundstrokes. She has an aggressive style of play, often looking to dictate points with her strong serve and forehand.</t>
  </si>
  <si>
    <t xml:space="preserve">Sergey Demekhine, Vladimir Platenik</t>
  </si>
  <si>
    <t xml:space="preserve">https://libema-open.nl/wp-content/uploads/2023/05/Kudermetova_Hero-Smile.webp</t>
  </si>
  <si>
    <t xml:space="preserve">Liudmila Samsonova</t>
  </si>
  <si>
    <t xml:space="preserve">long games, groundstrokes, aggressive, serve, consistent, mental toughness</t>
  </si>
  <si>
    <t xml:space="preserve">Samsonova is known for her aggressive game. She has powerful groundstrokes from both wings and a strong serve, which allows her to dictate play and keep opponents on the back foot.</t>
  </si>
  <si>
    <t xml:space="preserve">Alessandro Dumitrache</t>
  </si>
  <si>
    <t xml:space="preserve">https://libema-open.nl/wp-content/uploads/2023/05/Samsonova_Crop.webp</t>
  </si>
  <si>
    <t xml:space="preserve">Victoria Azarenka</t>
  </si>
  <si>
    <t xml:space="preserve">outspoken, fighter, showman, consistent, movement, groundstrokes, serve, competitive</t>
  </si>
  <si>
    <t xml:space="preserve">A former world No. 1, Azarenka's game is characterized by her powerful baseline play and strong return of serve, often taking the ball early and redirecting with pace. She's also noted for her mental toughness and competitive spirit on court.</t>
  </si>
  <si>
    <t xml:space="preserve">Maxime Tchoutakian</t>
  </si>
  <si>
    <t xml:space="preserve">https://libema-open.nl/wp-content/uploads/2023/05/azarenka.webp</t>
  </si>
  <si>
    <t xml:space="preserve">Qinwen Zheng</t>
  </si>
  <si>
    <t xml:space="preserve">China</t>
  </si>
  <si>
    <t xml:space="preserve">CN</t>
  </si>
  <si>
    <t xml:space="preserve">Asia</t>
  </si>
  <si>
    <t xml:space="preserve">talented, versatile, groundstrokes, serve, aggressive, net play</t>
  </si>
  <si>
    <t xml:space="preserve">Zheng is a young player known for her aggressive game style, with a powerful serve and strong groundstrokes. She often looks to dictate the play and isn't afraid to go for winners.</t>
  </si>
  <si>
    <t xml:space="preserve">Pedro Riba Madrid</t>
  </si>
  <si>
    <t xml:space="preserve">https://libema-open.nl/wp-content/uploads/2023/05/Zheng-Torso_328120.webp</t>
  </si>
  <si>
    <t xml:space="preserve">Ekaterina Alexandrova</t>
  </si>
  <si>
    <t xml:space="preserve">quiet, serve, aggressive, forehand, consistent, mental toughness</t>
  </si>
  <si>
    <t xml:space="preserve">Alexandrova is known for her aggressive baseline game. She possesses a powerful serve and forehand, often looking to finish points quickly rather than engage in extended rallies.</t>
  </si>
  <si>
    <t xml:space="preserve">Evgeny Alexandrova</t>
  </si>
  <si>
    <t xml:space="preserve">https://libema-open.nl/wp-content/uploads/2023/05/Alexandrova_Hero-Smile.webp</t>
  </si>
  <si>
    <t xml:space="preserve">Elise Mertens</t>
  </si>
  <si>
    <t xml:space="preserve">Belgium</t>
  </si>
  <si>
    <t xml:space="preserve">BE</t>
  </si>
  <si>
    <t xml:space="preserve"> respectful, interactive, consistent, footwork, groundstrokes, serve, defensive</t>
  </si>
  <si>
    <t xml:space="preserve">Mertens has a well-rounded game, marked by solid groundstrokes, good court coverage and tactical intelligence. Her versatile game allows her to adapt to different playing styles and court surfaces.</t>
  </si>
  <si>
    <t xml:space="preserve">Alexander Kneepkens</t>
  </si>
  <si>
    <t xml:space="preserve">https://libema-open.nl/wp-content/uploads/2023/05/Mertens_Hero-Smile.webp</t>
  </si>
  <si>
    <t xml:space="preserve">Petra Martic</t>
  </si>
  <si>
    <t xml:space="preserve">well-trained, groundstrokes, tactical, serve, net play, defensive</t>
  </si>
  <si>
    <t xml:space="preserve">Martic is a strategic player known for her variety, often mixing up pace and spin to disrupt her opponent's rhythm. She has a strong serve and is particularly effective at the net, with good volleying skills.</t>
  </si>
  <si>
    <t xml:space="preserve">Michael Geserer</t>
  </si>
  <si>
    <t xml:space="preserve">https://libema-open.nl/wp-content/uploads/2023/05/Martic_Hero-Smile.webp</t>
  </si>
  <si>
    <t xml:space="preserve">Bianca Andreescu</t>
  </si>
  <si>
    <t xml:space="preserve">talented, entertaining, fighter, versatile, groundstrokes, aggressive, serve, competitive</t>
  </si>
  <si>
    <t xml:space="preserve">Andreescu's game is characterized by its variety and power. She has strong groundstrokes, a potent serve, and isn't afraid to come forward and finish points at the net. She also uses a variety of spins and paces to disrupt her opponents.</t>
  </si>
  <si>
    <t xml:space="preserve">Christphe Lambert</t>
  </si>
  <si>
    <t xml:space="preserve">https://libema-open.nl/wp-content/uploads/2023/05/Andreescu_crop.webp</t>
  </si>
  <si>
    <t xml:space="preserve">Shelby Rogers</t>
  </si>
  <si>
    <t xml:space="preserve">serve, groundstrokes, aggressive, net play, mental toughness</t>
  </si>
  <si>
    <t xml:space="preserve">Rogers is known for her powerful serve and aggressive baseline play. She has a strong forehand and isn't afraid to attack and dictate the play, often seeking to finish points quickly.</t>
  </si>
  <si>
    <t xml:space="preserve">Piotr Sierzputowski</t>
  </si>
  <si>
    <t xml:space="preserve">https://libema-open.nl/wp-content/uploads/2023/05/Rogers-Torso_317421.webp</t>
  </si>
  <si>
    <t xml:space="preserve">Marie Bouzkova</t>
  </si>
  <si>
    <t xml:space="preserve">Czech Republic</t>
  </si>
  <si>
    <t xml:space="preserve">CZ</t>
  </si>
  <si>
    <t xml:space="preserve">positive, runs a lot, consistent, groundstrokes, movement, defensive, serve</t>
  </si>
  <si>
    <t xml:space="preserve">Bouzkova is known for her consistent baseline game and good court coverage. She has solid groundstrokes and a good defensive game, often forcing opponents into errors.</t>
  </si>
  <si>
    <t xml:space="preserve">Cristian Requeni, Milan Bouzek</t>
  </si>
  <si>
    <t xml:space="preserve">https://libema-open.nl/wp-content/uploads/2023/05/QcvLKQRa.webp</t>
  </si>
  <si>
    <t xml:space="preserve">Aliaksandra Sasnovich</t>
  </si>
  <si>
    <t xml:space="preserve">Backhand down the line</t>
  </si>
  <si>
    <t xml:space="preserve">versatile, groundstrokes, serve, consistency, tactical</t>
  </si>
  <si>
    <t xml:space="preserve">Sasnovich is a consistent player with solid groundstrokes from both wings. She often plays a patient game from the baseline, waiting for her opponents to make errors.</t>
  </si>
  <si>
    <t xml:space="preserve">Dzmitry Klimenko</t>
  </si>
  <si>
    <t xml:space="preserve">https://libema-open.nl/wp-content/uploads/2023/05/MLBGcqtM.webp</t>
  </si>
  <si>
    <t xml:space="preserve">Varvara Gracheva</t>
  </si>
  <si>
    <t xml:space="preserve">serve, aggressive, groundstrokes, consistent, footwork</t>
  </si>
  <si>
    <t xml:space="preserve">Gracheva's game is characterized by her solid baseline play and consistent groundstrokes. She has a patient approach to her game, often engaging in long rallies and waiting for her opponent to make errors.</t>
  </si>
  <si>
    <t xml:space="preserve">Xavier Pujo</t>
  </si>
  <si>
    <t xml:space="preserve">https://libema-open.nl/wp-content/uploads/2023/05/Gracheva_crop.webp</t>
  </si>
  <si>
    <t xml:space="preserve">Karolina Muchova</t>
  </si>
  <si>
    <t xml:space="preserve">versatile, serve, groundstrokes, aggressive, net play</t>
  </si>
  <si>
    <t xml:space="preserve">Muchova has a versatile game, with a good mix of power and finesse. She often employs a variety of shots, including slices and drop shots, to disrupt her opponent's rhythm.</t>
  </si>
  <si>
    <t xml:space="preserve">David Kotyza</t>
  </si>
  <si>
    <t xml:space="preserve">https://libema-open.nl/wp-content/uploads/2023/05/Muchova_Hero-Smile.webp</t>
  </si>
  <si>
    <t xml:space="preserve">Caty Mcnally</t>
  </si>
  <si>
    <t xml:space="preserve">aggressive, powerful serve, versatile, doubles strength, net game</t>
  </si>
  <si>
    <t xml:space="preserve">Known for her aggressive style and strong serve, Caty McNally is a versatile player who can excel on various surfaces. She's made a name for herself in doubles, often partnering with fellow American Coco Gauff, and has started to break through in singles as well. With a potent one-two punch of a big serve followed by a heavy groundstroke, McNally can quickly take control of points. She also possesses a rare weapon in the women's game: a strong net game, thanks to her doubles expertise.”</t>
  </si>
  <si>
    <t xml:space="preserve">Kevin O’Neill</t>
  </si>
  <si>
    <t xml:space="preserve">https://libema-open.nl/wp-content/uploads/2023/05/McNally_Crop.webp</t>
  </si>
  <si>
    <t xml:space="preserve">Anna Blinkova</t>
  </si>
  <si>
    <t xml:space="preserve">aggressive, all-court player, groundstrokes</t>
  </si>
  <si>
    <t xml:space="preserve">Anna Blinkova is a solid all-court player known for her powerful groundstrokes. Her aggressive style of play often sees her taking the ball on the rise and aiming for the lines. Blinkova has shown that she can compete at the top level and has recorded victories against higher-ranked opponents. Her ability to generate power from both wings and her willingness to attack and dictate play are key elements of her game.”</t>
  </si>
  <si>
    <t xml:space="preserve">https://libema-open.nl/wp-content/uploads/2023/05/LiQQMObq.webp</t>
  </si>
  <si>
    <t xml:space="preserve">Evgeniya Rodina</t>
  </si>
  <si>
    <t xml:space="preserve">consistent, tactical, changes pace, court awareness</t>
  </si>
  <si>
    <t xml:space="preserve">Evgeniya Rodina is a seasoned player with a well-rounded game. Known for her consistency and tactical intelligence, she can change up the pace and spin of her shots to disrupt her opponent's rhythm. While not the most powerful player on tour, Rodina uses her court awareness and shot selection effectively to construct points.</t>
  </si>
  <si>
    <t xml:space="preserve">Oxana Mishikova</t>
  </si>
  <si>
    <t xml:space="preserve">https://libema-open.nl/wp-content/uploads/2023/05/KxenXejL.webp</t>
  </si>
  <si>
    <t xml:space="preserve">Alison Riske-Amritraj</t>
  </si>
  <si>
    <t xml:space="preserve">aggressive, positive, groundstrokes, strong serve, net play, tough competitor</t>
  </si>
  <si>
    <t xml:space="preserve">Alison Riske-Amritraj is known for her aggressive baseline play and powerful groundstrokes. Her strengths include a strong serve and a particularly effective backhand. She also has a knack for coming to the net, showcasing her versatile skill set. Over the years, Riske-Amritraj has developed a reputation for being a tough competitor, often playing her best tennis in tight situations.</t>
  </si>
  <si>
    <t xml:space="preserve">Thomas Gutteridge</t>
  </si>
  <si>
    <t xml:space="preserve">https://libema-open.nl/wp-content/uploads/2023/05/SuWqgWYb.webp</t>
  </si>
  <si>
    <t xml:space="preserve">Ysaline Bonaventure</t>
  </si>
  <si>
    <t xml:space="preserve">left-handed, powerful serve, topspin forehand, aggressive, high-risk</t>
  </si>
  <si>
    <t xml:space="preserve">Ysaline Bonaventure is a left-handed player known for her powerful serve and heavy topspin forehand. Her game is characterized by aggressive shot-making and the ability to generate pace from both wings. While she can be erratic at times, her high-risk style of play can be very effective when she's in form.</t>
  </si>
  <si>
    <t xml:space="preserve">Hugo Guerriero</t>
  </si>
  <si>
    <t xml:space="preserve">https://libema-open.nl/wp-content/uploads/2023/05/fNpQoEOl.webp</t>
  </si>
  <si>
    <t xml:space="preserve">Rebecca Peterson</t>
  </si>
  <si>
    <t xml:space="preserve">baseline player, consistent, groundstrokes, defensive, counterpunching, fighting spirit</t>
  </si>
  <si>
    <t xml:space="preserve">Rebecca Peterson is a solid baseline player with a consistent game. She uses her strong groundstrokes to construct points and can change direction of the ball effectively. Peterson also has a good defensive game, often turning defense into offense with her counterpunching ability. She's known for her fighting spirit on the court, often grinding out tough matches.</t>
  </si>
  <si>
    <t xml:space="preserve">Mart Peterson</t>
  </si>
  <si>
    <t xml:space="preserve">https://libema-open.nl/wp-content/uploads/2023/05/ODTCCbpp.webp</t>
  </si>
  <si>
    <t xml:space="preserve">Anna-Lena Friedsam</t>
  </si>
  <si>
    <t xml:space="preserve">Germany</t>
  </si>
  <si>
    <t xml:space="preserve">DE</t>
  </si>
  <si>
    <t xml:space="preserve">groundstrokes, aggressive</t>
  </si>
  <si>
    <t xml:space="preserve">Anna-Lena Friedsam is an aggressive baseliner who relies on her powerful groundstrokes to dictate play. She looks to take control of the rallies by hitting aggressive shots and going for winners. At the same time, she has the ability to defend and counter-punch effectively, adjusting her game according to the situation.</t>
  </si>
  <si>
    <t xml:space="preserve">Patrice Hopfe</t>
  </si>
  <si>
    <t xml:space="preserve">https://libema-open.nl/wp-content/uploads/2023/05/Friedsam_Crop.webp</t>
  </si>
  <si>
    <t xml:space="preserve">Elina Svitolina</t>
  </si>
  <si>
    <t xml:space="preserve">Ukraine</t>
  </si>
  <si>
    <t xml:space="preserve">UA</t>
  </si>
  <si>
    <t xml:space="preserve">consistent, excellent movement, defensive skills, groundstrokes, mental toughness, competitive spirit</t>
  </si>
  <si>
    <t xml:space="preserve">Elina Svitolina is one of the most consistent players on the WTA Tour, known for her excellent movement, strong defensive skills, and the ability to turn defense into offense. Her game is based around her solid groundstrokes and her ability to move her opponents around the court. Svitolina is also known for her mental toughness and strong competitive spirit, often elevating her game in important moments.</t>
  </si>
  <si>
    <t xml:space="preserve">Raemon Sluiter</t>
  </si>
  <si>
    <t xml:space="preserve">https://libema-open.nl/wp-content/uploads/2023/05/Svitolina_Hero-Smile.webp</t>
  </si>
  <si>
    <t xml:space="preserve">Styles</t>
  </si>
</sst>
</file>

<file path=xl/styles.xml><?xml version="1.0" encoding="utf-8"?>
<styleSheet xmlns="http://schemas.openxmlformats.org/spreadsheetml/2006/main">
  <numFmts count="3">
    <numFmt numFmtId="164" formatCode="General"/>
    <numFmt numFmtId="165" formatCode="&quot;TRUE&quot;;&quot;TRUE&quot;;&quot;FALSE&quot;"/>
    <numFmt numFmtId="166" formatCode="General"/>
  </numFmts>
  <fonts count="6">
    <font>
      <sz val="10"/>
      <name val="Arial"/>
      <family val="2"/>
      <charset val="1"/>
    </font>
    <font>
      <sz val="10"/>
      <name val="Arial"/>
      <family val="0"/>
    </font>
    <font>
      <sz val="10"/>
      <name val="Arial"/>
      <family val="0"/>
    </font>
    <font>
      <sz val="10"/>
      <name val="Arial"/>
      <family val="0"/>
    </font>
    <font>
      <sz val="10"/>
      <color rgb="FF0000FF"/>
      <name val="Arial"/>
      <family val="2"/>
      <charset val="1"/>
    </font>
    <font>
      <sz val="1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ont>
        <name val="Arial"/>
        <charset val="1"/>
        <family val="2"/>
        <color rgb="FF006600"/>
      </font>
      <fill>
        <patternFill>
          <bgColor rgb="FFCCFFCC"/>
        </patternFill>
      </fill>
    </dxf>
    <dxf>
      <font>
        <name val="Arial"/>
        <charset val="1"/>
        <family val="2"/>
        <color rgb="FF006600"/>
      </font>
      <fill>
        <patternFill>
          <bgColor rgb="FFCCFFCC"/>
        </patternFill>
      </fill>
    </dxf>
    <dxf>
      <font>
        <name val="Arial"/>
        <charset val="1"/>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libema-open.nl/wp-content/uploads/2023/05/carreno-busta-full-2022-may.png" TargetMode="External"/><Relationship Id="rId2" Type="http://schemas.openxmlformats.org/officeDocument/2006/relationships/hyperlink" Target="https://libema-open.nl/" TargetMode="External"/><Relationship Id="rId3" Type="http://schemas.openxmlformats.org/officeDocument/2006/relationships/hyperlink" Target="https://libema-open.nl/" TargetMode="External"/><Relationship Id="rId4" Type="http://schemas.openxmlformats.org/officeDocument/2006/relationships/hyperlink" Target="https://libema-open.nl/" TargetMode="External"/><Relationship Id="rId5" Type="http://schemas.openxmlformats.org/officeDocument/2006/relationships/hyperlink" Target="https://libema-open.nl/wp-content/uploads/2023/05/raonic_full_ao20.png" TargetMode="External"/><Relationship Id="rId6" Type="http://schemas.openxmlformats.org/officeDocument/2006/relationships/hyperlink" Target="https://libema-open.nl/wp-content/uploads/2023/05/griekspoor-full-2022-may.png" TargetMode="External"/><Relationship Id="rId7" Type="http://schemas.openxmlformats.org/officeDocument/2006/relationships/hyperlink" Target="https://libema-open.nl/wp-content/uploads/2023/05/kecmanovic_full_2022_october-1.png" TargetMode="External"/><Relationship Id="rId8" Type="http://schemas.openxmlformats.org/officeDocument/2006/relationships/hyperlink" Target="https://libema-open.nl/wp-content/uploads/2023/05/zapata_miralles_full_2022.png" TargetMode="External"/><Relationship Id="rId9" Type="http://schemas.openxmlformats.org/officeDocument/2006/relationships/hyperlink" Target="https://libema-open.nl/wp-content/uploads/2023/05/cressy-full-2022-june.png" TargetMode="External"/><Relationship Id="rId10" Type="http://schemas.openxmlformats.org/officeDocument/2006/relationships/hyperlink" Target="https://libema-open.nl/wp-content/uploads/2023/05/ruusuvuori_full_2023.png" TargetMode="External"/><Relationship Id="rId11" Type="http://schemas.openxmlformats.org/officeDocument/2006/relationships/hyperlink" Target="https://libema-open.nl/wp-content/uploads/2023/05/mannarino-full-2022-may.png" TargetMode="External"/><Relationship Id="rId12" Type="http://schemas.openxmlformats.org/officeDocument/2006/relationships/hyperlink" Target="https://libema-open.nl/wp-content/uploads/2023/05/nakashima-full-2022-may.png" TargetMode="External"/><Relationship Id="rId13" Type="http://schemas.openxmlformats.org/officeDocument/2006/relationships/hyperlink" Target="https://libema-open.nl/wp-content/uploads/2023/05/bublik_full_2023_update.png" TargetMode="External"/><Relationship Id="rId14" Type="http://schemas.openxmlformats.org/officeDocument/2006/relationships/hyperlink" Target="https://libema-open.nl/wp-content/uploads/2023/05/humbert-full-2022-june.png" TargetMode="External"/><Relationship Id="rId15" Type="http://schemas.openxmlformats.org/officeDocument/2006/relationships/hyperlink" Target="https://libema-open.nl/wp-content/uploads/2023/05/ymer_m_full_ao20.png" TargetMode="External"/><Relationship Id="rId16" Type="http://schemas.openxmlformats.org/officeDocument/2006/relationships/hyperlink" Target="https://libema-open.nl/wp-content/uploads/2022/05/van_rijthoven_tim_head_pp19.png"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libema-open.nl/wp-content/uploads/2023/05/Bencic_Hero-Smile.webp" TargetMode="External"/><Relationship Id="rId2" Type="http://schemas.openxmlformats.org/officeDocument/2006/relationships/hyperlink" Target="https://libema-open.nl/wp-content/uploads/2023/05/Kudermetova_Hero-Smile.webp" TargetMode="External"/><Relationship Id="rId3" Type="http://schemas.openxmlformats.org/officeDocument/2006/relationships/hyperlink" Target="https://libema-open.nl/wp-content/uploads/2023/05/Samsonova_Crop.webp" TargetMode="External"/><Relationship Id="rId4" Type="http://schemas.openxmlformats.org/officeDocument/2006/relationships/hyperlink" Target="https://libema-open.nl/wp-content/uploads/2023/05/azarenka.webp" TargetMode="External"/><Relationship Id="rId5" Type="http://schemas.openxmlformats.org/officeDocument/2006/relationships/hyperlink" Target="https://libema-open.nl/wp-content/uploads/2023/05/Zheng-Torso_328120.webp" TargetMode="External"/><Relationship Id="rId6" Type="http://schemas.openxmlformats.org/officeDocument/2006/relationships/hyperlink" Target="https://libema-open.nl/wp-content/uploads/2023/05/Alexandrova_Hero-Smile.webp" TargetMode="External"/><Relationship Id="rId7" Type="http://schemas.openxmlformats.org/officeDocument/2006/relationships/hyperlink" Target="https://libema-open.nl/wp-content/uploads/2023/05/Mertens_Hero-Smile.webp" TargetMode="External"/><Relationship Id="rId8" Type="http://schemas.openxmlformats.org/officeDocument/2006/relationships/hyperlink" Target="https://libema-open.nl/wp-content/uploads/2023/05/Martic_Hero-Smile.webp" TargetMode="External"/><Relationship Id="rId9" Type="http://schemas.openxmlformats.org/officeDocument/2006/relationships/hyperlink" Target="https://libema-open.nl/wp-content/uploads/2023/05/Andreescu_crop.webp" TargetMode="External"/><Relationship Id="rId10" Type="http://schemas.openxmlformats.org/officeDocument/2006/relationships/hyperlink" Target="https://libema-open.nl/wp-content/uploads/2023/05/Rogers-Torso_317421.webp" TargetMode="External"/><Relationship Id="rId11" Type="http://schemas.openxmlformats.org/officeDocument/2006/relationships/hyperlink" Target="https://libema-open.nl/wp-content/uploads/2023/05/QcvLKQRa.webp" TargetMode="External"/><Relationship Id="rId12" Type="http://schemas.openxmlformats.org/officeDocument/2006/relationships/hyperlink" Target="https://libema-open.nl/wp-content/uploads/2023/05/MLBGcqtM.webp" TargetMode="External"/><Relationship Id="rId13" Type="http://schemas.openxmlformats.org/officeDocument/2006/relationships/hyperlink" Target="https://libema-open.nl/wp-content/uploads/2023/05/Gracheva_crop.webp" TargetMode="External"/><Relationship Id="rId14" Type="http://schemas.openxmlformats.org/officeDocument/2006/relationships/hyperlink" Target="https://libema-open.nl/wp-content/uploads/2023/05/Muchova_Hero-Smile.webp" TargetMode="External"/><Relationship Id="rId15" Type="http://schemas.openxmlformats.org/officeDocument/2006/relationships/hyperlink" Target="https://libema-open.nl/wp-content/uploads/2023/05/McNally_Crop.webp" TargetMode="External"/><Relationship Id="rId16" Type="http://schemas.openxmlformats.org/officeDocument/2006/relationships/hyperlink" Target="https://libema-open.nl/wp-content/uploads/2023/05/LiQQMObq.webp" TargetMode="External"/><Relationship Id="rId17" Type="http://schemas.openxmlformats.org/officeDocument/2006/relationships/hyperlink" Target="https://libema-open.nl/wp-content/uploads/2023/05/KxenXejL.webp" TargetMode="External"/><Relationship Id="rId18" Type="http://schemas.openxmlformats.org/officeDocument/2006/relationships/hyperlink" Target="https://libema-open.nl/wp-content/uploads/2023/05/SuWqgWYb.webp" TargetMode="External"/><Relationship Id="rId19" Type="http://schemas.openxmlformats.org/officeDocument/2006/relationships/hyperlink" Target="https://libema-open.nl/wp-content/uploads/2023/05/fNpQoEOl.webp" TargetMode="External"/><Relationship Id="rId20" Type="http://schemas.openxmlformats.org/officeDocument/2006/relationships/hyperlink" Target="https://libema-open.nl/wp-content/uploads/2023/05/ODTCCbpp.webp" TargetMode="External"/><Relationship Id="rId21" Type="http://schemas.openxmlformats.org/officeDocument/2006/relationships/hyperlink" Target="https://libema-open.nl/wp-content/uploads/2023/05/Friedsam_Crop.webp" TargetMode="External"/><Relationship Id="rId22" Type="http://schemas.openxmlformats.org/officeDocument/2006/relationships/hyperlink" Target="https://libema-open.nl/wp-content/uploads/2023/05/Svitolina_Hero-Smile.webp"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21"/>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1" ySplit="1" topLeftCell="C2" activePane="bottomRight" state="frozen"/>
      <selection pane="topLeft" activeCell="A1" activeCellId="0" sqref="A1"/>
      <selection pane="topRight" activeCell="C1" activeCellId="0" sqref="C1"/>
      <selection pane="bottomLeft" activeCell="A2" activeCellId="0" sqref="A2"/>
      <selection pane="bottomRight" activeCell="J12" activeCellId="0" sqref="J12"/>
    </sheetView>
  </sheetViews>
  <sheetFormatPr defaultColWidth="11.625" defaultRowHeight="12.8" zeroHeight="false" outlineLevelRow="0" outlineLevelCol="0"/>
  <cols>
    <col collapsed="false" customWidth="true" hidden="false" outlineLevel="0" max="1" min="1" style="0" width="21.37"/>
    <col collapsed="false" customWidth="true" hidden="false" outlineLevel="0" max="3" min="3" style="0" width="18.45"/>
    <col collapsed="false" customWidth="true" hidden="false" outlineLevel="0" max="9" min="7" style="0" width="13.03"/>
    <col collapsed="false" customWidth="true" hidden="false" outlineLevel="0" max="15" min="11" style="0" width="15.63"/>
    <col collapsed="false" customWidth="true" hidden="false" outlineLevel="0" max="17" min="16" style="0" width="13.89"/>
    <col collapsed="false" customWidth="true" hidden="false" outlineLevel="0" max="18" min="18" style="0" width="20.18"/>
    <col collapsed="false" customWidth="true" hidden="false" outlineLevel="0" max="20" min="19" style="0" width="12.83"/>
    <col collapsed="false" customWidth="true" hidden="false" outlineLevel="0" max="22" min="21" style="0" width="24.73"/>
    <col collapsed="false" customWidth="true" hidden="false" outlineLevel="0" max="25" min="25" style="0" width="18.3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row>
    <row r="2" customFormat="false" ht="12.8" hidden="false" customHeight="false" outlineLevel="0" collapsed="false">
      <c r="A2" s="1" t="s">
        <v>27</v>
      </c>
      <c r="B2" s="1" t="n">
        <v>2</v>
      </c>
      <c r="C2" s="1" t="s">
        <v>28</v>
      </c>
      <c r="D2" s="1" t="n">
        <v>27</v>
      </c>
      <c r="E2" s="1" t="n">
        <v>198</v>
      </c>
      <c r="I2" s="1" t="s">
        <v>29</v>
      </c>
      <c r="J2" s="1" t="s">
        <v>30</v>
      </c>
      <c r="K2" s="1" t="s">
        <v>31</v>
      </c>
      <c r="L2" s="1" t="s">
        <v>32</v>
      </c>
      <c r="M2" s="1" t="s">
        <v>33</v>
      </c>
      <c r="N2" s="2" t="n">
        <f aca="false">FALSE()</f>
        <v>0</v>
      </c>
      <c r="O2" s="1" t="n">
        <v>1</v>
      </c>
      <c r="P2" s="1" t="n">
        <v>2022</v>
      </c>
      <c r="Q2" s="1" t="n">
        <v>2014</v>
      </c>
      <c r="R2" s="1" t="n">
        <f aca="false">2023-Q2</f>
        <v>9</v>
      </c>
      <c r="S2" s="3" t="b">
        <f aca="false">IF(B2&lt;11,TRUE(),FALSE())</f>
        <v>1</v>
      </c>
      <c r="T2" s="2" t="n">
        <f aca="false">IF(O2&lt;11,TRUE(),FALSE())</f>
        <v>1</v>
      </c>
      <c r="U2" s="2" t="n">
        <f aca="false">IF(B2=O2,TRUE(),FALSE())</f>
        <v>0</v>
      </c>
      <c r="V2" s="1" t="s">
        <v>34</v>
      </c>
      <c r="W2" s="1" t="str">
        <f aca="false">IF(B2=O2,"All time high","")</f>
        <v/>
      </c>
      <c r="X2" s="3" t="b">
        <f aca="false">FALSE()</f>
        <v>0</v>
      </c>
      <c r="Y2" s="1" t="n">
        <v>0</v>
      </c>
      <c r="Z2" s="1" t="s">
        <v>35</v>
      </c>
      <c r="AA2" s="1" t="s">
        <v>36</v>
      </c>
    </row>
    <row r="3" customFormat="false" ht="12.8" hidden="false" customHeight="false" outlineLevel="0" collapsed="false">
      <c r="A3" s="1" t="s">
        <v>37</v>
      </c>
      <c r="B3" s="1" t="n">
        <v>10</v>
      </c>
      <c r="C3" s="1" t="s">
        <v>38</v>
      </c>
      <c r="D3" s="1" t="n">
        <v>22</v>
      </c>
      <c r="E3" s="1" t="n">
        <v>193</v>
      </c>
      <c r="F3" s="1" t="s">
        <v>39</v>
      </c>
      <c r="G3" s="1" t="s">
        <v>40</v>
      </c>
      <c r="H3" s="1" t="s">
        <v>41</v>
      </c>
      <c r="I3" s="1" t="s">
        <v>42</v>
      </c>
      <c r="J3" s="1" t="s">
        <v>30</v>
      </c>
      <c r="K3" s="1" t="s">
        <v>31</v>
      </c>
      <c r="L3" s="1" t="s">
        <v>43</v>
      </c>
      <c r="M3" s="1" t="s">
        <v>44</v>
      </c>
      <c r="N3" s="2" t="n">
        <f aca="false">FALSE()</f>
        <v>0</v>
      </c>
      <c r="O3" s="1" t="n">
        <v>6</v>
      </c>
      <c r="P3" s="1" t="n">
        <v>2022</v>
      </c>
      <c r="Q3" s="1" t="n">
        <v>2017</v>
      </c>
      <c r="R3" s="1" t="n">
        <f aca="false">2023-Q3</f>
        <v>6</v>
      </c>
      <c r="S3" s="2" t="n">
        <f aca="false">IF(B3&lt;11,TRUE(),FALSE())</f>
        <v>1</v>
      </c>
      <c r="T3" s="2" t="n">
        <f aca="false">IF(O3&lt;11,TRUE(),FALSE())</f>
        <v>1</v>
      </c>
      <c r="U3" s="2" t="n">
        <f aca="false">IF(B3=O3,TRUE(),FALSE())</f>
        <v>0</v>
      </c>
      <c r="V3" s="1" t="s">
        <v>45</v>
      </c>
      <c r="W3" s="1" t="str">
        <f aca="false">IF(B3=O3,"All time high","")</f>
        <v/>
      </c>
      <c r="X3" s="2" t="n">
        <f aca="false">FALSE()</f>
        <v>0</v>
      </c>
      <c r="Y3" s="1" t="n">
        <v>0</v>
      </c>
      <c r="Z3" s="1" t="s">
        <v>46</v>
      </c>
      <c r="AA3" s="1" t="s">
        <v>36</v>
      </c>
    </row>
    <row r="4" customFormat="false" ht="12.8" hidden="false" customHeight="false" outlineLevel="0" collapsed="false">
      <c r="A4" s="1" t="s">
        <v>47</v>
      </c>
      <c r="B4" s="1" t="n">
        <v>16</v>
      </c>
      <c r="C4" s="1" t="s">
        <v>28</v>
      </c>
      <c r="D4" s="1" t="n">
        <v>26</v>
      </c>
      <c r="E4" s="1" t="n">
        <v>188</v>
      </c>
      <c r="F4" s="1" t="s">
        <v>48</v>
      </c>
      <c r="G4" s="4" t="s">
        <v>49</v>
      </c>
      <c r="H4" s="4" t="s">
        <v>50</v>
      </c>
      <c r="I4" s="1" t="s">
        <v>10</v>
      </c>
      <c r="J4" s="1" t="s">
        <v>30</v>
      </c>
      <c r="K4" s="1" t="s">
        <v>31</v>
      </c>
      <c r="L4" s="1" t="s">
        <v>51</v>
      </c>
      <c r="M4" s="1" t="s">
        <v>52</v>
      </c>
      <c r="N4" s="2" t="n">
        <f aca="false">FALSE()</f>
        <v>0</v>
      </c>
      <c r="O4" s="1" t="n">
        <v>12</v>
      </c>
      <c r="P4" s="1" t="n">
        <v>2018</v>
      </c>
      <c r="Q4" s="1" t="n">
        <v>2013</v>
      </c>
      <c r="R4" s="1" t="n">
        <f aca="false">2023-Q4</f>
        <v>10</v>
      </c>
      <c r="S4" s="2" t="n">
        <f aca="false">IF(B4&lt;11,TRUE(),FALSE())</f>
        <v>0</v>
      </c>
      <c r="T4" s="2" t="n">
        <f aca="false">IF(O4&lt;11,TRUE(),FALSE())</f>
        <v>0</v>
      </c>
      <c r="U4" s="2" t="n">
        <f aca="false">IF(B4=O4,TRUE(),FALSE())</f>
        <v>0</v>
      </c>
      <c r="V4" s="1" t="s">
        <v>53</v>
      </c>
      <c r="W4" s="1" t="str">
        <f aca="false">IF(B4=O4,"All time high","")</f>
        <v/>
      </c>
      <c r="X4" s="2" t="n">
        <f aca="false">FALSE()</f>
        <v>0</v>
      </c>
      <c r="Y4" s="1" t="n">
        <v>0</v>
      </c>
      <c r="Z4" s="1" t="s">
        <v>54</v>
      </c>
      <c r="AA4" s="1" t="s">
        <v>36</v>
      </c>
    </row>
    <row r="5" customFormat="false" ht="12.8" hidden="false" customHeight="false" outlineLevel="0" collapsed="false">
      <c r="A5" s="1" t="s">
        <v>55</v>
      </c>
      <c r="B5" s="1" t="n">
        <v>19</v>
      </c>
      <c r="C5" s="1" t="s">
        <v>28</v>
      </c>
      <c r="D5" s="1" t="n">
        <v>24</v>
      </c>
      <c r="E5" s="1" t="n">
        <v>183</v>
      </c>
      <c r="F5" s="1" t="s">
        <v>56</v>
      </c>
      <c r="G5" s="1" t="s">
        <v>57</v>
      </c>
      <c r="H5" s="1" t="s">
        <v>56</v>
      </c>
      <c r="I5" s="1" t="s">
        <v>10</v>
      </c>
      <c r="J5" s="1" t="s">
        <v>30</v>
      </c>
      <c r="K5" s="1" t="s">
        <v>31</v>
      </c>
      <c r="L5" s="1" t="s">
        <v>58</v>
      </c>
      <c r="M5" s="1" t="s">
        <v>59</v>
      </c>
      <c r="N5" s="2" t="n">
        <f aca="false">TRUE()</f>
        <v>1</v>
      </c>
      <c r="O5" s="1" t="n">
        <v>15</v>
      </c>
      <c r="P5" s="1" t="n">
        <v>2021</v>
      </c>
      <c r="Q5" s="1" t="n">
        <v>2015</v>
      </c>
      <c r="R5" s="1" t="n">
        <f aca="false">2023-Q5</f>
        <v>8</v>
      </c>
      <c r="S5" s="2" t="n">
        <f aca="false">IF(B5&lt;11,TRUE(),FALSE())</f>
        <v>0</v>
      </c>
      <c r="T5" s="2" t="n">
        <f aca="false">IF(O5&lt;11,TRUE(),FALSE())</f>
        <v>0</v>
      </c>
      <c r="U5" s="2" t="n">
        <f aca="false">IF(B5=O5,TRUE(),FALSE())</f>
        <v>0</v>
      </c>
      <c r="V5" s="1" t="s">
        <v>60</v>
      </c>
      <c r="W5" s="1" t="str">
        <f aca="false">IF(B5=O5,"All time high","")</f>
        <v/>
      </c>
      <c r="X5" s="2" t="n">
        <f aca="false">FALSE()</f>
        <v>0</v>
      </c>
      <c r="Y5" s="1" t="n">
        <v>0</v>
      </c>
      <c r="Z5" s="1" t="s">
        <v>61</v>
      </c>
      <c r="AA5" s="1" t="s">
        <v>36</v>
      </c>
    </row>
    <row r="6" customFormat="false" ht="12.8" hidden="false" customHeight="false" outlineLevel="0" collapsed="false">
      <c r="A6" s="1" t="s">
        <v>62</v>
      </c>
      <c r="B6" s="1" t="n">
        <v>21</v>
      </c>
      <c r="C6" s="1" t="s">
        <v>28</v>
      </c>
      <c r="D6" s="1" t="n">
        <v>31</v>
      </c>
      <c r="E6" s="1" t="n">
        <v>188</v>
      </c>
      <c r="F6" s="1" t="s">
        <v>63</v>
      </c>
      <c r="G6" s="1" t="s">
        <v>64</v>
      </c>
      <c r="H6" s="1" t="s">
        <v>65</v>
      </c>
      <c r="I6" s="1" t="s">
        <v>10</v>
      </c>
      <c r="J6" s="1" t="s">
        <v>30</v>
      </c>
      <c r="K6" s="1" t="s">
        <v>31</v>
      </c>
      <c r="L6" s="1" t="s">
        <v>66</v>
      </c>
      <c r="M6" s="1" t="s">
        <v>67</v>
      </c>
      <c r="N6" s="2" t="n">
        <f aca="false">FALSE()</f>
        <v>0</v>
      </c>
      <c r="O6" s="1" t="n">
        <v>10</v>
      </c>
      <c r="P6" s="1" t="n">
        <v>2017</v>
      </c>
      <c r="Q6" s="1" t="n">
        <v>2009</v>
      </c>
      <c r="R6" s="1" t="n">
        <f aca="false">2023-Q6</f>
        <v>14</v>
      </c>
      <c r="S6" s="2" t="n">
        <f aca="false">IF(B6&lt;11,TRUE(),FALSE())</f>
        <v>0</v>
      </c>
      <c r="T6" s="2" t="n">
        <f aca="false">IF(O6&lt;11,TRUE(),FALSE())</f>
        <v>1</v>
      </c>
      <c r="U6" s="2" t="n">
        <f aca="false">IF(B6=O6,TRUE(),FALSE())</f>
        <v>0</v>
      </c>
      <c r="V6" s="1" t="s">
        <v>68</v>
      </c>
      <c r="W6" s="1" t="str">
        <f aca="false">IF(B6=O6,"All time high","")</f>
        <v/>
      </c>
      <c r="X6" s="2" t="n">
        <f aca="false">FALSE()</f>
        <v>0</v>
      </c>
      <c r="Y6" s="1" t="n">
        <v>0</v>
      </c>
      <c r="Z6" s="5" t="s">
        <v>69</v>
      </c>
      <c r="AA6" s="1" t="s">
        <v>36</v>
      </c>
    </row>
    <row r="7" customFormat="false" ht="12.8" hidden="false" customHeight="false" outlineLevel="0" collapsed="false">
      <c r="A7" s="1" t="s">
        <v>70</v>
      </c>
      <c r="B7" s="1" t="n">
        <v>22</v>
      </c>
      <c r="C7" s="1" t="s">
        <v>38</v>
      </c>
      <c r="D7" s="1" t="n">
        <v>34</v>
      </c>
      <c r="E7" s="1" t="n">
        <v>198</v>
      </c>
      <c r="F7" s="1" t="s">
        <v>48</v>
      </c>
      <c r="G7" s="1" t="s">
        <v>49</v>
      </c>
      <c r="H7" s="1" t="s">
        <v>50</v>
      </c>
      <c r="I7" s="1" t="s">
        <v>71</v>
      </c>
      <c r="J7" s="1" t="s">
        <v>30</v>
      </c>
      <c r="K7" s="1" t="s">
        <v>31</v>
      </c>
      <c r="L7" s="1" t="s">
        <v>72</v>
      </c>
      <c r="M7" s="1" t="s">
        <v>73</v>
      </c>
      <c r="N7" s="2" t="n">
        <f aca="false">TRUE()</f>
        <v>1</v>
      </c>
      <c r="O7" s="1" t="n">
        <v>3</v>
      </c>
      <c r="P7" s="1" t="n">
        <v>2018</v>
      </c>
      <c r="Q7" s="1" t="n">
        <v>2005</v>
      </c>
      <c r="R7" s="1" t="n">
        <f aca="false">2023-Q7</f>
        <v>18</v>
      </c>
      <c r="S7" s="2" t="n">
        <f aca="false">IF(B7&lt;11,TRUE(),FALSE())</f>
        <v>0</v>
      </c>
      <c r="T7" s="2" t="n">
        <f aca="false">IF(O7&lt;11,TRUE(),FALSE())</f>
        <v>1</v>
      </c>
      <c r="U7" s="2" t="n">
        <f aca="false">IF(B7=O7,TRUE(),FALSE())</f>
        <v>0</v>
      </c>
      <c r="V7" s="1" t="s">
        <v>74</v>
      </c>
      <c r="W7" s="1" t="str">
        <f aca="false">IF(B7=O7,"All time high","")</f>
        <v/>
      </c>
      <c r="X7" s="2" t="n">
        <f aca="false">FALSE()</f>
        <v>0</v>
      </c>
      <c r="Y7" s="1" t="n">
        <v>0</v>
      </c>
      <c r="Z7" s="5" t="s">
        <v>75</v>
      </c>
      <c r="AA7" s="1" t="s">
        <v>36</v>
      </c>
    </row>
    <row r="8" customFormat="false" ht="12.8" hidden="false" customHeight="false" outlineLevel="0" collapsed="false">
      <c r="A8" s="1" t="s">
        <v>76</v>
      </c>
      <c r="B8" s="1" t="n">
        <v>23</v>
      </c>
      <c r="C8" s="1" t="s">
        <v>28</v>
      </c>
      <c r="D8" s="1" t="n">
        <v>35</v>
      </c>
      <c r="E8" s="1" t="n">
        <v>193</v>
      </c>
      <c r="F8" s="1" t="s">
        <v>63</v>
      </c>
      <c r="G8" s="1" t="s">
        <v>64</v>
      </c>
      <c r="H8" s="1" t="s">
        <v>65</v>
      </c>
      <c r="I8" s="1" t="s">
        <v>42</v>
      </c>
      <c r="J8" s="1" t="s">
        <v>30</v>
      </c>
      <c r="K8" s="1" t="s">
        <v>31</v>
      </c>
      <c r="L8" s="1" t="s">
        <v>77</v>
      </c>
      <c r="M8" s="1" t="s">
        <v>78</v>
      </c>
      <c r="N8" s="2" t="n">
        <f aca="false">FALSE()</f>
        <v>0</v>
      </c>
      <c r="O8" s="1" t="n">
        <v>9</v>
      </c>
      <c r="P8" s="1" t="n">
        <v>2019</v>
      </c>
      <c r="Q8" s="1" t="n">
        <v>2005</v>
      </c>
      <c r="R8" s="1" t="n">
        <f aca="false">2023-Q8</f>
        <v>18</v>
      </c>
      <c r="S8" s="2" t="n">
        <f aca="false">IF(B8&lt;11,TRUE(),FALSE())</f>
        <v>0</v>
      </c>
      <c r="T8" s="2" t="n">
        <f aca="false">IF(O8&lt;11,TRUE(),FALSE())</f>
        <v>1</v>
      </c>
      <c r="U8" s="2" t="n">
        <f aca="false">IF(B8=O8,TRUE(),FALSE())</f>
        <v>0</v>
      </c>
      <c r="V8" s="1" t="s">
        <v>79</v>
      </c>
      <c r="W8" s="1" t="str">
        <f aca="false">IF(B8=O8,"All time high","")</f>
        <v/>
      </c>
      <c r="X8" s="2" t="n">
        <f aca="false">TRUE()</f>
        <v>1</v>
      </c>
      <c r="Y8" s="1" t="n">
        <v>2014</v>
      </c>
      <c r="Z8" s="5" t="s">
        <v>80</v>
      </c>
      <c r="AA8" s="1" t="s">
        <v>36</v>
      </c>
    </row>
    <row r="9" customFormat="false" ht="12.8" hidden="false" customHeight="false" outlineLevel="0" collapsed="false">
      <c r="A9" s="1" t="s">
        <v>81</v>
      </c>
      <c r="B9" s="1" t="n">
        <v>30</v>
      </c>
      <c r="C9" s="1" t="s">
        <v>82</v>
      </c>
      <c r="D9" s="1" t="n">
        <v>27</v>
      </c>
      <c r="E9" s="1" t="n">
        <v>191</v>
      </c>
      <c r="F9" s="1" t="s">
        <v>83</v>
      </c>
      <c r="G9" s="1" t="s">
        <v>84</v>
      </c>
      <c r="H9" s="1" t="s">
        <v>85</v>
      </c>
      <c r="I9" s="1" t="s">
        <v>42</v>
      </c>
      <c r="J9" s="1" t="s">
        <v>30</v>
      </c>
      <c r="K9" s="1" t="s">
        <v>31</v>
      </c>
      <c r="L9" s="1" t="s">
        <v>86</v>
      </c>
      <c r="M9" s="1" t="s">
        <v>87</v>
      </c>
      <c r="N9" s="2" t="n">
        <f aca="false">FALSE()</f>
        <v>0</v>
      </c>
      <c r="O9" s="1" t="n">
        <v>22</v>
      </c>
      <c r="P9" s="1" t="n">
        <v>2022</v>
      </c>
      <c r="Q9" s="1" t="n">
        <v>2016</v>
      </c>
      <c r="R9" s="1" t="n">
        <f aca="false">2023-Q9</f>
        <v>7</v>
      </c>
      <c r="S9" s="2" t="n">
        <f aca="false">IF(B9&lt;11,TRUE(),FALSE())</f>
        <v>0</v>
      </c>
      <c r="T9" s="2" t="n">
        <f aca="false">IF(O9&lt;11,TRUE(),FALSE())</f>
        <v>0</v>
      </c>
      <c r="U9" s="2" t="n">
        <f aca="false">IF(B9=O9,TRUE(),FALSE())</f>
        <v>0</v>
      </c>
      <c r="V9" s="1" t="s">
        <v>88</v>
      </c>
      <c r="W9" s="1" t="str">
        <f aca="false">IF(B9=O9,"All time high","")</f>
        <v/>
      </c>
      <c r="X9" s="2" t="n">
        <f aca="false">FALSE()</f>
        <v>0</v>
      </c>
      <c r="Y9" s="1" t="n">
        <v>0</v>
      </c>
      <c r="Z9" s="5" t="s">
        <v>89</v>
      </c>
      <c r="AA9" s="1" t="s">
        <v>36</v>
      </c>
    </row>
    <row r="10" customFormat="false" ht="12.8" hidden="false" customHeight="false" outlineLevel="0" collapsed="false">
      <c r="A10" s="1" t="s">
        <v>90</v>
      </c>
      <c r="B10" s="1" t="n">
        <v>33</v>
      </c>
      <c r="C10" s="1" t="s">
        <v>91</v>
      </c>
      <c r="D10" s="1" t="n">
        <v>32</v>
      </c>
      <c r="E10" s="1" t="n">
        <v>196</v>
      </c>
      <c r="F10" s="1" t="s">
        <v>39</v>
      </c>
      <c r="G10" s="1" t="s">
        <v>40</v>
      </c>
      <c r="H10" s="1" t="s">
        <v>41</v>
      </c>
      <c r="I10" s="1" t="s">
        <v>71</v>
      </c>
      <c r="J10" s="1" t="s">
        <v>30</v>
      </c>
      <c r="K10" s="1" t="s">
        <v>31</v>
      </c>
      <c r="L10" s="1" t="s">
        <v>92</v>
      </c>
      <c r="M10" s="1" t="s">
        <v>93</v>
      </c>
      <c r="N10" s="2" t="n">
        <f aca="false">FALSE()</f>
        <v>0</v>
      </c>
      <c r="O10" s="1" t="n">
        <v>3</v>
      </c>
      <c r="P10" s="1" t="n">
        <v>2016</v>
      </c>
      <c r="Q10" s="1" t="n">
        <v>2008</v>
      </c>
      <c r="R10" s="1" t="n">
        <f aca="false">2023-Q10</f>
        <v>15</v>
      </c>
      <c r="S10" s="2" t="n">
        <f aca="false">IF(B10&lt;11,TRUE(),FALSE())</f>
        <v>0</v>
      </c>
      <c r="T10" s="2" t="n">
        <f aca="false">IF(O10&lt;11,TRUE(),FALSE())</f>
        <v>1</v>
      </c>
      <c r="U10" s="2" t="n">
        <f aca="false">IF(B10=O10,TRUE(),FALSE())</f>
        <v>0</v>
      </c>
      <c r="V10" s="1" t="s">
        <v>94</v>
      </c>
      <c r="W10" s="2" t="s">
        <v>95</v>
      </c>
      <c r="X10" s="2" t="n">
        <f aca="false">FALSE()</f>
        <v>0</v>
      </c>
      <c r="Y10" s="1" t="n">
        <v>0</v>
      </c>
      <c r="Z10" s="5" t="s">
        <v>96</v>
      </c>
      <c r="AA10" s="1" t="s">
        <v>36</v>
      </c>
    </row>
    <row r="11" customFormat="false" ht="12.8" hidden="false" customHeight="false" outlineLevel="0" collapsed="false">
      <c r="A11" s="1" t="s">
        <v>97</v>
      </c>
      <c r="B11" s="1" t="n">
        <v>39</v>
      </c>
      <c r="C11" s="1" t="s">
        <v>38</v>
      </c>
      <c r="D11" s="1" t="n">
        <v>26</v>
      </c>
      <c r="E11" s="1" t="n">
        <v>188</v>
      </c>
      <c r="F11" s="1" t="s">
        <v>83</v>
      </c>
      <c r="G11" s="1" t="s">
        <v>84</v>
      </c>
      <c r="H11" s="1" t="s">
        <v>85</v>
      </c>
      <c r="I11" s="1" t="s">
        <v>42</v>
      </c>
      <c r="J11" s="1" t="s">
        <v>30</v>
      </c>
      <c r="K11" s="1" t="s">
        <v>31</v>
      </c>
      <c r="L11" s="1" t="s">
        <v>98</v>
      </c>
      <c r="M11" s="1" t="s">
        <v>99</v>
      </c>
      <c r="N11" s="2" t="n">
        <f aca="false">FALSE()</f>
        <v>0</v>
      </c>
      <c r="O11" s="1" t="n">
        <v>34</v>
      </c>
      <c r="P11" s="1" t="n">
        <v>2023</v>
      </c>
      <c r="Q11" s="1" t="n">
        <v>2015</v>
      </c>
      <c r="R11" s="1" t="n">
        <f aca="false">2023-Q11</f>
        <v>8</v>
      </c>
      <c r="S11" s="2" t="n">
        <f aca="false">IF(B11&lt;11,TRUE(),FALSE())</f>
        <v>0</v>
      </c>
      <c r="T11" s="2" t="n">
        <f aca="false">IF(O11&lt;11,TRUE(),FALSE())</f>
        <v>0</v>
      </c>
      <c r="U11" s="2" t="n">
        <f aca="false">IF(B11=O11,TRUE(),FALSE())</f>
        <v>0</v>
      </c>
      <c r="V11" s="1" t="s">
        <v>100</v>
      </c>
      <c r="W11" s="1" t="str">
        <f aca="false">IF(B11=O11,"All time high","")</f>
        <v/>
      </c>
      <c r="X11" s="2" t="n">
        <f aca="false">FALSE()</f>
        <v>0</v>
      </c>
      <c r="Y11" s="1" t="n">
        <v>0</v>
      </c>
      <c r="Z11" s="5" t="s">
        <v>101</v>
      </c>
      <c r="AA11" s="1" t="s">
        <v>36</v>
      </c>
    </row>
    <row r="12" customFormat="false" ht="12.8" hidden="false" customHeight="false" outlineLevel="0" collapsed="false">
      <c r="A12" s="1" t="s">
        <v>102</v>
      </c>
      <c r="B12" s="1" t="n">
        <v>36</v>
      </c>
      <c r="C12" s="1" t="s">
        <v>38</v>
      </c>
      <c r="D12" s="1" t="n">
        <v>23</v>
      </c>
      <c r="E12" s="1" t="n">
        <v>183</v>
      </c>
      <c r="F12" s="1" t="s">
        <v>103</v>
      </c>
      <c r="G12" s="1" t="s">
        <v>104</v>
      </c>
      <c r="H12" s="1" t="s">
        <v>50</v>
      </c>
      <c r="I12" s="1" t="s">
        <v>42</v>
      </c>
      <c r="J12" s="1" t="s">
        <v>30</v>
      </c>
      <c r="K12" s="1" t="s">
        <v>31</v>
      </c>
      <c r="L12" s="1" t="s">
        <v>105</v>
      </c>
      <c r="M12" s="1" t="s">
        <v>106</v>
      </c>
      <c r="N12" s="2" t="n">
        <f aca="false">FALSE()</f>
        <v>0</v>
      </c>
      <c r="O12" s="1" t="n">
        <v>27</v>
      </c>
      <c r="P12" s="1" t="n">
        <v>2023</v>
      </c>
      <c r="Q12" s="1" t="n">
        <v>2017</v>
      </c>
      <c r="R12" s="1" t="n">
        <f aca="false">2023-Q12</f>
        <v>6</v>
      </c>
      <c r="S12" s="2" t="n">
        <f aca="false">IF(B12&lt;11,TRUE(),FALSE())</f>
        <v>0</v>
      </c>
      <c r="T12" s="2" t="n">
        <f aca="false">IF(O12&lt;11,TRUE(),FALSE())</f>
        <v>0</v>
      </c>
      <c r="U12" s="2" t="n">
        <f aca="false">IF(B12=O12,TRUE(),FALSE())</f>
        <v>0</v>
      </c>
      <c r="V12" s="1" t="s">
        <v>107</v>
      </c>
      <c r="W12" s="1" t="str">
        <f aca="false">IF(B12=O12,"All time high","")</f>
        <v/>
      </c>
      <c r="X12" s="2" t="n">
        <f aca="false">FALSE()</f>
        <v>0</v>
      </c>
      <c r="Y12" s="1" t="n">
        <v>0</v>
      </c>
      <c r="Z12" s="5" t="s">
        <v>108</v>
      </c>
      <c r="AA12" s="1" t="s">
        <v>36</v>
      </c>
    </row>
    <row r="13" customFormat="false" ht="12.8" hidden="false" customHeight="false" outlineLevel="0" collapsed="false">
      <c r="A13" s="1" t="s">
        <v>109</v>
      </c>
      <c r="B13" s="1" t="n">
        <v>37</v>
      </c>
      <c r="C13" s="1" t="s">
        <v>38</v>
      </c>
      <c r="D13" s="1" t="n">
        <v>26</v>
      </c>
      <c r="E13" s="1" t="n">
        <v>183</v>
      </c>
      <c r="F13" s="1" t="s">
        <v>63</v>
      </c>
      <c r="G13" s="1" t="s">
        <v>64</v>
      </c>
      <c r="H13" s="1" t="s">
        <v>65</v>
      </c>
      <c r="I13" s="1" t="s">
        <v>42</v>
      </c>
      <c r="J13" s="1" t="s">
        <v>30</v>
      </c>
      <c r="K13" s="1" t="s">
        <v>31</v>
      </c>
      <c r="L13" s="1" t="s">
        <v>110</v>
      </c>
      <c r="M13" s="1" t="s">
        <v>111</v>
      </c>
      <c r="N13" s="2" t="n">
        <f aca="false">FALSE()</f>
        <v>0</v>
      </c>
      <c r="O13" s="1" t="n">
        <v>37</v>
      </c>
      <c r="P13" s="1" t="n">
        <v>2023</v>
      </c>
      <c r="Q13" s="1" t="n">
        <v>2015</v>
      </c>
      <c r="R13" s="1" t="n">
        <f aca="false">2023-Q13</f>
        <v>8</v>
      </c>
      <c r="S13" s="2" t="n">
        <f aca="false">IF(B13&lt;11,TRUE(),FALSE())</f>
        <v>0</v>
      </c>
      <c r="T13" s="2" t="n">
        <f aca="false">IF(O13&lt;11,TRUE(),FALSE())</f>
        <v>0</v>
      </c>
      <c r="U13" s="3" t="b">
        <f aca="false">IF(B13=O13,TRUE(),FALSE())</f>
        <v>1</v>
      </c>
      <c r="V13" s="1" t="s">
        <v>112</v>
      </c>
      <c r="W13" s="1" t="str">
        <f aca="false">IF(B13=O13,"All time high","")</f>
        <v>All time high</v>
      </c>
      <c r="X13" s="2" t="n">
        <f aca="false">FALSE()</f>
        <v>0</v>
      </c>
      <c r="Y13" s="1" t="n">
        <v>0</v>
      </c>
      <c r="Z13" s="5" t="s">
        <v>113</v>
      </c>
      <c r="AA13" s="1" t="s">
        <v>36</v>
      </c>
    </row>
    <row r="14" customFormat="false" ht="24.05" hidden="false" customHeight="false" outlineLevel="0" collapsed="false">
      <c r="A14" s="1" t="s">
        <v>114</v>
      </c>
      <c r="B14" s="1" t="n">
        <v>42</v>
      </c>
      <c r="C14" s="1" t="s">
        <v>91</v>
      </c>
      <c r="D14" s="1" t="n">
        <v>26</v>
      </c>
      <c r="E14" s="1" t="n">
        <v>201</v>
      </c>
      <c r="F14" s="1" t="s">
        <v>115</v>
      </c>
      <c r="G14" s="1" t="s">
        <v>116</v>
      </c>
      <c r="H14" s="1" t="s">
        <v>41</v>
      </c>
      <c r="I14" s="1" t="s">
        <v>71</v>
      </c>
      <c r="J14" s="1" t="s">
        <v>30</v>
      </c>
      <c r="K14" s="1" t="s">
        <v>31</v>
      </c>
      <c r="L14" s="1" t="s">
        <v>117</v>
      </c>
      <c r="M14" s="1" t="s">
        <v>118</v>
      </c>
      <c r="N14" s="2" t="n">
        <f aca="false">TRUE()</f>
        <v>1</v>
      </c>
      <c r="O14" s="1" t="n">
        <v>31</v>
      </c>
      <c r="P14" s="1" t="n">
        <v>2022</v>
      </c>
      <c r="Q14" s="1" t="n">
        <v>2019</v>
      </c>
      <c r="R14" s="1" t="n">
        <f aca="false">2023-Q14</f>
        <v>4</v>
      </c>
      <c r="S14" s="2" t="n">
        <f aca="false">IF(B14&lt;11,TRUE(),FALSE())</f>
        <v>0</v>
      </c>
      <c r="T14" s="2" t="n">
        <f aca="false">IF(O14&lt;11,TRUE(),FALSE())</f>
        <v>0</v>
      </c>
      <c r="U14" s="2" t="n">
        <f aca="false">IF(B14=O14,TRUE(),FALSE())</f>
        <v>0</v>
      </c>
      <c r="V14" s="6" t="s">
        <v>119</v>
      </c>
      <c r="W14" s="1" t="str">
        <f aca="false">IF(B14=O14,"All time high","")</f>
        <v/>
      </c>
      <c r="X14" s="2" t="n">
        <f aca="false">FALSE()</f>
        <v>0</v>
      </c>
      <c r="Y14" s="1" t="n">
        <v>0</v>
      </c>
      <c r="Z14" s="5" t="s">
        <v>120</v>
      </c>
      <c r="AA14" s="1" t="s">
        <v>36</v>
      </c>
    </row>
    <row r="15" customFormat="false" ht="12.8" hidden="false" customHeight="false" outlineLevel="0" collapsed="false">
      <c r="A15" s="1" t="s">
        <v>121</v>
      </c>
      <c r="B15" s="1" t="n">
        <v>43</v>
      </c>
      <c r="C15" s="1" t="s">
        <v>38</v>
      </c>
      <c r="D15" s="1" t="n">
        <v>24</v>
      </c>
      <c r="E15" s="1" t="n">
        <v>188</v>
      </c>
      <c r="F15" s="1" t="s">
        <v>122</v>
      </c>
      <c r="G15" s="1" t="s">
        <v>123</v>
      </c>
      <c r="H15" s="1" t="s">
        <v>124</v>
      </c>
      <c r="I15" s="1" t="s">
        <v>42</v>
      </c>
      <c r="J15" s="1" t="s">
        <v>30</v>
      </c>
      <c r="K15" s="1" t="s">
        <v>31</v>
      </c>
      <c r="L15" s="1" t="s">
        <v>125</v>
      </c>
      <c r="M15" s="7" t="s">
        <v>126</v>
      </c>
      <c r="N15" s="2" t="n">
        <f aca="false">FALSE()</f>
        <v>0</v>
      </c>
      <c r="O15" s="1" t="n">
        <v>37</v>
      </c>
      <c r="P15" s="1" t="n">
        <v>2023</v>
      </c>
      <c r="Q15" s="1" t="n">
        <v>2018</v>
      </c>
      <c r="R15" s="1" t="n">
        <f aca="false">2023-Q15</f>
        <v>5</v>
      </c>
      <c r="S15" s="2" t="n">
        <f aca="false">IF(B15&lt;11,TRUE(),FALSE())</f>
        <v>0</v>
      </c>
      <c r="T15" s="2" t="n">
        <f aca="false">IF(O15&lt;11,TRUE(),FALSE())</f>
        <v>0</v>
      </c>
      <c r="U15" s="2" t="n">
        <f aca="false">IF(B15=O15,TRUE(),FALSE())</f>
        <v>0</v>
      </c>
      <c r="V15" s="1" t="s">
        <v>127</v>
      </c>
      <c r="W15" s="1" t="str">
        <f aca="false">IF(B15=O15,"All time high","")</f>
        <v/>
      </c>
      <c r="X15" s="2" t="n">
        <f aca="false">FALSE()</f>
        <v>0</v>
      </c>
      <c r="Y15" s="1" t="n">
        <v>0</v>
      </c>
      <c r="Z15" s="5" t="s">
        <v>128</v>
      </c>
      <c r="AA15" s="1" t="s">
        <v>36</v>
      </c>
    </row>
    <row r="16" customFormat="false" ht="12.8" hidden="false" customHeight="false" outlineLevel="0" collapsed="false">
      <c r="A16" s="1" t="s">
        <v>129</v>
      </c>
      <c r="B16" s="1" t="n">
        <v>37</v>
      </c>
      <c r="C16" s="1" t="s">
        <v>28</v>
      </c>
      <c r="D16" s="1" t="n">
        <v>34</v>
      </c>
      <c r="E16" s="1" t="n">
        <v>180</v>
      </c>
      <c r="F16" s="1" t="s">
        <v>130</v>
      </c>
      <c r="G16" s="1" t="s">
        <v>131</v>
      </c>
      <c r="H16" s="1" t="s">
        <v>132</v>
      </c>
      <c r="I16" s="1" t="s">
        <v>133</v>
      </c>
      <c r="J16" s="1" t="s">
        <v>134</v>
      </c>
      <c r="K16" s="1" t="s">
        <v>31</v>
      </c>
      <c r="L16" s="1" t="s">
        <v>135</v>
      </c>
      <c r="M16" s="1" t="s">
        <v>136</v>
      </c>
      <c r="N16" s="2" t="n">
        <f aca="false">TRUE()</f>
        <v>1</v>
      </c>
      <c r="O16" s="1" t="n">
        <v>22</v>
      </c>
      <c r="P16" s="1" t="n">
        <v>2018</v>
      </c>
      <c r="Q16" s="1" t="n">
        <v>2004</v>
      </c>
      <c r="R16" s="1" t="n">
        <f aca="false">2023-Q16</f>
        <v>19</v>
      </c>
      <c r="S16" s="2" t="n">
        <f aca="false">IF(B16&lt;11,TRUE(),FALSE())</f>
        <v>0</v>
      </c>
      <c r="T16" s="2" t="n">
        <f aca="false">IF(O16&lt;11,TRUE(),FALSE())</f>
        <v>0</v>
      </c>
      <c r="U16" s="2" t="n">
        <f aca="false">IF(B16=O16,TRUE(),FALSE())</f>
        <v>0</v>
      </c>
      <c r="V16" s="1" t="s">
        <v>137</v>
      </c>
      <c r="W16" s="1" t="str">
        <f aca="false">IF(B16=O16,"All time high","")</f>
        <v/>
      </c>
      <c r="X16" s="2" t="n">
        <f aca="false">TRUE()</f>
        <v>1</v>
      </c>
      <c r="Y16" s="1" t="n">
        <v>2019</v>
      </c>
      <c r="Z16" s="5" t="s">
        <v>138</v>
      </c>
      <c r="AA16" s="1" t="s">
        <v>36</v>
      </c>
    </row>
    <row r="17" customFormat="false" ht="12.8" hidden="false" customHeight="false" outlineLevel="0" collapsed="false">
      <c r="A17" s="1" t="s">
        <v>139</v>
      </c>
      <c r="B17" s="1" t="n">
        <v>52</v>
      </c>
      <c r="C17" s="1" t="s">
        <v>82</v>
      </c>
      <c r="D17" s="1" t="n">
        <v>21</v>
      </c>
      <c r="E17" s="1" t="n">
        <v>188</v>
      </c>
      <c r="F17" s="1" t="s">
        <v>115</v>
      </c>
      <c r="G17" s="1" t="s">
        <v>116</v>
      </c>
      <c r="H17" s="1" t="s">
        <v>41</v>
      </c>
      <c r="I17" s="1" t="s">
        <v>10</v>
      </c>
      <c r="J17" s="1" t="s">
        <v>30</v>
      </c>
      <c r="K17" s="1" t="s">
        <v>31</v>
      </c>
      <c r="L17" s="1" t="s">
        <v>140</v>
      </c>
      <c r="M17" s="1" t="s">
        <v>141</v>
      </c>
      <c r="N17" s="2" t="n">
        <f aca="false">FALSE()</f>
        <v>0</v>
      </c>
      <c r="O17" s="1" t="n">
        <v>43</v>
      </c>
      <c r="P17" s="1" t="n">
        <v>2022</v>
      </c>
      <c r="Q17" s="1" t="n">
        <v>2019</v>
      </c>
      <c r="R17" s="1" t="n">
        <f aca="false">2023-Q17</f>
        <v>4</v>
      </c>
      <c r="S17" s="2" t="n">
        <f aca="false">IF(B17&lt;11,TRUE(),FALSE())</f>
        <v>0</v>
      </c>
      <c r="T17" s="2" t="n">
        <f aca="false">IF(O17&lt;11,TRUE(),FALSE())</f>
        <v>0</v>
      </c>
      <c r="U17" s="2" t="n">
        <f aca="false">IF(B17=O17,TRUE(),FALSE())</f>
        <v>0</v>
      </c>
      <c r="V17" s="1" t="s">
        <v>142</v>
      </c>
      <c r="W17" s="1" t="str">
        <f aca="false">IF(B17=O17,"All time high","")</f>
        <v/>
      </c>
      <c r="X17" s="2" t="n">
        <f aca="false">FALSE()</f>
        <v>0</v>
      </c>
      <c r="Y17" s="1" t="n">
        <v>0</v>
      </c>
      <c r="Z17" s="5" t="s">
        <v>143</v>
      </c>
      <c r="AA17" s="1" t="s">
        <v>36</v>
      </c>
    </row>
    <row r="18" customFormat="false" ht="12.8" hidden="false" customHeight="false" outlineLevel="0" collapsed="false">
      <c r="A18" s="1" t="s">
        <v>144</v>
      </c>
      <c r="B18" s="1" t="n">
        <v>48</v>
      </c>
      <c r="C18" s="1" t="s">
        <v>82</v>
      </c>
      <c r="D18" s="1" t="n">
        <v>25</v>
      </c>
      <c r="E18" s="1" t="n">
        <v>196</v>
      </c>
      <c r="F18" s="1" t="s">
        <v>145</v>
      </c>
      <c r="G18" s="1" t="s">
        <v>146</v>
      </c>
      <c r="H18" s="1" t="s">
        <v>147</v>
      </c>
      <c r="I18" s="1" t="s">
        <v>71</v>
      </c>
      <c r="J18" s="1" t="s">
        <v>30</v>
      </c>
      <c r="K18" s="1" t="s">
        <v>31</v>
      </c>
      <c r="L18" s="1" t="s">
        <v>148</v>
      </c>
      <c r="M18" s="1" t="s">
        <v>149</v>
      </c>
      <c r="N18" s="2" t="n">
        <f aca="false">FALSE()</f>
        <v>0</v>
      </c>
      <c r="O18" s="1" t="n">
        <v>30</v>
      </c>
      <c r="P18" s="1" t="n">
        <v>2022</v>
      </c>
      <c r="Q18" s="1" t="n">
        <v>2016</v>
      </c>
      <c r="R18" s="1" t="n">
        <f aca="false">2023-Q18</f>
        <v>7</v>
      </c>
      <c r="S18" s="2" t="n">
        <f aca="false">IF(B18&lt;11,TRUE(),FALSE())</f>
        <v>0</v>
      </c>
      <c r="T18" s="2" t="n">
        <f aca="false">IF(O18&lt;11,TRUE(),FALSE())</f>
        <v>0</v>
      </c>
      <c r="U18" s="2" t="n">
        <f aca="false">IF(B18=O18,TRUE(),FALSE())</f>
        <v>0</v>
      </c>
      <c r="V18" s="1" t="s">
        <v>150</v>
      </c>
      <c r="W18" s="1" t="str">
        <f aca="false">IF(B18=O18,"All time high","")</f>
        <v/>
      </c>
      <c r="X18" s="2" t="n">
        <f aca="false">FALSE()</f>
        <v>0</v>
      </c>
      <c r="Y18" s="1" t="n">
        <v>0</v>
      </c>
      <c r="Z18" s="5" t="s">
        <v>151</v>
      </c>
      <c r="AA18" s="1" t="s">
        <v>36</v>
      </c>
    </row>
    <row r="19" customFormat="false" ht="12.8" hidden="false" customHeight="false" outlineLevel="0" collapsed="false">
      <c r="A19" s="1" t="s">
        <v>152</v>
      </c>
      <c r="B19" s="1" t="n">
        <v>38</v>
      </c>
      <c r="C19" s="1" t="s">
        <v>38</v>
      </c>
      <c r="D19" s="1" t="n">
        <v>24</v>
      </c>
      <c r="E19" s="1" t="n">
        <v>188</v>
      </c>
      <c r="F19" s="1" t="s">
        <v>130</v>
      </c>
      <c r="G19" s="1" t="s">
        <v>131</v>
      </c>
      <c r="H19" s="1" t="s">
        <v>132</v>
      </c>
      <c r="I19" s="1" t="s">
        <v>10</v>
      </c>
      <c r="J19" s="1" t="s">
        <v>134</v>
      </c>
      <c r="K19" s="1" t="s">
        <v>31</v>
      </c>
      <c r="L19" s="1" t="s">
        <v>153</v>
      </c>
      <c r="M19" s="1" t="s">
        <v>154</v>
      </c>
      <c r="N19" s="2" t="n">
        <f aca="false">FALSE()</f>
        <v>0</v>
      </c>
      <c r="O19" s="1" t="n">
        <v>25</v>
      </c>
      <c r="P19" s="1" t="n">
        <v>2021</v>
      </c>
      <c r="Q19" s="1" t="n">
        <v>2016</v>
      </c>
      <c r="R19" s="1" t="n">
        <f aca="false">2023-Q19</f>
        <v>7</v>
      </c>
      <c r="S19" s="2" t="n">
        <f aca="false">IF(B19&lt;11,TRUE(),FALSE())</f>
        <v>0</v>
      </c>
      <c r="T19" s="2" t="n">
        <f aca="false">IF(O19&lt;11,TRUE(),FALSE())</f>
        <v>0</v>
      </c>
      <c r="U19" s="2" t="n">
        <f aca="false">IF(B19=O19,TRUE(),FALSE())</f>
        <v>0</v>
      </c>
      <c r="V19" s="1" t="s">
        <v>155</v>
      </c>
      <c r="W19" s="1" t="str">
        <f aca="false">IF(B19=O19,"All time high","")</f>
        <v/>
      </c>
      <c r="X19" s="2" t="n">
        <f aca="false">FALSE()</f>
        <v>0</v>
      </c>
      <c r="Y19" s="1" t="n">
        <v>0</v>
      </c>
      <c r="Z19" s="5" t="s">
        <v>156</v>
      </c>
      <c r="AA19" s="1" t="s">
        <v>36</v>
      </c>
    </row>
    <row r="20" customFormat="false" ht="12.8" hidden="false" customHeight="false" outlineLevel="0" collapsed="false">
      <c r="A20" s="1" t="s">
        <v>157</v>
      </c>
      <c r="B20" s="1" t="n">
        <v>53</v>
      </c>
      <c r="C20" s="1" t="s">
        <v>28</v>
      </c>
      <c r="D20" s="1" t="n">
        <v>24</v>
      </c>
      <c r="E20" s="1" t="n">
        <v>183</v>
      </c>
      <c r="F20" s="1" t="s">
        <v>158</v>
      </c>
      <c r="G20" s="1" t="s">
        <v>159</v>
      </c>
      <c r="H20" s="1" t="s">
        <v>124</v>
      </c>
      <c r="I20" s="1" t="s">
        <v>10</v>
      </c>
      <c r="J20" s="1" t="s">
        <v>30</v>
      </c>
      <c r="K20" s="1" t="s">
        <v>31</v>
      </c>
      <c r="L20" s="1" t="s">
        <v>160</v>
      </c>
      <c r="M20" s="1" t="s">
        <v>161</v>
      </c>
      <c r="N20" s="2" t="n">
        <f aca="false">FALSE()</f>
        <v>0</v>
      </c>
      <c r="O20" s="1" t="n">
        <v>50</v>
      </c>
      <c r="P20" s="1" t="n">
        <v>2023</v>
      </c>
      <c r="Q20" s="1" t="n">
        <v>2015</v>
      </c>
      <c r="R20" s="1" t="n">
        <f aca="false">2023-Q20</f>
        <v>8</v>
      </c>
      <c r="S20" s="2" t="n">
        <f aca="false">IF(B20&lt;11,TRUE(),FALSE())</f>
        <v>0</v>
      </c>
      <c r="T20" s="2" t="n">
        <f aca="false">IF(O20&lt;11,TRUE(),FALSE())</f>
        <v>0</v>
      </c>
      <c r="U20" s="2" t="n">
        <f aca="false">IF(B20=O20,TRUE(),FALSE())</f>
        <v>0</v>
      </c>
      <c r="V20" s="1" t="s">
        <v>162</v>
      </c>
      <c r="W20" s="1" t="str">
        <f aca="false">IF(B20=O20,"All time high","")</f>
        <v/>
      </c>
      <c r="X20" s="2" t="n">
        <f aca="false">FALSE()</f>
        <v>0</v>
      </c>
      <c r="Y20" s="1" t="n">
        <v>0</v>
      </c>
      <c r="Z20" s="5" t="s">
        <v>163</v>
      </c>
      <c r="AA20" s="1" t="s">
        <v>36</v>
      </c>
    </row>
    <row r="21" customFormat="false" ht="12.8" hidden="false" customHeight="false" outlineLevel="0" collapsed="false">
      <c r="A21" s="1" t="s">
        <v>164</v>
      </c>
      <c r="B21" s="1" t="n">
        <v>157</v>
      </c>
      <c r="C21" s="1" t="s">
        <v>38</v>
      </c>
      <c r="D21" s="1" t="n">
        <v>26</v>
      </c>
      <c r="E21" s="1" t="n">
        <v>188</v>
      </c>
      <c r="F21" s="1" t="s">
        <v>83</v>
      </c>
      <c r="G21" s="1" t="s">
        <v>84</v>
      </c>
      <c r="H21" s="1" t="s">
        <v>85</v>
      </c>
      <c r="I21" s="1" t="s">
        <v>71</v>
      </c>
      <c r="J21" s="1" t="s">
        <v>30</v>
      </c>
      <c r="K21" s="1" t="s">
        <v>165</v>
      </c>
      <c r="L21" s="1" t="s">
        <v>166</v>
      </c>
      <c r="M21" s="1" t="s">
        <v>167</v>
      </c>
      <c r="N21" s="2" t="n">
        <f aca="false">TRUE()</f>
        <v>1</v>
      </c>
      <c r="O21" s="1" t="n">
        <v>101</v>
      </c>
      <c r="P21" s="1" t="n">
        <v>2022</v>
      </c>
      <c r="Q21" s="1" t="n">
        <v>2015</v>
      </c>
      <c r="R21" s="1" t="n">
        <f aca="false">2023-Q21</f>
        <v>8</v>
      </c>
      <c r="S21" s="2" t="n">
        <f aca="false">IF(B21&lt;11,TRUE(),FALSE())</f>
        <v>0</v>
      </c>
      <c r="T21" s="2" t="n">
        <f aca="false">IF(O21&lt;11,TRUE(),FALSE())</f>
        <v>0</v>
      </c>
      <c r="U21" s="2" t="n">
        <f aca="false">IF(B21=O21,TRUE(),FALSE())</f>
        <v>0</v>
      </c>
      <c r="V21" s="1" t="s">
        <v>168</v>
      </c>
      <c r="W21" s="1" t="str">
        <f aca="false">IF(B21=O21,"All time high","")</f>
        <v/>
      </c>
      <c r="X21" s="2" t="n">
        <f aca="false">TRUE()</f>
        <v>1</v>
      </c>
      <c r="Y21" s="1" t="n">
        <v>2022</v>
      </c>
      <c r="Z21" s="5" t="s">
        <v>169</v>
      </c>
      <c r="AA21" s="1" t="s">
        <v>36</v>
      </c>
    </row>
    <row r="22" customFormat="false" ht="12.8" hidden="false" customHeight="false" outlineLevel="0" collapsed="false">
      <c r="C22" s="1"/>
      <c r="T22" s="2"/>
      <c r="U22" s="2"/>
    </row>
    <row r="23" customFormat="false" ht="12.8" hidden="false" customHeight="false" outlineLevel="0" collapsed="false">
      <c r="C23" s="1"/>
    </row>
    <row r="24" customFormat="false" ht="12.8" hidden="false" customHeight="false" outlineLevel="0" collapsed="false">
      <c r="C24" s="1"/>
    </row>
    <row r="25" customFormat="false" ht="12.8" hidden="false" customHeight="false" outlineLevel="0" collapsed="false">
      <c r="A25" s="1"/>
      <c r="B25" s="1"/>
      <c r="C25" s="1"/>
      <c r="D25" s="1"/>
      <c r="E25" s="1"/>
      <c r="F25" s="1"/>
      <c r="G25" s="1"/>
      <c r="H25" s="1"/>
      <c r="I25" s="1"/>
      <c r="J25" s="1"/>
      <c r="K25" s="1"/>
      <c r="L25" s="1"/>
      <c r="M25" s="1"/>
      <c r="N25" s="1"/>
      <c r="O25" s="1"/>
      <c r="P25" s="1"/>
      <c r="Q25" s="1"/>
      <c r="R25" s="1"/>
      <c r="S25" s="1"/>
      <c r="T25" s="1"/>
      <c r="U25" s="1"/>
      <c r="V25" s="1"/>
      <c r="W25" s="1"/>
      <c r="X25" s="1"/>
    </row>
    <row r="26" customFormat="false" ht="12.8" hidden="false" customHeight="false" outlineLevel="0" collapsed="false">
      <c r="C26" s="1"/>
    </row>
    <row r="27" customFormat="false" ht="12.8" hidden="false" customHeight="false" outlineLevel="0" collapsed="false">
      <c r="C27" s="1"/>
    </row>
    <row r="28" customFormat="false" ht="12.8" hidden="false" customHeight="false" outlineLevel="0" collapsed="false">
      <c r="C28" s="1"/>
    </row>
    <row r="29" customFormat="false" ht="12.8" hidden="false" customHeight="false" outlineLevel="0" collapsed="false">
      <c r="C29" s="1"/>
    </row>
    <row r="30" customFormat="false" ht="12.8" hidden="false" customHeight="false" outlineLevel="0" collapsed="false">
      <c r="C30" s="1"/>
    </row>
    <row r="31" customFormat="false" ht="12.8" hidden="false" customHeight="false" outlineLevel="0" collapsed="false">
      <c r="C31" s="1"/>
    </row>
    <row r="32" customFormat="false" ht="12.8" hidden="false" customHeight="false" outlineLevel="0" collapsed="false">
      <c r="C32" s="1"/>
    </row>
    <row r="33" customFormat="false" ht="12.8" hidden="false" customHeight="false" outlineLevel="0" collapsed="false">
      <c r="C33" s="1"/>
    </row>
    <row r="34" customFormat="false" ht="12.8" hidden="false" customHeight="false" outlineLevel="0" collapsed="false">
      <c r="C34" s="1"/>
    </row>
    <row r="35" customFormat="false" ht="12.8" hidden="false" customHeight="false" outlineLevel="0" collapsed="false">
      <c r="C35" s="1"/>
    </row>
    <row r="36" customFormat="false" ht="12.8" hidden="false" customHeight="false" outlineLevel="0" collapsed="false">
      <c r="C36" s="1"/>
    </row>
    <row r="37" customFormat="false" ht="12.8" hidden="false" customHeight="false" outlineLevel="0" collapsed="false">
      <c r="C37" s="1"/>
    </row>
    <row r="38" customFormat="false" ht="12.8" hidden="false" customHeight="false" outlineLevel="0" collapsed="false">
      <c r="C38" s="1"/>
    </row>
    <row r="39" customFormat="false" ht="12.8" hidden="false" customHeight="false" outlineLevel="0" collapsed="false">
      <c r="C39" s="1"/>
    </row>
    <row r="40" customFormat="false" ht="12.8" hidden="false" customHeight="false" outlineLevel="0" collapsed="false">
      <c r="C40" s="1"/>
    </row>
    <row r="41" customFormat="false" ht="12.8" hidden="false" customHeight="false" outlineLevel="0" collapsed="false">
      <c r="C41" s="1"/>
    </row>
    <row r="42" customFormat="false" ht="12.8" hidden="false" customHeight="false" outlineLevel="0" collapsed="false">
      <c r="C42" s="1"/>
    </row>
    <row r="43" customFormat="false" ht="12.8" hidden="false" customHeight="false" outlineLevel="0" collapsed="false">
      <c r="C43" s="1"/>
    </row>
    <row r="44" customFormat="false" ht="12.8" hidden="false" customHeight="false" outlineLevel="0" collapsed="false">
      <c r="C44" s="1"/>
    </row>
    <row r="45" customFormat="false" ht="12.8" hidden="false" customHeight="false" outlineLevel="0" collapsed="false">
      <c r="C45" s="1"/>
    </row>
    <row r="46" customFormat="false" ht="12.8" hidden="false" customHeight="false" outlineLevel="0" collapsed="false">
      <c r="C46" s="1"/>
    </row>
    <row r="47" customFormat="false" ht="12.8" hidden="false" customHeight="false" outlineLevel="0" collapsed="false">
      <c r="C47" s="1"/>
    </row>
    <row r="48" customFormat="false" ht="12.8" hidden="false" customHeight="false" outlineLevel="0" collapsed="false">
      <c r="C48" s="1"/>
    </row>
    <row r="49" customFormat="false" ht="12.8" hidden="false" customHeight="false" outlineLevel="0" collapsed="false">
      <c r="C49" s="1"/>
    </row>
    <row r="50" customFormat="false" ht="12.8" hidden="false" customHeight="false" outlineLevel="0" collapsed="false">
      <c r="C50" s="1"/>
    </row>
    <row r="51" customFormat="false" ht="12.8" hidden="false" customHeight="false" outlineLevel="0" collapsed="false">
      <c r="C51" s="1"/>
    </row>
    <row r="52" customFormat="false" ht="12.8" hidden="false" customHeight="false" outlineLevel="0" collapsed="false">
      <c r="C52" s="1"/>
    </row>
    <row r="53" customFormat="false" ht="12.8" hidden="false" customHeight="false" outlineLevel="0" collapsed="false">
      <c r="C53" s="1"/>
    </row>
    <row r="54" customFormat="false" ht="12.8" hidden="false" customHeight="false" outlineLevel="0" collapsed="false">
      <c r="C54" s="1"/>
    </row>
    <row r="55" customFormat="false" ht="12.8" hidden="false" customHeight="false" outlineLevel="0" collapsed="false">
      <c r="C55" s="1"/>
    </row>
    <row r="56" customFormat="false" ht="12.8" hidden="false" customHeight="false" outlineLevel="0" collapsed="false">
      <c r="C56" s="1"/>
    </row>
    <row r="57" customFormat="false" ht="12.8" hidden="false" customHeight="false" outlineLevel="0" collapsed="false">
      <c r="C57" s="1"/>
    </row>
    <row r="58" customFormat="false" ht="12.8" hidden="false" customHeight="false" outlineLevel="0" collapsed="false">
      <c r="C58" s="1"/>
    </row>
    <row r="59" customFormat="false" ht="12.8" hidden="false" customHeight="false" outlineLevel="0" collapsed="false">
      <c r="C59" s="1"/>
    </row>
    <row r="60" customFormat="false" ht="12.8" hidden="false" customHeight="false" outlineLevel="0" collapsed="false">
      <c r="C60" s="1"/>
    </row>
    <row r="61" customFormat="false" ht="12.8" hidden="false" customHeight="false" outlineLevel="0" collapsed="false">
      <c r="C61" s="1"/>
    </row>
    <row r="62" customFormat="false" ht="12.8" hidden="false" customHeight="false" outlineLevel="0" collapsed="false">
      <c r="C62" s="1"/>
    </row>
    <row r="63" customFormat="false" ht="12.8" hidden="false" customHeight="false" outlineLevel="0" collapsed="false">
      <c r="C63" s="1"/>
    </row>
    <row r="64" customFormat="false" ht="12.8" hidden="false" customHeight="false" outlineLevel="0" collapsed="false">
      <c r="C64" s="1"/>
    </row>
    <row r="65" customFormat="false" ht="12.8" hidden="false" customHeight="false" outlineLevel="0" collapsed="false">
      <c r="C65" s="1"/>
    </row>
    <row r="66" customFormat="false" ht="12.8" hidden="false" customHeight="false" outlineLevel="0" collapsed="false">
      <c r="C66" s="1"/>
    </row>
    <row r="67" customFormat="false" ht="12.8" hidden="false" customHeight="false" outlineLevel="0" collapsed="false">
      <c r="C67" s="1"/>
    </row>
    <row r="68" customFormat="false" ht="12.8" hidden="false" customHeight="false" outlineLevel="0" collapsed="false">
      <c r="C68" s="1"/>
    </row>
    <row r="69" customFormat="false" ht="12.8" hidden="false" customHeight="false" outlineLevel="0" collapsed="false">
      <c r="C69" s="1"/>
    </row>
    <row r="70" customFormat="false" ht="12.8" hidden="false" customHeight="false" outlineLevel="0" collapsed="false">
      <c r="C70" s="1"/>
    </row>
    <row r="71" customFormat="false" ht="12.8" hidden="false" customHeight="false" outlineLevel="0" collapsed="false">
      <c r="C71" s="1"/>
    </row>
    <row r="72" customFormat="false" ht="12.8" hidden="false" customHeight="false" outlineLevel="0" collapsed="false">
      <c r="C72" s="1"/>
    </row>
    <row r="73" customFormat="false" ht="12.8" hidden="false" customHeight="false" outlineLevel="0" collapsed="false">
      <c r="C73" s="1"/>
    </row>
    <row r="74" customFormat="false" ht="12.8" hidden="false" customHeight="false" outlineLevel="0" collapsed="false">
      <c r="C74" s="1"/>
    </row>
    <row r="75" customFormat="false" ht="12.8" hidden="false" customHeight="false" outlineLevel="0" collapsed="false">
      <c r="C75" s="1"/>
    </row>
    <row r="76" customFormat="false" ht="12.8" hidden="false" customHeight="false" outlineLevel="0" collapsed="false">
      <c r="C76" s="1"/>
    </row>
    <row r="77" customFormat="false" ht="12.8" hidden="false" customHeight="false" outlineLevel="0" collapsed="false">
      <c r="C77" s="1"/>
    </row>
    <row r="78" customFormat="false" ht="12.8" hidden="false" customHeight="false" outlineLevel="0" collapsed="false">
      <c r="C78" s="1"/>
    </row>
    <row r="79" customFormat="false" ht="12.8" hidden="false" customHeight="false" outlineLevel="0" collapsed="false">
      <c r="C79" s="1"/>
    </row>
    <row r="80" customFormat="false" ht="12.8" hidden="false" customHeight="false" outlineLevel="0" collapsed="false">
      <c r="C80" s="1"/>
    </row>
    <row r="81" customFormat="false" ht="12.8" hidden="false" customHeight="false" outlineLevel="0" collapsed="false">
      <c r="C81" s="1"/>
    </row>
    <row r="82" customFormat="false" ht="12.8" hidden="false" customHeight="false" outlineLevel="0" collapsed="false">
      <c r="C82" s="1"/>
    </row>
    <row r="83" customFormat="false" ht="12.8" hidden="false" customHeight="false" outlineLevel="0" collapsed="false">
      <c r="C83" s="1"/>
    </row>
    <row r="84" customFormat="false" ht="12.8" hidden="false" customHeight="false" outlineLevel="0" collapsed="false">
      <c r="C84" s="1"/>
    </row>
    <row r="85" customFormat="false" ht="12.8" hidden="false" customHeight="false" outlineLevel="0" collapsed="false">
      <c r="C85" s="1"/>
    </row>
    <row r="86" customFormat="false" ht="12.8" hidden="false" customHeight="false" outlineLevel="0" collapsed="false">
      <c r="C86" s="1"/>
    </row>
    <row r="87" customFormat="false" ht="12.8" hidden="false" customHeight="false" outlineLevel="0" collapsed="false">
      <c r="C87" s="1"/>
    </row>
    <row r="88" customFormat="false" ht="12.8" hidden="false" customHeight="false" outlineLevel="0" collapsed="false">
      <c r="C88" s="1"/>
    </row>
    <row r="89" customFormat="false" ht="12.8" hidden="false" customHeight="false" outlineLevel="0" collapsed="false">
      <c r="C89" s="1"/>
    </row>
    <row r="90" customFormat="false" ht="12.8" hidden="false" customHeight="false" outlineLevel="0" collapsed="false">
      <c r="C90" s="1"/>
    </row>
    <row r="91" customFormat="false" ht="12.8" hidden="false" customHeight="false" outlineLevel="0" collapsed="false">
      <c r="C91" s="1"/>
    </row>
    <row r="92" customFormat="false" ht="12.8" hidden="false" customHeight="false" outlineLevel="0" collapsed="false">
      <c r="C92" s="1"/>
    </row>
    <row r="93" customFormat="false" ht="12.8" hidden="false" customHeight="false" outlineLevel="0" collapsed="false">
      <c r="C93" s="1"/>
    </row>
    <row r="94" customFormat="false" ht="12.8" hidden="false" customHeight="false" outlineLevel="0" collapsed="false">
      <c r="C94" s="1"/>
    </row>
    <row r="95" customFormat="false" ht="12.8" hidden="false" customHeight="false" outlineLevel="0" collapsed="false">
      <c r="C95" s="1"/>
    </row>
    <row r="96" customFormat="false" ht="12.8" hidden="false" customHeight="false" outlineLevel="0" collapsed="false">
      <c r="C96" s="1"/>
    </row>
    <row r="97" customFormat="false" ht="12.8" hidden="false" customHeight="false" outlineLevel="0" collapsed="false">
      <c r="C97" s="1"/>
    </row>
    <row r="98" customFormat="false" ht="12.8" hidden="false" customHeight="false" outlineLevel="0" collapsed="false">
      <c r="C98" s="1"/>
    </row>
    <row r="99" customFormat="false" ht="12.8" hidden="false" customHeight="false" outlineLevel="0" collapsed="false">
      <c r="C99" s="1"/>
    </row>
    <row r="100" customFormat="false" ht="12.8" hidden="false" customHeight="false" outlineLevel="0" collapsed="false">
      <c r="C100" s="1"/>
    </row>
    <row r="101" customFormat="false" ht="12.8" hidden="false" customHeight="false" outlineLevel="0" collapsed="false">
      <c r="C101" s="1"/>
    </row>
    <row r="102" customFormat="false" ht="12.8" hidden="false" customHeight="false" outlineLevel="0" collapsed="false">
      <c r="C102" s="1"/>
    </row>
    <row r="103" customFormat="false" ht="12.8" hidden="false" customHeight="false" outlineLevel="0" collapsed="false">
      <c r="C103" s="1"/>
    </row>
    <row r="104" customFormat="false" ht="12.8" hidden="false" customHeight="false" outlineLevel="0" collapsed="false">
      <c r="C104" s="1"/>
    </row>
    <row r="105" customFormat="false" ht="12.8" hidden="false" customHeight="false" outlineLevel="0" collapsed="false">
      <c r="C105" s="1"/>
    </row>
    <row r="106" customFormat="false" ht="12.8" hidden="false" customHeight="false" outlineLevel="0" collapsed="false">
      <c r="C106" s="1"/>
    </row>
    <row r="107" customFormat="false" ht="12.8" hidden="false" customHeight="false" outlineLevel="0" collapsed="false">
      <c r="C107" s="1"/>
    </row>
    <row r="108" customFormat="false" ht="12.8" hidden="false" customHeight="false" outlineLevel="0" collapsed="false">
      <c r="C108" s="1"/>
    </row>
    <row r="109" customFormat="false" ht="12.8" hidden="false" customHeight="false" outlineLevel="0" collapsed="false">
      <c r="C109" s="1"/>
    </row>
    <row r="110" customFormat="false" ht="12.8" hidden="false" customHeight="false" outlineLevel="0" collapsed="false">
      <c r="C110" s="1"/>
    </row>
    <row r="111" customFormat="false" ht="12.8" hidden="false" customHeight="false" outlineLevel="0" collapsed="false">
      <c r="C111" s="1"/>
    </row>
    <row r="112" customFormat="false" ht="12.8" hidden="false" customHeight="false" outlineLevel="0" collapsed="false">
      <c r="C112" s="1"/>
    </row>
    <row r="113" customFormat="false" ht="12.8" hidden="false" customHeight="false" outlineLevel="0" collapsed="false">
      <c r="C113" s="1"/>
    </row>
    <row r="114" customFormat="false" ht="12.8" hidden="false" customHeight="false" outlineLevel="0" collapsed="false">
      <c r="C114" s="1"/>
    </row>
    <row r="115" customFormat="false" ht="12.8" hidden="false" customHeight="false" outlineLevel="0" collapsed="false">
      <c r="C115" s="1"/>
    </row>
    <row r="116" customFormat="false" ht="12.8" hidden="false" customHeight="false" outlineLevel="0" collapsed="false">
      <c r="C116" s="1"/>
    </row>
    <row r="117" customFormat="false" ht="12.8" hidden="false" customHeight="false" outlineLevel="0" collapsed="false">
      <c r="C117" s="1"/>
    </row>
    <row r="118" customFormat="false" ht="12.8" hidden="false" customHeight="false" outlineLevel="0" collapsed="false">
      <c r="C118" s="1"/>
    </row>
    <row r="119" customFormat="false" ht="12.8" hidden="false" customHeight="false" outlineLevel="0" collapsed="false">
      <c r="C119" s="1"/>
    </row>
    <row r="120" customFormat="false" ht="12.8" hidden="false" customHeight="false" outlineLevel="0" collapsed="false">
      <c r="C120" s="1"/>
    </row>
    <row r="121" customFormat="false" ht="12.8" hidden="false" customHeight="false" outlineLevel="0" collapsed="false">
      <c r="C121" s="1"/>
    </row>
    <row r="122" customFormat="false" ht="12.8" hidden="false" customHeight="false" outlineLevel="0" collapsed="false">
      <c r="C122" s="1"/>
    </row>
    <row r="123" customFormat="false" ht="12.8" hidden="false" customHeight="false" outlineLevel="0" collapsed="false">
      <c r="C123" s="1"/>
    </row>
    <row r="124" customFormat="false" ht="12.8" hidden="false" customHeight="false" outlineLevel="0" collapsed="false">
      <c r="C124" s="1"/>
    </row>
    <row r="125" customFormat="false" ht="12.8" hidden="false" customHeight="false" outlineLevel="0" collapsed="false">
      <c r="C125" s="1"/>
    </row>
    <row r="126" customFormat="false" ht="12.8" hidden="false" customHeight="false" outlineLevel="0" collapsed="false">
      <c r="C126" s="1"/>
    </row>
    <row r="127" customFormat="false" ht="12.8" hidden="false" customHeight="false" outlineLevel="0" collapsed="false">
      <c r="C127" s="1"/>
    </row>
    <row r="128" customFormat="false" ht="12.8" hidden="false" customHeight="false" outlineLevel="0" collapsed="false">
      <c r="C128" s="1"/>
    </row>
    <row r="129" customFormat="false" ht="12.8" hidden="false" customHeight="false" outlineLevel="0" collapsed="false">
      <c r="C129" s="1"/>
    </row>
    <row r="130" customFormat="false" ht="12.8" hidden="false" customHeight="false" outlineLevel="0" collapsed="false">
      <c r="C130" s="1"/>
    </row>
    <row r="131" customFormat="false" ht="12.8" hidden="false" customHeight="false" outlineLevel="0" collapsed="false">
      <c r="C131" s="1"/>
    </row>
    <row r="132" customFormat="false" ht="12.8" hidden="false" customHeight="false" outlineLevel="0" collapsed="false">
      <c r="C132" s="1"/>
    </row>
    <row r="133" customFormat="false" ht="12.8" hidden="false" customHeight="false" outlineLevel="0" collapsed="false">
      <c r="C133" s="1"/>
    </row>
    <row r="134" customFormat="false" ht="12.8" hidden="false" customHeight="false" outlineLevel="0" collapsed="false">
      <c r="C134" s="1"/>
    </row>
    <row r="135" customFormat="false" ht="12.8" hidden="false" customHeight="false" outlineLevel="0" collapsed="false">
      <c r="C135" s="1"/>
    </row>
    <row r="136" customFormat="false" ht="12.8" hidden="false" customHeight="false" outlineLevel="0" collapsed="false">
      <c r="C136" s="1"/>
    </row>
    <row r="137" customFormat="false" ht="12.8" hidden="false" customHeight="false" outlineLevel="0" collapsed="false">
      <c r="C137" s="1"/>
    </row>
    <row r="138" customFormat="false" ht="12.8" hidden="false" customHeight="false" outlineLevel="0" collapsed="false">
      <c r="C138" s="1"/>
    </row>
    <row r="139" customFormat="false" ht="12.8" hidden="false" customHeight="false" outlineLevel="0" collapsed="false">
      <c r="C139" s="1"/>
    </row>
    <row r="140" customFormat="false" ht="12.8" hidden="false" customHeight="false" outlineLevel="0" collapsed="false">
      <c r="C140" s="1"/>
    </row>
    <row r="141" customFormat="false" ht="12.8" hidden="false" customHeight="false" outlineLevel="0" collapsed="false">
      <c r="C141" s="1"/>
    </row>
    <row r="142" customFormat="false" ht="12.8" hidden="false" customHeight="false" outlineLevel="0" collapsed="false">
      <c r="C142" s="1"/>
    </row>
    <row r="143" customFormat="false" ht="12.8" hidden="false" customHeight="false" outlineLevel="0" collapsed="false">
      <c r="C143" s="1"/>
    </row>
    <row r="144" customFormat="false" ht="12.8" hidden="false" customHeight="false" outlineLevel="0" collapsed="false">
      <c r="C144" s="1"/>
    </row>
    <row r="145" customFormat="false" ht="12.8" hidden="false" customHeight="false" outlineLevel="0" collapsed="false">
      <c r="C145" s="1"/>
    </row>
    <row r="146" customFormat="false" ht="12.8" hidden="false" customHeight="false" outlineLevel="0" collapsed="false">
      <c r="C146" s="1"/>
    </row>
    <row r="147" customFormat="false" ht="12.8" hidden="false" customHeight="false" outlineLevel="0" collapsed="false">
      <c r="C147" s="1"/>
    </row>
    <row r="148" customFormat="false" ht="12.8" hidden="false" customHeight="false" outlineLevel="0" collapsed="false">
      <c r="C148" s="1"/>
    </row>
    <row r="149" customFormat="false" ht="12.8" hidden="false" customHeight="false" outlineLevel="0" collapsed="false">
      <c r="C149" s="1"/>
    </row>
    <row r="150" customFormat="false" ht="12.8" hidden="false" customHeight="false" outlineLevel="0" collapsed="false">
      <c r="C150" s="1"/>
    </row>
    <row r="151" customFormat="false" ht="12.8" hidden="false" customHeight="false" outlineLevel="0" collapsed="false">
      <c r="C151" s="1"/>
    </row>
    <row r="152" customFormat="false" ht="12.8" hidden="false" customHeight="false" outlineLevel="0" collapsed="false">
      <c r="C152" s="1"/>
    </row>
    <row r="153" customFormat="false" ht="12.8" hidden="false" customHeight="false" outlineLevel="0" collapsed="false">
      <c r="C153" s="1"/>
    </row>
    <row r="154" customFormat="false" ht="12.8" hidden="false" customHeight="false" outlineLevel="0" collapsed="false">
      <c r="C154" s="1"/>
    </row>
    <row r="155" customFormat="false" ht="12.8" hidden="false" customHeight="false" outlineLevel="0" collapsed="false">
      <c r="C155" s="1"/>
    </row>
    <row r="156" customFormat="false" ht="12.8" hidden="false" customHeight="false" outlineLevel="0" collapsed="false">
      <c r="C156" s="1"/>
    </row>
    <row r="157" customFormat="false" ht="12.8" hidden="false" customHeight="false" outlineLevel="0" collapsed="false">
      <c r="C157" s="1"/>
    </row>
    <row r="158" customFormat="false" ht="12.8" hidden="false" customHeight="false" outlineLevel="0" collapsed="false">
      <c r="C158" s="1"/>
    </row>
    <row r="159" customFormat="false" ht="12.8" hidden="false" customHeight="false" outlineLevel="0" collapsed="false">
      <c r="C159" s="1"/>
    </row>
    <row r="160" customFormat="false" ht="12.8" hidden="false" customHeight="false" outlineLevel="0" collapsed="false">
      <c r="C160" s="1"/>
    </row>
    <row r="161" customFormat="false" ht="12.8" hidden="false" customHeight="false" outlineLevel="0" collapsed="false">
      <c r="C161" s="1"/>
    </row>
    <row r="162" customFormat="false" ht="12.8" hidden="false" customHeight="false" outlineLevel="0" collapsed="false">
      <c r="C162" s="1"/>
    </row>
    <row r="163" customFormat="false" ht="12.8" hidden="false" customHeight="false" outlineLevel="0" collapsed="false">
      <c r="C163" s="1"/>
    </row>
    <row r="164" customFormat="false" ht="12.8" hidden="false" customHeight="false" outlineLevel="0" collapsed="false">
      <c r="C164" s="1"/>
    </row>
    <row r="165" customFormat="false" ht="12.8" hidden="false" customHeight="false" outlineLevel="0" collapsed="false">
      <c r="C165" s="1"/>
    </row>
    <row r="166" customFormat="false" ht="12.8" hidden="false" customHeight="false" outlineLevel="0" collapsed="false">
      <c r="C166" s="1"/>
    </row>
    <row r="167" customFormat="false" ht="12.8" hidden="false" customHeight="false" outlineLevel="0" collapsed="false">
      <c r="C167" s="1"/>
    </row>
    <row r="168" customFormat="false" ht="12.8" hidden="false" customHeight="false" outlineLevel="0" collapsed="false">
      <c r="C168" s="1"/>
    </row>
    <row r="169" customFormat="false" ht="12.8" hidden="false" customHeight="false" outlineLevel="0" collapsed="false">
      <c r="C169" s="1"/>
    </row>
    <row r="170" customFormat="false" ht="12.8" hidden="false" customHeight="false" outlineLevel="0" collapsed="false">
      <c r="C170" s="1"/>
    </row>
    <row r="171" customFormat="false" ht="12.8" hidden="false" customHeight="false" outlineLevel="0" collapsed="false">
      <c r="C171" s="1"/>
    </row>
    <row r="172" customFormat="false" ht="12.8" hidden="false" customHeight="false" outlineLevel="0" collapsed="false">
      <c r="C172" s="1"/>
    </row>
    <row r="173" customFormat="false" ht="12.8" hidden="false" customHeight="false" outlineLevel="0" collapsed="false">
      <c r="C173" s="1"/>
    </row>
    <row r="174" customFormat="false" ht="12.8" hidden="false" customHeight="false" outlineLevel="0" collapsed="false">
      <c r="C174" s="1"/>
    </row>
    <row r="175" customFormat="false" ht="12.8" hidden="false" customHeight="false" outlineLevel="0" collapsed="false">
      <c r="C175" s="1"/>
    </row>
    <row r="176" customFormat="false" ht="12.8" hidden="false" customHeight="false" outlineLevel="0" collapsed="false">
      <c r="C176" s="1"/>
    </row>
    <row r="177" customFormat="false" ht="12.8" hidden="false" customHeight="false" outlineLevel="0" collapsed="false">
      <c r="C177" s="1"/>
    </row>
    <row r="178" customFormat="false" ht="12.8" hidden="false" customHeight="false" outlineLevel="0" collapsed="false">
      <c r="C178" s="1"/>
    </row>
    <row r="179" customFormat="false" ht="12.8" hidden="false" customHeight="false" outlineLevel="0" collapsed="false">
      <c r="C179" s="1"/>
    </row>
    <row r="180" customFormat="false" ht="12.8" hidden="false" customHeight="false" outlineLevel="0" collapsed="false">
      <c r="C180" s="1"/>
    </row>
    <row r="181" customFormat="false" ht="12.8" hidden="false" customHeight="false" outlineLevel="0" collapsed="false">
      <c r="C181" s="1"/>
    </row>
    <row r="182" customFormat="false" ht="12.8" hidden="false" customHeight="false" outlineLevel="0" collapsed="false">
      <c r="C182" s="1"/>
    </row>
    <row r="183" customFormat="false" ht="12.8" hidden="false" customHeight="false" outlineLevel="0" collapsed="false">
      <c r="C183" s="1"/>
    </row>
    <row r="184" customFormat="false" ht="12.8" hidden="false" customHeight="false" outlineLevel="0" collapsed="false">
      <c r="C184" s="1"/>
    </row>
    <row r="185" customFormat="false" ht="12.8" hidden="false" customHeight="false" outlineLevel="0" collapsed="false">
      <c r="C185" s="1"/>
    </row>
    <row r="186" customFormat="false" ht="12.8" hidden="false" customHeight="false" outlineLevel="0" collapsed="false">
      <c r="C186" s="1"/>
    </row>
    <row r="187" customFormat="false" ht="12.8" hidden="false" customHeight="false" outlineLevel="0" collapsed="false">
      <c r="C187" s="1"/>
    </row>
    <row r="188" customFormat="false" ht="12.8" hidden="false" customHeight="false" outlineLevel="0" collapsed="false">
      <c r="C188" s="1"/>
    </row>
    <row r="189" customFormat="false" ht="12.8" hidden="false" customHeight="false" outlineLevel="0" collapsed="false">
      <c r="C189" s="1"/>
    </row>
    <row r="190" customFormat="false" ht="12.8" hidden="false" customHeight="false" outlineLevel="0" collapsed="false">
      <c r="C190" s="1"/>
    </row>
    <row r="191" customFormat="false" ht="12.8" hidden="false" customHeight="false" outlineLevel="0" collapsed="false">
      <c r="C191" s="1"/>
    </row>
    <row r="192" customFormat="false" ht="12.8" hidden="false" customHeight="false" outlineLevel="0" collapsed="false">
      <c r="C192" s="1"/>
    </row>
    <row r="193" customFormat="false" ht="12.8" hidden="false" customHeight="false" outlineLevel="0" collapsed="false">
      <c r="C193" s="1"/>
    </row>
    <row r="194" customFormat="false" ht="12.8" hidden="false" customHeight="false" outlineLevel="0" collapsed="false">
      <c r="C194" s="1"/>
    </row>
    <row r="195" customFormat="false" ht="12.8" hidden="false" customHeight="false" outlineLevel="0" collapsed="false">
      <c r="C195" s="1"/>
    </row>
    <row r="196" customFormat="false" ht="12.8" hidden="false" customHeight="false" outlineLevel="0" collapsed="false">
      <c r="C196" s="1"/>
    </row>
    <row r="197" customFormat="false" ht="12.8" hidden="false" customHeight="false" outlineLevel="0" collapsed="false">
      <c r="C197" s="1"/>
    </row>
    <row r="198" customFormat="false" ht="12.8" hidden="false" customHeight="false" outlineLevel="0" collapsed="false">
      <c r="C198" s="1"/>
    </row>
    <row r="199" customFormat="false" ht="12.8" hidden="false" customHeight="false" outlineLevel="0" collapsed="false">
      <c r="C199" s="1"/>
    </row>
    <row r="200" customFormat="false" ht="12.8" hidden="false" customHeight="false" outlineLevel="0" collapsed="false">
      <c r="C200" s="1"/>
    </row>
    <row r="201" customFormat="false" ht="12.8" hidden="false" customHeight="false" outlineLevel="0" collapsed="false">
      <c r="C201" s="1"/>
    </row>
    <row r="202" customFormat="false" ht="12.8" hidden="false" customHeight="false" outlineLevel="0" collapsed="false">
      <c r="C202" s="1"/>
    </row>
    <row r="203" customFormat="false" ht="12.8" hidden="false" customHeight="false" outlineLevel="0" collapsed="false">
      <c r="C203" s="1"/>
    </row>
    <row r="204" customFormat="false" ht="12.8" hidden="false" customHeight="false" outlineLevel="0" collapsed="false">
      <c r="C204" s="1"/>
    </row>
    <row r="205" customFormat="false" ht="12.8" hidden="false" customHeight="false" outlineLevel="0" collapsed="false">
      <c r="C205" s="1"/>
    </row>
    <row r="206" customFormat="false" ht="12.8" hidden="false" customHeight="false" outlineLevel="0" collapsed="false">
      <c r="C206" s="1"/>
    </row>
    <row r="207" customFormat="false" ht="12.8" hidden="false" customHeight="false" outlineLevel="0" collapsed="false">
      <c r="C207" s="1"/>
    </row>
    <row r="208" customFormat="false" ht="12.8" hidden="false" customHeight="false" outlineLevel="0" collapsed="false">
      <c r="C208" s="1"/>
    </row>
    <row r="209" customFormat="false" ht="12.8" hidden="false" customHeight="false" outlineLevel="0" collapsed="false">
      <c r="C209" s="1"/>
    </row>
    <row r="210" customFormat="false" ht="12.8" hidden="false" customHeight="false" outlineLevel="0" collapsed="false">
      <c r="C210" s="1"/>
    </row>
    <row r="211" customFormat="false" ht="12.8" hidden="false" customHeight="false" outlineLevel="0" collapsed="false">
      <c r="C211" s="1"/>
    </row>
    <row r="212" customFormat="false" ht="12.8" hidden="false" customHeight="false" outlineLevel="0" collapsed="false">
      <c r="C212" s="1"/>
    </row>
    <row r="213" customFormat="false" ht="12.8" hidden="false" customHeight="false" outlineLevel="0" collapsed="false">
      <c r="C213" s="1"/>
    </row>
    <row r="214" customFormat="false" ht="12.8" hidden="false" customHeight="false" outlineLevel="0" collapsed="false">
      <c r="C214" s="1"/>
    </row>
    <row r="215" customFormat="false" ht="12.8" hidden="false" customHeight="false" outlineLevel="0" collapsed="false">
      <c r="C215" s="1"/>
    </row>
    <row r="216" customFormat="false" ht="12.8" hidden="false" customHeight="false" outlineLevel="0" collapsed="false">
      <c r="C216" s="1"/>
    </row>
    <row r="217" customFormat="false" ht="12.8" hidden="false" customHeight="false" outlineLevel="0" collapsed="false">
      <c r="C217" s="1"/>
    </row>
    <row r="218" customFormat="false" ht="12.8" hidden="false" customHeight="false" outlineLevel="0" collapsed="false">
      <c r="C218" s="1"/>
    </row>
    <row r="219" customFormat="false" ht="12.8" hidden="false" customHeight="false" outlineLevel="0" collapsed="false">
      <c r="C219" s="1"/>
    </row>
    <row r="220" customFormat="false" ht="12.8" hidden="false" customHeight="false" outlineLevel="0" collapsed="false">
      <c r="C220" s="1"/>
    </row>
    <row r="221" customFormat="false" ht="12.8" hidden="false" customHeight="false" outlineLevel="0" collapsed="false">
      <c r="C221" s="1"/>
    </row>
    <row r="222" customFormat="false" ht="12.8" hidden="false" customHeight="false" outlineLevel="0" collapsed="false">
      <c r="C222" s="1"/>
    </row>
    <row r="223" customFormat="false" ht="12.8" hidden="false" customHeight="false" outlineLevel="0" collapsed="false">
      <c r="C223" s="1"/>
    </row>
    <row r="224" customFormat="false" ht="12.8" hidden="false" customHeight="false" outlineLevel="0" collapsed="false">
      <c r="C224" s="1"/>
    </row>
    <row r="225" customFormat="false" ht="12.8" hidden="false" customHeight="false" outlineLevel="0" collapsed="false">
      <c r="C225" s="1"/>
    </row>
    <row r="226" customFormat="false" ht="12.8" hidden="false" customHeight="false" outlineLevel="0" collapsed="false">
      <c r="C226" s="1"/>
    </row>
    <row r="227" customFormat="false" ht="12.8" hidden="false" customHeight="false" outlineLevel="0" collapsed="false">
      <c r="C227" s="1"/>
    </row>
    <row r="228" customFormat="false" ht="12.8" hidden="false" customHeight="false" outlineLevel="0" collapsed="false">
      <c r="C228" s="1"/>
    </row>
    <row r="229" customFormat="false" ht="12.8" hidden="false" customHeight="false" outlineLevel="0" collapsed="false">
      <c r="C229" s="1"/>
    </row>
    <row r="230" customFormat="false" ht="12.8" hidden="false" customHeight="false" outlineLevel="0" collapsed="false">
      <c r="C230" s="1"/>
    </row>
    <row r="231" customFormat="false" ht="12.8" hidden="false" customHeight="false" outlineLevel="0" collapsed="false">
      <c r="C231" s="1"/>
    </row>
    <row r="232" customFormat="false" ht="12.8" hidden="false" customHeight="false" outlineLevel="0" collapsed="false">
      <c r="C232" s="1"/>
    </row>
    <row r="233" customFormat="false" ht="12.8" hidden="false" customHeight="false" outlineLevel="0" collapsed="false">
      <c r="C233" s="1"/>
    </row>
    <row r="234" customFormat="false" ht="12.8" hidden="false" customHeight="false" outlineLevel="0" collapsed="false">
      <c r="C234" s="1"/>
    </row>
    <row r="235" customFormat="false" ht="12.8" hidden="false" customHeight="false" outlineLevel="0" collapsed="false">
      <c r="C235" s="1"/>
    </row>
    <row r="236" customFormat="false" ht="12.8" hidden="false" customHeight="false" outlineLevel="0" collapsed="false">
      <c r="C236" s="1"/>
    </row>
    <row r="237" customFormat="false" ht="12.8" hidden="false" customHeight="false" outlineLevel="0" collapsed="false">
      <c r="C237" s="1"/>
    </row>
    <row r="238" customFormat="false" ht="12.8" hidden="false" customHeight="false" outlineLevel="0" collapsed="false">
      <c r="C238" s="1"/>
    </row>
    <row r="239" customFormat="false" ht="12.8" hidden="false" customHeight="false" outlineLevel="0" collapsed="false">
      <c r="C239" s="1"/>
    </row>
    <row r="240" customFormat="false" ht="12.8" hidden="false" customHeight="false" outlineLevel="0" collapsed="false">
      <c r="C240" s="1"/>
    </row>
    <row r="241" customFormat="false" ht="12.8" hidden="false" customHeight="false" outlineLevel="0" collapsed="false">
      <c r="C241" s="1"/>
    </row>
    <row r="242" customFormat="false" ht="12.8" hidden="false" customHeight="false" outlineLevel="0" collapsed="false">
      <c r="C242" s="1"/>
    </row>
    <row r="243" customFormat="false" ht="12.8" hidden="false" customHeight="false" outlineLevel="0" collapsed="false">
      <c r="C243" s="1"/>
    </row>
    <row r="244" customFormat="false" ht="12.8" hidden="false" customHeight="false" outlineLevel="0" collapsed="false">
      <c r="C244" s="1"/>
    </row>
    <row r="245" customFormat="false" ht="12.8" hidden="false" customHeight="false" outlineLevel="0" collapsed="false">
      <c r="C245" s="1"/>
    </row>
    <row r="246" customFormat="false" ht="12.8" hidden="false" customHeight="false" outlineLevel="0" collapsed="false">
      <c r="C246" s="1"/>
    </row>
    <row r="247" customFormat="false" ht="12.8" hidden="false" customHeight="false" outlineLevel="0" collapsed="false">
      <c r="C247" s="1"/>
    </row>
    <row r="248" customFormat="false" ht="12.8" hidden="false" customHeight="false" outlineLevel="0" collapsed="false">
      <c r="C248" s="1"/>
    </row>
    <row r="249" customFormat="false" ht="12.8" hidden="false" customHeight="false" outlineLevel="0" collapsed="false">
      <c r="C249" s="1"/>
    </row>
    <row r="250" customFormat="false" ht="12.8" hidden="false" customHeight="false" outlineLevel="0" collapsed="false">
      <c r="C250" s="1"/>
    </row>
    <row r="251" customFormat="false" ht="12.8" hidden="false" customHeight="false" outlineLevel="0" collapsed="false">
      <c r="C251" s="1"/>
    </row>
    <row r="252" customFormat="false" ht="12.8" hidden="false" customHeight="false" outlineLevel="0" collapsed="false">
      <c r="C252" s="1"/>
    </row>
    <row r="253" customFormat="false" ht="12.8" hidden="false" customHeight="false" outlineLevel="0" collapsed="false">
      <c r="C253" s="1"/>
    </row>
    <row r="254" customFormat="false" ht="12.8" hidden="false" customHeight="false" outlineLevel="0" collapsed="false">
      <c r="C254" s="1"/>
    </row>
    <row r="255" customFormat="false" ht="12.8" hidden="false" customHeight="false" outlineLevel="0" collapsed="false">
      <c r="C255" s="1"/>
    </row>
    <row r="256" customFormat="false" ht="12.8" hidden="false" customHeight="false" outlineLevel="0" collapsed="false">
      <c r="C256" s="1"/>
    </row>
    <row r="257" customFormat="false" ht="12.8" hidden="false" customHeight="false" outlineLevel="0" collapsed="false">
      <c r="C257" s="1"/>
    </row>
    <row r="258" customFormat="false" ht="12.8" hidden="false" customHeight="false" outlineLevel="0" collapsed="false">
      <c r="C258" s="1"/>
    </row>
    <row r="259" customFormat="false" ht="12.8" hidden="false" customHeight="false" outlineLevel="0" collapsed="false">
      <c r="C259" s="1"/>
    </row>
    <row r="260" customFormat="false" ht="12.8" hidden="false" customHeight="false" outlineLevel="0" collapsed="false">
      <c r="C260" s="1"/>
    </row>
    <row r="261" customFormat="false" ht="12.8" hidden="false" customHeight="false" outlineLevel="0" collapsed="false">
      <c r="C261" s="1"/>
    </row>
    <row r="262" customFormat="false" ht="12.8" hidden="false" customHeight="false" outlineLevel="0" collapsed="false">
      <c r="C262" s="1"/>
    </row>
    <row r="263" customFormat="false" ht="12.8" hidden="false" customHeight="false" outlineLevel="0" collapsed="false">
      <c r="C263" s="1"/>
    </row>
    <row r="264" customFormat="false" ht="12.8" hidden="false" customHeight="false" outlineLevel="0" collapsed="false">
      <c r="C264" s="1"/>
    </row>
    <row r="265" customFormat="false" ht="12.8" hidden="false" customHeight="false" outlineLevel="0" collapsed="false">
      <c r="C265" s="1"/>
    </row>
    <row r="266" customFormat="false" ht="12.8" hidden="false" customHeight="false" outlineLevel="0" collapsed="false">
      <c r="C266" s="1"/>
    </row>
    <row r="267" customFormat="false" ht="12.8" hidden="false" customHeight="false" outlineLevel="0" collapsed="false">
      <c r="C267" s="1"/>
    </row>
    <row r="268" customFormat="false" ht="12.8" hidden="false" customHeight="false" outlineLevel="0" collapsed="false">
      <c r="C268" s="1"/>
    </row>
    <row r="269" customFormat="false" ht="12.8" hidden="false" customHeight="false" outlineLevel="0" collapsed="false">
      <c r="C269" s="1"/>
    </row>
    <row r="270" customFormat="false" ht="12.8" hidden="false" customHeight="false" outlineLevel="0" collapsed="false">
      <c r="C270" s="1"/>
    </row>
    <row r="271" customFormat="false" ht="12.8" hidden="false" customHeight="false" outlineLevel="0" collapsed="false">
      <c r="C271" s="1"/>
    </row>
    <row r="272" customFormat="false" ht="12.8" hidden="false" customHeight="false" outlineLevel="0" collapsed="false">
      <c r="C272" s="1"/>
    </row>
    <row r="273" customFormat="false" ht="12.8" hidden="false" customHeight="false" outlineLevel="0" collapsed="false">
      <c r="C273" s="1"/>
    </row>
    <row r="274" customFormat="false" ht="12.8" hidden="false" customHeight="false" outlineLevel="0" collapsed="false">
      <c r="C274" s="1"/>
    </row>
    <row r="275" customFormat="false" ht="12.8" hidden="false" customHeight="false" outlineLevel="0" collapsed="false">
      <c r="C275" s="1"/>
    </row>
    <row r="276" customFormat="false" ht="12.8" hidden="false" customHeight="false" outlineLevel="0" collapsed="false">
      <c r="C276" s="1"/>
    </row>
    <row r="277" customFormat="false" ht="12.8" hidden="false" customHeight="false" outlineLevel="0" collapsed="false">
      <c r="C277" s="1"/>
    </row>
    <row r="278" customFormat="false" ht="12.8" hidden="false" customHeight="false" outlineLevel="0" collapsed="false">
      <c r="C278" s="1"/>
    </row>
    <row r="279" customFormat="false" ht="12.8" hidden="false" customHeight="false" outlineLevel="0" collapsed="false">
      <c r="C279" s="1"/>
    </row>
    <row r="280" customFormat="false" ht="12.8" hidden="false" customHeight="false" outlineLevel="0" collapsed="false">
      <c r="C280" s="1"/>
    </row>
    <row r="281" customFormat="false" ht="12.8" hidden="false" customHeight="false" outlineLevel="0" collapsed="false">
      <c r="C281" s="1"/>
    </row>
    <row r="282" customFormat="false" ht="12.8" hidden="false" customHeight="false" outlineLevel="0" collapsed="false">
      <c r="C282" s="1"/>
    </row>
    <row r="283" customFormat="false" ht="12.8" hidden="false" customHeight="false" outlineLevel="0" collapsed="false">
      <c r="C283" s="1"/>
    </row>
    <row r="284" customFormat="false" ht="12.8" hidden="false" customHeight="false" outlineLevel="0" collapsed="false">
      <c r="C284" s="1"/>
    </row>
    <row r="285" customFormat="false" ht="12.8" hidden="false" customHeight="false" outlineLevel="0" collapsed="false">
      <c r="C285" s="1"/>
    </row>
    <row r="286" customFormat="false" ht="12.8" hidden="false" customHeight="false" outlineLevel="0" collapsed="false">
      <c r="C286" s="1"/>
    </row>
    <row r="287" customFormat="false" ht="12.8" hidden="false" customHeight="false" outlineLevel="0" collapsed="false">
      <c r="C287" s="1"/>
    </row>
    <row r="288" customFormat="false" ht="12.8" hidden="false" customHeight="false" outlineLevel="0" collapsed="false">
      <c r="C288" s="1"/>
    </row>
    <row r="289" customFormat="false" ht="12.8" hidden="false" customHeight="false" outlineLevel="0" collapsed="false">
      <c r="C289" s="1"/>
    </row>
    <row r="290" customFormat="false" ht="12.8" hidden="false" customHeight="false" outlineLevel="0" collapsed="false">
      <c r="C290" s="1"/>
    </row>
    <row r="291" customFormat="false" ht="12.8" hidden="false" customHeight="false" outlineLevel="0" collapsed="false">
      <c r="C291" s="1"/>
    </row>
    <row r="292" customFormat="false" ht="12.8" hidden="false" customHeight="false" outlineLevel="0" collapsed="false">
      <c r="C292" s="1"/>
    </row>
    <row r="293" customFormat="false" ht="12.8" hidden="false" customHeight="false" outlineLevel="0" collapsed="false">
      <c r="C293" s="1"/>
    </row>
    <row r="294" customFormat="false" ht="12.8" hidden="false" customHeight="false" outlineLevel="0" collapsed="false">
      <c r="C294" s="1"/>
    </row>
    <row r="295" customFormat="false" ht="12.8" hidden="false" customHeight="false" outlineLevel="0" collapsed="false">
      <c r="C295" s="1"/>
    </row>
    <row r="296" customFormat="false" ht="12.8" hidden="false" customHeight="false" outlineLevel="0" collapsed="false">
      <c r="C296" s="1"/>
    </row>
    <row r="297" customFormat="false" ht="12.8" hidden="false" customHeight="false" outlineLevel="0" collapsed="false">
      <c r="C297" s="1"/>
    </row>
    <row r="298" customFormat="false" ht="12.8" hidden="false" customHeight="false" outlineLevel="0" collapsed="false">
      <c r="C298" s="1"/>
    </row>
    <row r="299" customFormat="false" ht="12.8" hidden="false" customHeight="false" outlineLevel="0" collapsed="false">
      <c r="C299" s="1"/>
    </row>
    <row r="300" customFormat="false" ht="12.8" hidden="false" customHeight="false" outlineLevel="0" collapsed="false">
      <c r="C300" s="1"/>
    </row>
    <row r="301" customFormat="false" ht="12.8" hidden="false" customHeight="false" outlineLevel="0" collapsed="false">
      <c r="C301" s="1"/>
    </row>
    <row r="302" customFormat="false" ht="12.8" hidden="false" customHeight="false" outlineLevel="0" collapsed="false">
      <c r="C302" s="1"/>
    </row>
    <row r="303" customFormat="false" ht="12.8" hidden="false" customHeight="false" outlineLevel="0" collapsed="false">
      <c r="C303" s="1"/>
    </row>
    <row r="304" customFormat="false" ht="12.8" hidden="false" customHeight="false" outlineLevel="0" collapsed="false">
      <c r="C304" s="1"/>
    </row>
    <row r="305" customFormat="false" ht="12.8" hidden="false" customHeight="false" outlineLevel="0" collapsed="false">
      <c r="C305" s="1"/>
    </row>
    <row r="306" customFormat="false" ht="12.8" hidden="false" customHeight="false" outlineLevel="0" collapsed="false">
      <c r="C306" s="1"/>
    </row>
    <row r="307" customFormat="false" ht="12.8" hidden="false" customHeight="false" outlineLevel="0" collapsed="false">
      <c r="C307" s="1"/>
    </row>
    <row r="308" customFormat="false" ht="12.8" hidden="false" customHeight="false" outlineLevel="0" collapsed="false">
      <c r="C308" s="1"/>
    </row>
    <row r="309" customFormat="false" ht="12.8" hidden="false" customHeight="false" outlineLevel="0" collapsed="false">
      <c r="C309" s="1"/>
    </row>
    <row r="310" customFormat="false" ht="12.8" hidden="false" customHeight="false" outlineLevel="0" collapsed="false">
      <c r="C310" s="1"/>
    </row>
    <row r="311" customFormat="false" ht="12.8" hidden="false" customHeight="false" outlineLevel="0" collapsed="false">
      <c r="C311" s="1"/>
    </row>
    <row r="312" customFormat="false" ht="12.8" hidden="false" customHeight="false" outlineLevel="0" collapsed="false">
      <c r="C312" s="1"/>
    </row>
    <row r="313" customFormat="false" ht="12.8" hidden="false" customHeight="false" outlineLevel="0" collapsed="false">
      <c r="C313" s="1"/>
    </row>
    <row r="314" customFormat="false" ht="12.8" hidden="false" customHeight="false" outlineLevel="0" collapsed="false">
      <c r="C314" s="1"/>
    </row>
    <row r="315" customFormat="false" ht="12.8" hidden="false" customHeight="false" outlineLevel="0" collapsed="false">
      <c r="C315" s="1"/>
    </row>
    <row r="316" customFormat="false" ht="12.8" hidden="false" customHeight="false" outlineLevel="0" collapsed="false">
      <c r="C316" s="1"/>
    </row>
    <row r="317" customFormat="false" ht="12.8" hidden="false" customHeight="false" outlineLevel="0" collapsed="false">
      <c r="C317" s="1"/>
    </row>
    <row r="318" customFormat="false" ht="12.8" hidden="false" customHeight="false" outlineLevel="0" collapsed="false">
      <c r="C318" s="1"/>
    </row>
    <row r="319" customFormat="false" ht="12.8" hidden="false" customHeight="false" outlineLevel="0" collapsed="false">
      <c r="C319" s="1"/>
    </row>
    <row r="320" customFormat="false" ht="12.8" hidden="false" customHeight="false" outlineLevel="0" collapsed="false">
      <c r="C320" s="1"/>
    </row>
    <row r="321" customFormat="false" ht="12.8" hidden="false" customHeight="false" outlineLevel="0" collapsed="false">
      <c r="C321" s="1"/>
    </row>
    <row r="322" customFormat="false" ht="12.8" hidden="false" customHeight="false" outlineLevel="0" collapsed="false">
      <c r="C322" s="1"/>
    </row>
    <row r="323" customFormat="false" ht="12.8" hidden="false" customHeight="false" outlineLevel="0" collapsed="false">
      <c r="C323" s="1"/>
    </row>
    <row r="324" customFormat="false" ht="12.8" hidden="false" customHeight="false" outlineLevel="0" collapsed="false">
      <c r="C324" s="1"/>
    </row>
    <row r="325" customFormat="false" ht="12.8" hidden="false" customHeight="false" outlineLevel="0" collapsed="false">
      <c r="C325" s="1"/>
    </row>
    <row r="326" customFormat="false" ht="12.8" hidden="false" customHeight="false" outlineLevel="0" collapsed="false">
      <c r="C326" s="1"/>
    </row>
    <row r="327" customFormat="false" ht="12.8" hidden="false" customHeight="false" outlineLevel="0" collapsed="false">
      <c r="C327" s="1"/>
    </row>
    <row r="328" customFormat="false" ht="12.8" hidden="false" customHeight="false" outlineLevel="0" collapsed="false">
      <c r="C328" s="1"/>
    </row>
    <row r="329" customFormat="false" ht="12.8" hidden="false" customHeight="false" outlineLevel="0" collapsed="false">
      <c r="C329" s="1"/>
    </row>
    <row r="330" customFormat="false" ht="12.8" hidden="false" customHeight="false" outlineLevel="0" collapsed="false">
      <c r="C330" s="1"/>
    </row>
    <row r="331" customFormat="false" ht="12.8" hidden="false" customHeight="false" outlineLevel="0" collapsed="false">
      <c r="C331" s="1"/>
    </row>
    <row r="332" customFormat="false" ht="12.8" hidden="false" customHeight="false" outlineLevel="0" collapsed="false">
      <c r="C332" s="1"/>
    </row>
    <row r="333" customFormat="false" ht="12.8" hidden="false" customHeight="false" outlineLevel="0" collapsed="false">
      <c r="C333" s="1"/>
    </row>
    <row r="334" customFormat="false" ht="12.8" hidden="false" customHeight="false" outlineLevel="0" collapsed="false">
      <c r="C334" s="1"/>
    </row>
    <row r="335" customFormat="false" ht="12.8" hidden="false" customHeight="false" outlineLevel="0" collapsed="false">
      <c r="C335" s="1"/>
    </row>
    <row r="336" customFormat="false" ht="12.8" hidden="false" customHeight="false" outlineLevel="0" collapsed="false">
      <c r="C336" s="1"/>
    </row>
    <row r="337" customFormat="false" ht="12.8" hidden="false" customHeight="false" outlineLevel="0" collapsed="false">
      <c r="C337" s="1"/>
    </row>
    <row r="338" customFormat="false" ht="12.8" hidden="false" customHeight="false" outlineLevel="0" collapsed="false">
      <c r="C338" s="1"/>
    </row>
    <row r="339" customFormat="false" ht="12.8" hidden="false" customHeight="false" outlineLevel="0" collapsed="false">
      <c r="C339" s="1"/>
    </row>
    <row r="340" customFormat="false" ht="12.8" hidden="false" customHeight="false" outlineLevel="0" collapsed="false">
      <c r="C340" s="1"/>
    </row>
    <row r="341" customFormat="false" ht="12.8" hidden="false" customHeight="false" outlineLevel="0" collapsed="false">
      <c r="C341" s="1"/>
    </row>
    <row r="342" customFormat="false" ht="12.8" hidden="false" customHeight="false" outlineLevel="0" collapsed="false">
      <c r="C342" s="1"/>
    </row>
    <row r="343" customFormat="false" ht="12.8" hidden="false" customHeight="false" outlineLevel="0" collapsed="false">
      <c r="C343" s="1"/>
    </row>
    <row r="344" customFormat="false" ht="12.8" hidden="false" customHeight="false" outlineLevel="0" collapsed="false">
      <c r="C344" s="1"/>
    </row>
    <row r="345" customFormat="false" ht="12.8" hidden="false" customHeight="false" outlineLevel="0" collapsed="false">
      <c r="C345" s="1"/>
    </row>
    <row r="346" customFormat="false" ht="12.8" hidden="false" customHeight="false" outlineLevel="0" collapsed="false">
      <c r="C346" s="1"/>
    </row>
    <row r="347" customFormat="false" ht="12.8" hidden="false" customHeight="false" outlineLevel="0" collapsed="false">
      <c r="C347" s="1"/>
    </row>
    <row r="348" customFormat="false" ht="12.8" hidden="false" customHeight="false" outlineLevel="0" collapsed="false">
      <c r="C348" s="1"/>
    </row>
    <row r="349" customFormat="false" ht="12.8" hidden="false" customHeight="false" outlineLevel="0" collapsed="false">
      <c r="C349" s="1"/>
    </row>
    <row r="350" customFormat="false" ht="12.8" hidden="false" customHeight="false" outlineLevel="0" collapsed="false">
      <c r="C350" s="1"/>
    </row>
    <row r="351" customFormat="false" ht="12.8" hidden="false" customHeight="false" outlineLevel="0" collapsed="false">
      <c r="C351" s="1"/>
    </row>
    <row r="352" customFormat="false" ht="12.8" hidden="false" customHeight="false" outlineLevel="0" collapsed="false">
      <c r="C352" s="1"/>
    </row>
    <row r="353" customFormat="false" ht="12.8" hidden="false" customHeight="false" outlineLevel="0" collapsed="false">
      <c r="C353" s="1"/>
    </row>
    <row r="354" customFormat="false" ht="12.8" hidden="false" customHeight="false" outlineLevel="0" collapsed="false">
      <c r="C354" s="1"/>
    </row>
    <row r="355" customFormat="false" ht="12.8" hidden="false" customHeight="false" outlineLevel="0" collapsed="false">
      <c r="C355" s="1"/>
    </row>
    <row r="356" customFormat="false" ht="12.8" hidden="false" customHeight="false" outlineLevel="0" collapsed="false">
      <c r="C356" s="1"/>
    </row>
    <row r="357" customFormat="false" ht="12.8" hidden="false" customHeight="false" outlineLevel="0" collapsed="false">
      <c r="C357" s="1"/>
    </row>
    <row r="358" customFormat="false" ht="12.8" hidden="false" customHeight="false" outlineLevel="0" collapsed="false">
      <c r="C358" s="1"/>
    </row>
    <row r="359" customFormat="false" ht="12.8" hidden="false" customHeight="false" outlineLevel="0" collapsed="false">
      <c r="C359" s="1"/>
    </row>
    <row r="360" customFormat="false" ht="12.8" hidden="false" customHeight="false" outlineLevel="0" collapsed="false">
      <c r="C360" s="1"/>
    </row>
    <row r="361" customFormat="false" ht="12.8" hidden="false" customHeight="false" outlineLevel="0" collapsed="false">
      <c r="C361" s="1"/>
    </row>
    <row r="362" customFormat="false" ht="12.8" hidden="false" customHeight="false" outlineLevel="0" collapsed="false">
      <c r="C362" s="1"/>
    </row>
    <row r="363" customFormat="false" ht="12.8" hidden="false" customHeight="false" outlineLevel="0" collapsed="false">
      <c r="C363" s="1"/>
    </row>
    <row r="364" customFormat="false" ht="12.8" hidden="false" customHeight="false" outlineLevel="0" collapsed="false">
      <c r="C364" s="1"/>
    </row>
    <row r="365" customFormat="false" ht="12.8" hidden="false" customHeight="false" outlineLevel="0" collapsed="false">
      <c r="C365" s="1"/>
    </row>
    <row r="366" customFormat="false" ht="12.8" hidden="false" customHeight="false" outlineLevel="0" collapsed="false">
      <c r="C366" s="1"/>
    </row>
    <row r="367" customFormat="false" ht="12.8" hidden="false" customHeight="false" outlineLevel="0" collapsed="false">
      <c r="C367" s="1"/>
    </row>
    <row r="368" customFormat="false" ht="12.8" hidden="false" customHeight="false" outlineLevel="0" collapsed="false">
      <c r="C368" s="1"/>
    </row>
    <row r="369" customFormat="false" ht="12.8" hidden="false" customHeight="false" outlineLevel="0" collapsed="false">
      <c r="C369" s="1"/>
    </row>
    <row r="370" customFormat="false" ht="12.8" hidden="false" customHeight="false" outlineLevel="0" collapsed="false">
      <c r="C370" s="1"/>
    </row>
    <row r="371" customFormat="false" ht="12.8" hidden="false" customHeight="false" outlineLevel="0" collapsed="false">
      <c r="C371" s="1"/>
    </row>
    <row r="372" customFormat="false" ht="12.8" hidden="false" customHeight="false" outlineLevel="0" collapsed="false">
      <c r="C372" s="1"/>
    </row>
    <row r="373" customFormat="false" ht="12.8" hidden="false" customHeight="false" outlineLevel="0" collapsed="false">
      <c r="C373" s="1"/>
    </row>
    <row r="374" customFormat="false" ht="12.8" hidden="false" customHeight="false" outlineLevel="0" collapsed="false">
      <c r="C374" s="1"/>
    </row>
    <row r="375" customFormat="false" ht="12.8" hidden="false" customHeight="false" outlineLevel="0" collapsed="false">
      <c r="C375" s="1"/>
    </row>
    <row r="376" customFormat="false" ht="12.8" hidden="false" customHeight="false" outlineLevel="0" collapsed="false">
      <c r="C376" s="1"/>
    </row>
    <row r="377" customFormat="false" ht="12.8" hidden="false" customHeight="false" outlineLevel="0" collapsed="false">
      <c r="C377" s="1"/>
    </row>
    <row r="378" customFormat="false" ht="12.8" hidden="false" customHeight="false" outlineLevel="0" collapsed="false">
      <c r="C378" s="1"/>
    </row>
    <row r="379" customFormat="false" ht="12.8" hidden="false" customHeight="false" outlineLevel="0" collapsed="false">
      <c r="C379" s="1"/>
    </row>
    <row r="380" customFormat="false" ht="12.8" hidden="false" customHeight="false" outlineLevel="0" collapsed="false">
      <c r="C380" s="1"/>
    </row>
    <row r="381" customFormat="false" ht="12.8" hidden="false" customHeight="false" outlineLevel="0" collapsed="false">
      <c r="C381" s="1"/>
    </row>
    <row r="382" customFormat="false" ht="12.8" hidden="false" customHeight="false" outlineLevel="0" collapsed="false">
      <c r="C382" s="1"/>
    </row>
    <row r="383" customFormat="false" ht="12.8" hidden="false" customHeight="false" outlineLevel="0" collapsed="false">
      <c r="C383" s="1"/>
    </row>
    <row r="384" customFormat="false" ht="12.8" hidden="false" customHeight="false" outlineLevel="0" collapsed="false">
      <c r="C384" s="1"/>
    </row>
    <row r="385" customFormat="false" ht="12.8" hidden="false" customHeight="false" outlineLevel="0" collapsed="false">
      <c r="C385" s="1"/>
    </row>
    <row r="386" customFormat="false" ht="12.8" hidden="false" customHeight="false" outlineLevel="0" collapsed="false">
      <c r="C386" s="1"/>
    </row>
    <row r="387" customFormat="false" ht="12.8" hidden="false" customHeight="false" outlineLevel="0" collapsed="false">
      <c r="C387" s="1"/>
    </row>
    <row r="388" customFormat="false" ht="12.8" hidden="false" customHeight="false" outlineLevel="0" collapsed="false">
      <c r="C388" s="1"/>
    </row>
    <row r="389" customFormat="false" ht="12.8" hidden="false" customHeight="false" outlineLevel="0" collapsed="false">
      <c r="C389" s="1"/>
    </row>
    <row r="390" customFormat="false" ht="12.8" hidden="false" customHeight="false" outlineLevel="0" collapsed="false">
      <c r="C390" s="1"/>
    </row>
    <row r="391" customFormat="false" ht="12.8" hidden="false" customHeight="false" outlineLevel="0" collapsed="false">
      <c r="C391" s="1"/>
    </row>
    <row r="392" customFormat="false" ht="12.8" hidden="false" customHeight="false" outlineLevel="0" collapsed="false">
      <c r="C392" s="1"/>
    </row>
    <row r="393" customFormat="false" ht="12.8" hidden="false" customHeight="false" outlineLevel="0" collapsed="false">
      <c r="C393" s="1"/>
    </row>
    <row r="394" customFormat="false" ht="12.8" hidden="false" customHeight="false" outlineLevel="0" collapsed="false">
      <c r="C394" s="1"/>
    </row>
    <row r="395" customFormat="false" ht="12.8" hidden="false" customHeight="false" outlineLevel="0" collapsed="false">
      <c r="C395" s="1"/>
    </row>
    <row r="396" customFormat="false" ht="12.8" hidden="false" customHeight="false" outlineLevel="0" collapsed="false">
      <c r="C396" s="1"/>
    </row>
    <row r="397" customFormat="false" ht="12.8" hidden="false" customHeight="false" outlineLevel="0" collapsed="false">
      <c r="C397" s="1"/>
    </row>
    <row r="398" customFormat="false" ht="12.8" hidden="false" customHeight="false" outlineLevel="0" collapsed="false">
      <c r="C398" s="1"/>
    </row>
    <row r="399" customFormat="false" ht="12.8" hidden="false" customHeight="false" outlineLevel="0" collapsed="false">
      <c r="C399" s="1"/>
    </row>
    <row r="400" customFormat="false" ht="12.8" hidden="false" customHeight="false" outlineLevel="0" collapsed="false">
      <c r="C400" s="1"/>
    </row>
    <row r="401" customFormat="false" ht="12.8" hidden="false" customHeight="false" outlineLevel="0" collapsed="false">
      <c r="C401" s="1"/>
    </row>
    <row r="402" customFormat="false" ht="12.8" hidden="false" customHeight="false" outlineLevel="0" collapsed="false">
      <c r="C402" s="1"/>
    </row>
    <row r="403" customFormat="false" ht="12.8" hidden="false" customHeight="false" outlineLevel="0" collapsed="false">
      <c r="C403" s="1"/>
    </row>
    <row r="404" customFormat="false" ht="12.8" hidden="false" customHeight="false" outlineLevel="0" collapsed="false">
      <c r="C404" s="1"/>
    </row>
    <row r="405" customFormat="false" ht="12.8" hidden="false" customHeight="false" outlineLevel="0" collapsed="false">
      <c r="C405" s="1"/>
    </row>
    <row r="406" customFormat="false" ht="12.8" hidden="false" customHeight="false" outlineLevel="0" collapsed="false">
      <c r="C406" s="1"/>
    </row>
    <row r="407" customFormat="false" ht="12.8" hidden="false" customHeight="false" outlineLevel="0" collapsed="false">
      <c r="C407" s="1"/>
    </row>
    <row r="408" customFormat="false" ht="12.8" hidden="false" customHeight="false" outlineLevel="0" collapsed="false">
      <c r="C408" s="1"/>
    </row>
    <row r="409" customFormat="false" ht="12.8" hidden="false" customHeight="false" outlineLevel="0" collapsed="false">
      <c r="C409" s="1"/>
    </row>
    <row r="410" customFormat="false" ht="12.8" hidden="false" customHeight="false" outlineLevel="0" collapsed="false">
      <c r="C410" s="1"/>
    </row>
    <row r="411" customFormat="false" ht="12.8" hidden="false" customHeight="false" outlineLevel="0" collapsed="false">
      <c r="C411" s="1"/>
    </row>
    <row r="412" customFormat="false" ht="12.8" hidden="false" customHeight="false" outlineLevel="0" collapsed="false">
      <c r="C412" s="1"/>
    </row>
    <row r="413" customFormat="false" ht="12.8" hidden="false" customHeight="false" outlineLevel="0" collapsed="false">
      <c r="C413" s="1"/>
    </row>
    <row r="414" customFormat="false" ht="12.8" hidden="false" customHeight="false" outlineLevel="0" collapsed="false">
      <c r="C414" s="1"/>
    </row>
    <row r="415" customFormat="false" ht="12.8" hidden="false" customHeight="false" outlineLevel="0" collapsed="false">
      <c r="C415" s="1"/>
    </row>
    <row r="416" customFormat="false" ht="12.8" hidden="false" customHeight="false" outlineLevel="0" collapsed="false">
      <c r="C416" s="1"/>
    </row>
    <row r="417" customFormat="false" ht="12.8" hidden="false" customHeight="false" outlineLevel="0" collapsed="false">
      <c r="C417" s="1"/>
    </row>
    <row r="418" customFormat="false" ht="12.8" hidden="false" customHeight="false" outlineLevel="0" collapsed="false">
      <c r="C418" s="1"/>
    </row>
    <row r="419" customFormat="false" ht="12.8" hidden="false" customHeight="false" outlineLevel="0" collapsed="false">
      <c r="C419" s="1"/>
    </row>
    <row r="420" customFormat="false" ht="12.8" hidden="false" customHeight="false" outlineLevel="0" collapsed="false">
      <c r="C420" s="1"/>
    </row>
    <row r="421" customFormat="false" ht="12.8" hidden="false" customHeight="false" outlineLevel="0" collapsed="false">
      <c r="C421" s="1"/>
    </row>
    <row r="422" customFormat="false" ht="12.8" hidden="false" customHeight="false" outlineLevel="0" collapsed="false">
      <c r="C422" s="1"/>
    </row>
    <row r="423" customFormat="false" ht="12.8" hidden="false" customHeight="false" outlineLevel="0" collapsed="false">
      <c r="C423" s="1"/>
    </row>
    <row r="424" customFormat="false" ht="12.8" hidden="false" customHeight="false" outlineLevel="0" collapsed="false">
      <c r="C424" s="1"/>
    </row>
    <row r="425" customFormat="false" ht="12.8" hidden="false" customHeight="false" outlineLevel="0" collapsed="false">
      <c r="C425" s="1"/>
    </row>
    <row r="426" customFormat="false" ht="12.8" hidden="false" customHeight="false" outlineLevel="0" collapsed="false">
      <c r="C426" s="1"/>
    </row>
    <row r="427" customFormat="false" ht="12.8" hidden="false" customHeight="false" outlineLevel="0" collapsed="false">
      <c r="C427" s="1"/>
    </row>
    <row r="428" customFormat="false" ht="12.8" hidden="false" customHeight="false" outlineLevel="0" collapsed="false">
      <c r="C428" s="1"/>
    </row>
    <row r="429" customFormat="false" ht="12.8" hidden="false" customHeight="false" outlineLevel="0" collapsed="false">
      <c r="C429" s="1"/>
    </row>
    <row r="430" customFormat="false" ht="12.8" hidden="false" customHeight="false" outlineLevel="0" collapsed="false">
      <c r="C430" s="1"/>
    </row>
    <row r="431" customFormat="false" ht="12.8" hidden="false" customHeight="false" outlineLevel="0" collapsed="false">
      <c r="C431" s="1"/>
    </row>
    <row r="432" customFormat="false" ht="12.8" hidden="false" customHeight="false" outlineLevel="0" collapsed="false">
      <c r="C432" s="1"/>
    </row>
    <row r="433" customFormat="false" ht="12.8" hidden="false" customHeight="false" outlineLevel="0" collapsed="false">
      <c r="C433" s="1"/>
    </row>
    <row r="434" customFormat="false" ht="12.8" hidden="false" customHeight="false" outlineLevel="0" collapsed="false">
      <c r="C434" s="1"/>
    </row>
    <row r="435" customFormat="false" ht="12.8" hidden="false" customHeight="false" outlineLevel="0" collapsed="false">
      <c r="C435" s="1"/>
    </row>
    <row r="436" customFormat="false" ht="12.8" hidden="false" customHeight="false" outlineLevel="0" collapsed="false">
      <c r="C436" s="1"/>
    </row>
    <row r="437" customFormat="false" ht="12.8" hidden="false" customHeight="false" outlineLevel="0" collapsed="false">
      <c r="C437" s="1"/>
    </row>
    <row r="438" customFormat="false" ht="12.8" hidden="false" customHeight="false" outlineLevel="0" collapsed="false">
      <c r="C438" s="1"/>
    </row>
    <row r="439" customFormat="false" ht="12.8" hidden="false" customHeight="false" outlineLevel="0" collapsed="false">
      <c r="C439" s="1"/>
    </row>
    <row r="440" customFormat="false" ht="12.8" hidden="false" customHeight="false" outlineLevel="0" collapsed="false">
      <c r="C440" s="1"/>
    </row>
    <row r="441" customFormat="false" ht="12.8" hidden="false" customHeight="false" outlineLevel="0" collapsed="false">
      <c r="C441" s="1"/>
    </row>
    <row r="442" customFormat="false" ht="12.8" hidden="false" customHeight="false" outlineLevel="0" collapsed="false">
      <c r="C442" s="1"/>
    </row>
    <row r="443" customFormat="false" ht="12.8" hidden="false" customHeight="false" outlineLevel="0" collapsed="false">
      <c r="C443" s="1"/>
    </row>
    <row r="444" customFormat="false" ht="12.8" hidden="false" customHeight="false" outlineLevel="0" collapsed="false">
      <c r="C444" s="1"/>
    </row>
    <row r="445" customFormat="false" ht="12.8" hidden="false" customHeight="false" outlineLevel="0" collapsed="false">
      <c r="C445" s="1"/>
    </row>
    <row r="446" customFormat="false" ht="12.8" hidden="false" customHeight="false" outlineLevel="0" collapsed="false">
      <c r="C446" s="1"/>
    </row>
    <row r="447" customFormat="false" ht="12.8" hidden="false" customHeight="false" outlineLevel="0" collapsed="false">
      <c r="C447" s="1"/>
    </row>
    <row r="448" customFormat="false" ht="12.8" hidden="false" customHeight="false" outlineLevel="0" collapsed="false">
      <c r="C448" s="1"/>
    </row>
    <row r="449" customFormat="false" ht="12.8" hidden="false" customHeight="false" outlineLevel="0" collapsed="false">
      <c r="C449" s="1"/>
    </row>
    <row r="450" customFormat="false" ht="12.8" hidden="false" customHeight="false" outlineLevel="0" collapsed="false">
      <c r="C450" s="1"/>
    </row>
    <row r="451" customFormat="false" ht="12.8" hidden="false" customHeight="false" outlineLevel="0" collapsed="false">
      <c r="C451" s="1"/>
    </row>
    <row r="452" customFormat="false" ht="12.8" hidden="false" customHeight="false" outlineLevel="0" collapsed="false">
      <c r="C452" s="1"/>
    </row>
    <row r="453" customFormat="false" ht="12.8" hidden="false" customHeight="false" outlineLevel="0" collapsed="false">
      <c r="C453" s="1"/>
    </row>
    <row r="454" customFormat="false" ht="12.8" hidden="false" customHeight="false" outlineLevel="0" collapsed="false">
      <c r="C454" s="1"/>
    </row>
    <row r="455" customFormat="false" ht="12.8" hidden="false" customHeight="false" outlineLevel="0" collapsed="false">
      <c r="C455" s="1"/>
    </row>
    <row r="456" customFormat="false" ht="12.8" hidden="false" customHeight="false" outlineLevel="0" collapsed="false">
      <c r="C456" s="1"/>
    </row>
    <row r="457" customFormat="false" ht="12.8" hidden="false" customHeight="false" outlineLevel="0" collapsed="false">
      <c r="C457" s="1"/>
    </row>
    <row r="458" customFormat="false" ht="12.8" hidden="false" customHeight="false" outlineLevel="0" collapsed="false">
      <c r="C458" s="1"/>
    </row>
    <row r="459" customFormat="false" ht="12.8" hidden="false" customHeight="false" outlineLevel="0" collapsed="false">
      <c r="C459" s="1"/>
    </row>
    <row r="460" customFormat="false" ht="12.8" hidden="false" customHeight="false" outlineLevel="0" collapsed="false">
      <c r="C460" s="1"/>
    </row>
    <row r="461" customFormat="false" ht="12.8" hidden="false" customHeight="false" outlineLevel="0" collapsed="false">
      <c r="C461" s="1"/>
    </row>
    <row r="462" customFormat="false" ht="12.8" hidden="false" customHeight="false" outlineLevel="0" collapsed="false">
      <c r="C462" s="1"/>
    </row>
    <row r="463" customFormat="false" ht="12.8" hidden="false" customHeight="false" outlineLevel="0" collapsed="false">
      <c r="C463" s="1"/>
    </row>
    <row r="464" customFormat="false" ht="12.8" hidden="false" customHeight="false" outlineLevel="0" collapsed="false">
      <c r="C464" s="1"/>
    </row>
    <row r="465" customFormat="false" ht="12.8" hidden="false" customHeight="false" outlineLevel="0" collapsed="false">
      <c r="C465" s="1"/>
    </row>
    <row r="466" customFormat="false" ht="12.8" hidden="false" customHeight="false" outlineLevel="0" collapsed="false">
      <c r="C466" s="1"/>
    </row>
    <row r="467" customFormat="false" ht="12.8" hidden="false" customHeight="false" outlineLevel="0" collapsed="false">
      <c r="C467" s="1"/>
    </row>
    <row r="468" customFormat="false" ht="12.8" hidden="false" customHeight="false" outlineLevel="0" collapsed="false">
      <c r="C468" s="1"/>
    </row>
    <row r="469" customFormat="false" ht="12.8" hidden="false" customHeight="false" outlineLevel="0" collapsed="false">
      <c r="C469" s="1"/>
    </row>
    <row r="470" customFormat="false" ht="12.8" hidden="false" customHeight="false" outlineLevel="0" collapsed="false">
      <c r="C470" s="1"/>
    </row>
    <row r="471" customFormat="false" ht="12.8" hidden="false" customHeight="false" outlineLevel="0" collapsed="false">
      <c r="C471" s="1"/>
    </row>
    <row r="472" customFormat="false" ht="12.8" hidden="false" customHeight="false" outlineLevel="0" collapsed="false">
      <c r="C472" s="1"/>
    </row>
    <row r="473" customFormat="false" ht="12.8" hidden="false" customHeight="false" outlineLevel="0" collapsed="false">
      <c r="C473" s="1"/>
    </row>
    <row r="474" customFormat="false" ht="12.8" hidden="false" customHeight="false" outlineLevel="0" collapsed="false">
      <c r="C474" s="1"/>
    </row>
    <row r="475" customFormat="false" ht="12.8" hidden="false" customHeight="false" outlineLevel="0" collapsed="false">
      <c r="C475" s="1"/>
    </row>
    <row r="476" customFormat="false" ht="12.8" hidden="false" customHeight="false" outlineLevel="0" collapsed="false">
      <c r="C476" s="1"/>
    </row>
    <row r="477" customFormat="false" ht="12.8" hidden="false" customHeight="false" outlineLevel="0" collapsed="false">
      <c r="C477" s="1"/>
    </row>
    <row r="478" customFormat="false" ht="12.8" hidden="false" customHeight="false" outlineLevel="0" collapsed="false">
      <c r="C478" s="1"/>
    </row>
    <row r="479" customFormat="false" ht="12.8" hidden="false" customHeight="false" outlineLevel="0" collapsed="false">
      <c r="C479" s="1"/>
    </row>
    <row r="480" customFormat="false" ht="12.8" hidden="false" customHeight="false" outlineLevel="0" collapsed="false">
      <c r="C480" s="1"/>
    </row>
    <row r="481" customFormat="false" ht="12.8" hidden="false" customHeight="false" outlineLevel="0" collapsed="false">
      <c r="C481" s="1"/>
    </row>
    <row r="482" customFormat="false" ht="12.8" hidden="false" customHeight="false" outlineLevel="0" collapsed="false">
      <c r="C482" s="1"/>
    </row>
    <row r="483" customFormat="false" ht="12.8" hidden="false" customHeight="false" outlineLevel="0" collapsed="false">
      <c r="C483" s="1"/>
    </row>
    <row r="484" customFormat="false" ht="12.8" hidden="false" customHeight="false" outlineLevel="0" collapsed="false">
      <c r="C484" s="1"/>
    </row>
    <row r="485" customFormat="false" ht="12.8" hidden="false" customHeight="false" outlineLevel="0" collapsed="false">
      <c r="C485" s="1"/>
    </row>
    <row r="486" customFormat="false" ht="12.8" hidden="false" customHeight="false" outlineLevel="0" collapsed="false">
      <c r="C486" s="1"/>
    </row>
    <row r="487" customFormat="false" ht="12.8" hidden="false" customHeight="false" outlineLevel="0" collapsed="false">
      <c r="C487" s="1"/>
    </row>
    <row r="488" customFormat="false" ht="12.8" hidden="false" customHeight="false" outlineLevel="0" collapsed="false">
      <c r="C488" s="1"/>
    </row>
    <row r="489" customFormat="false" ht="12.8" hidden="false" customHeight="false" outlineLevel="0" collapsed="false">
      <c r="C489" s="1"/>
    </row>
    <row r="490" customFormat="false" ht="12.8" hidden="false" customHeight="false" outlineLevel="0" collapsed="false">
      <c r="C490" s="1"/>
    </row>
    <row r="491" customFormat="false" ht="12.8" hidden="false" customHeight="false" outlineLevel="0" collapsed="false">
      <c r="C491" s="1"/>
    </row>
    <row r="492" customFormat="false" ht="12.8" hidden="false" customHeight="false" outlineLevel="0" collapsed="false">
      <c r="C492" s="1"/>
    </row>
    <row r="493" customFormat="false" ht="12.8" hidden="false" customHeight="false" outlineLevel="0" collapsed="false">
      <c r="C493" s="1"/>
    </row>
    <row r="494" customFormat="false" ht="12.8" hidden="false" customHeight="false" outlineLevel="0" collapsed="false">
      <c r="C494" s="1"/>
    </row>
    <row r="495" customFormat="false" ht="12.8" hidden="false" customHeight="false" outlineLevel="0" collapsed="false">
      <c r="C495" s="1"/>
    </row>
    <row r="496" customFormat="false" ht="12.8" hidden="false" customHeight="false" outlineLevel="0" collapsed="false">
      <c r="C496" s="1"/>
    </row>
    <row r="497" customFormat="false" ht="12.8" hidden="false" customHeight="false" outlineLevel="0" collapsed="false">
      <c r="C497" s="1"/>
    </row>
    <row r="498" customFormat="false" ht="12.8" hidden="false" customHeight="false" outlineLevel="0" collapsed="false">
      <c r="C498" s="1"/>
    </row>
    <row r="499" customFormat="false" ht="12.8" hidden="false" customHeight="false" outlineLevel="0" collapsed="false">
      <c r="C499" s="1"/>
    </row>
    <row r="500" customFormat="false" ht="12.8" hidden="false" customHeight="false" outlineLevel="0" collapsed="false">
      <c r="C500" s="1"/>
    </row>
    <row r="501" customFormat="false" ht="12.8" hidden="false" customHeight="false" outlineLevel="0" collapsed="false">
      <c r="C501" s="1"/>
    </row>
    <row r="502" customFormat="false" ht="12.8" hidden="false" customHeight="false" outlineLevel="0" collapsed="false">
      <c r="C502" s="1"/>
    </row>
    <row r="503" customFormat="false" ht="12.8" hidden="false" customHeight="false" outlineLevel="0" collapsed="false">
      <c r="C503" s="1"/>
    </row>
    <row r="504" customFormat="false" ht="12.8" hidden="false" customHeight="false" outlineLevel="0" collapsed="false">
      <c r="C504" s="1"/>
    </row>
    <row r="505" customFormat="false" ht="12.8" hidden="false" customHeight="false" outlineLevel="0" collapsed="false">
      <c r="C505" s="1"/>
    </row>
    <row r="506" customFormat="false" ht="12.8" hidden="false" customHeight="false" outlineLevel="0" collapsed="false">
      <c r="C506" s="1"/>
    </row>
    <row r="507" customFormat="false" ht="12.8" hidden="false" customHeight="false" outlineLevel="0" collapsed="false">
      <c r="C507" s="1"/>
    </row>
    <row r="508" customFormat="false" ht="12.8" hidden="false" customHeight="false" outlineLevel="0" collapsed="false">
      <c r="C508" s="1"/>
    </row>
    <row r="509" customFormat="false" ht="12.8" hidden="false" customHeight="false" outlineLevel="0" collapsed="false">
      <c r="C509" s="1"/>
    </row>
    <row r="510" customFormat="false" ht="12.8" hidden="false" customHeight="false" outlineLevel="0" collapsed="false">
      <c r="C510" s="1"/>
    </row>
    <row r="511" customFormat="false" ht="12.8" hidden="false" customHeight="false" outlineLevel="0" collapsed="false">
      <c r="C511" s="1"/>
    </row>
    <row r="512" customFormat="false" ht="12.8" hidden="false" customHeight="false" outlineLevel="0" collapsed="false">
      <c r="C512" s="1"/>
    </row>
    <row r="513" customFormat="false" ht="12.8" hidden="false" customHeight="false" outlineLevel="0" collapsed="false">
      <c r="C513" s="1"/>
    </row>
    <row r="514" customFormat="false" ht="12.8" hidden="false" customHeight="false" outlineLevel="0" collapsed="false">
      <c r="C514" s="1"/>
    </row>
    <row r="515" customFormat="false" ht="12.8" hidden="false" customHeight="false" outlineLevel="0" collapsed="false">
      <c r="C515" s="1"/>
    </row>
    <row r="516" customFormat="false" ht="12.8" hidden="false" customHeight="false" outlineLevel="0" collapsed="false">
      <c r="C516" s="1"/>
    </row>
    <row r="517" customFormat="false" ht="12.8" hidden="false" customHeight="false" outlineLevel="0" collapsed="false">
      <c r="C517" s="1"/>
    </row>
    <row r="518" customFormat="false" ht="12.8" hidden="false" customHeight="false" outlineLevel="0" collapsed="false">
      <c r="C518" s="1"/>
    </row>
    <row r="519" customFormat="false" ht="12.8" hidden="false" customHeight="false" outlineLevel="0" collapsed="false">
      <c r="C519" s="1"/>
    </row>
    <row r="520" customFormat="false" ht="12.8" hidden="false" customHeight="false" outlineLevel="0" collapsed="false">
      <c r="C520" s="1"/>
    </row>
    <row r="521" customFormat="false" ht="12.8" hidden="false" customHeight="false" outlineLevel="0" collapsed="false">
      <c r="C521" s="1"/>
    </row>
    <row r="522" customFormat="false" ht="12.8" hidden="false" customHeight="false" outlineLevel="0" collapsed="false">
      <c r="C522" s="1"/>
    </row>
    <row r="523" customFormat="false" ht="12.8" hidden="false" customHeight="false" outlineLevel="0" collapsed="false">
      <c r="C523" s="1"/>
    </row>
    <row r="524" customFormat="false" ht="12.8" hidden="false" customHeight="false" outlineLevel="0" collapsed="false">
      <c r="C524" s="1"/>
    </row>
    <row r="525" customFormat="false" ht="12.8" hidden="false" customHeight="false" outlineLevel="0" collapsed="false">
      <c r="C525" s="1"/>
    </row>
    <row r="526" customFormat="false" ht="12.8" hidden="false" customHeight="false" outlineLevel="0" collapsed="false">
      <c r="C526" s="1"/>
    </row>
    <row r="527" customFormat="false" ht="12.8" hidden="false" customHeight="false" outlineLevel="0" collapsed="false">
      <c r="C527" s="1"/>
    </row>
    <row r="528" customFormat="false" ht="12.8" hidden="false" customHeight="false" outlineLevel="0" collapsed="false">
      <c r="C528" s="1"/>
    </row>
    <row r="529" customFormat="false" ht="12.8" hidden="false" customHeight="false" outlineLevel="0" collapsed="false">
      <c r="C529" s="1"/>
    </row>
    <row r="530" customFormat="false" ht="12.8" hidden="false" customHeight="false" outlineLevel="0" collapsed="false">
      <c r="C530" s="1"/>
    </row>
    <row r="531" customFormat="false" ht="12.8" hidden="false" customHeight="false" outlineLevel="0" collapsed="false">
      <c r="C531" s="1"/>
    </row>
    <row r="532" customFormat="false" ht="12.8" hidden="false" customHeight="false" outlineLevel="0" collapsed="false">
      <c r="C532" s="1"/>
    </row>
    <row r="533" customFormat="false" ht="12.8" hidden="false" customHeight="false" outlineLevel="0" collapsed="false">
      <c r="C533" s="1"/>
    </row>
    <row r="534" customFormat="false" ht="12.8" hidden="false" customHeight="false" outlineLevel="0" collapsed="false">
      <c r="C534" s="1"/>
    </row>
    <row r="535" customFormat="false" ht="12.8" hidden="false" customHeight="false" outlineLevel="0" collapsed="false">
      <c r="C535" s="1"/>
    </row>
    <row r="536" customFormat="false" ht="12.8" hidden="false" customHeight="false" outlineLevel="0" collapsed="false">
      <c r="C536" s="1"/>
    </row>
    <row r="537" customFormat="false" ht="12.8" hidden="false" customHeight="false" outlineLevel="0" collapsed="false">
      <c r="C537" s="1"/>
    </row>
    <row r="538" customFormat="false" ht="12.8" hidden="false" customHeight="false" outlineLevel="0" collapsed="false">
      <c r="C538" s="1"/>
    </row>
    <row r="539" customFormat="false" ht="12.8" hidden="false" customHeight="false" outlineLevel="0" collapsed="false">
      <c r="C539" s="1"/>
    </row>
    <row r="540" customFormat="false" ht="12.8" hidden="false" customHeight="false" outlineLevel="0" collapsed="false">
      <c r="C540" s="1"/>
    </row>
    <row r="541" customFormat="false" ht="12.8" hidden="false" customHeight="false" outlineLevel="0" collapsed="false">
      <c r="C541" s="1"/>
    </row>
    <row r="542" customFormat="false" ht="12.8" hidden="false" customHeight="false" outlineLevel="0" collapsed="false">
      <c r="C542" s="1"/>
    </row>
    <row r="543" customFormat="false" ht="12.8" hidden="false" customHeight="false" outlineLevel="0" collapsed="false">
      <c r="C543" s="1"/>
    </row>
    <row r="544" customFormat="false" ht="12.8" hidden="false" customHeight="false" outlineLevel="0" collapsed="false">
      <c r="C544" s="1"/>
    </row>
    <row r="545" customFormat="false" ht="12.8" hidden="false" customHeight="false" outlineLevel="0" collapsed="false">
      <c r="C545" s="1"/>
    </row>
    <row r="546" customFormat="false" ht="12.8" hidden="false" customHeight="false" outlineLevel="0" collapsed="false">
      <c r="C546" s="1"/>
    </row>
    <row r="547" customFormat="false" ht="12.8" hidden="false" customHeight="false" outlineLevel="0" collapsed="false">
      <c r="C547" s="1"/>
    </row>
    <row r="548" customFormat="false" ht="12.8" hidden="false" customHeight="false" outlineLevel="0" collapsed="false">
      <c r="C548" s="1"/>
    </row>
    <row r="549" customFormat="false" ht="12.8" hidden="false" customHeight="false" outlineLevel="0" collapsed="false">
      <c r="C549" s="1"/>
    </row>
    <row r="550" customFormat="false" ht="12.8" hidden="false" customHeight="false" outlineLevel="0" collapsed="false">
      <c r="C550" s="1"/>
    </row>
    <row r="551" customFormat="false" ht="12.8" hidden="false" customHeight="false" outlineLevel="0" collapsed="false">
      <c r="C551" s="1"/>
    </row>
    <row r="552" customFormat="false" ht="12.8" hidden="false" customHeight="false" outlineLevel="0" collapsed="false">
      <c r="C552" s="1"/>
    </row>
    <row r="553" customFormat="false" ht="12.8" hidden="false" customHeight="false" outlineLevel="0" collapsed="false">
      <c r="C553" s="1"/>
    </row>
    <row r="554" customFormat="false" ht="12.8" hidden="false" customHeight="false" outlineLevel="0" collapsed="false">
      <c r="C554" s="1"/>
    </row>
    <row r="555" customFormat="false" ht="12.8" hidden="false" customHeight="false" outlineLevel="0" collapsed="false">
      <c r="C555" s="1"/>
    </row>
    <row r="556" customFormat="false" ht="12.8" hidden="false" customHeight="false" outlineLevel="0" collapsed="false">
      <c r="C556" s="1"/>
    </row>
    <row r="557" customFormat="false" ht="12.8" hidden="false" customHeight="false" outlineLevel="0" collapsed="false">
      <c r="C557" s="1"/>
    </row>
    <row r="558" customFormat="false" ht="12.8" hidden="false" customHeight="false" outlineLevel="0" collapsed="false">
      <c r="C558" s="1"/>
    </row>
    <row r="559" customFormat="false" ht="12.8" hidden="false" customHeight="false" outlineLevel="0" collapsed="false">
      <c r="C559" s="1"/>
    </row>
    <row r="560" customFormat="false" ht="12.8" hidden="false" customHeight="false" outlineLevel="0" collapsed="false">
      <c r="C560" s="1"/>
    </row>
    <row r="561" customFormat="false" ht="12.8" hidden="false" customHeight="false" outlineLevel="0" collapsed="false">
      <c r="C561" s="1"/>
    </row>
    <row r="562" customFormat="false" ht="12.8" hidden="false" customHeight="false" outlineLevel="0" collapsed="false">
      <c r="C562" s="1"/>
    </row>
    <row r="563" customFormat="false" ht="12.8" hidden="false" customHeight="false" outlineLevel="0" collapsed="false">
      <c r="C563" s="1"/>
    </row>
    <row r="564" customFormat="false" ht="12.8" hidden="false" customHeight="false" outlineLevel="0" collapsed="false">
      <c r="C564" s="1"/>
    </row>
    <row r="565" customFormat="false" ht="12.8" hidden="false" customHeight="false" outlineLevel="0" collapsed="false">
      <c r="C565" s="1"/>
    </row>
    <row r="566" customFormat="false" ht="12.8" hidden="false" customHeight="false" outlineLevel="0" collapsed="false">
      <c r="C566" s="1"/>
    </row>
    <row r="567" customFormat="false" ht="12.8" hidden="false" customHeight="false" outlineLevel="0" collapsed="false">
      <c r="C567" s="1"/>
    </row>
    <row r="568" customFormat="false" ht="12.8" hidden="false" customHeight="false" outlineLevel="0" collapsed="false">
      <c r="C568" s="1"/>
    </row>
    <row r="569" customFormat="false" ht="12.8" hidden="false" customHeight="false" outlineLevel="0" collapsed="false">
      <c r="C569" s="1"/>
    </row>
    <row r="570" customFormat="false" ht="12.8" hidden="false" customHeight="false" outlineLevel="0" collapsed="false">
      <c r="C570" s="1"/>
    </row>
    <row r="571" customFormat="false" ht="12.8" hidden="false" customHeight="false" outlineLevel="0" collapsed="false">
      <c r="C571" s="1"/>
    </row>
    <row r="572" customFormat="false" ht="12.8" hidden="false" customHeight="false" outlineLevel="0" collapsed="false">
      <c r="C572" s="1"/>
    </row>
    <row r="573" customFormat="false" ht="12.8" hidden="false" customHeight="false" outlineLevel="0" collapsed="false">
      <c r="C573" s="1"/>
    </row>
    <row r="574" customFormat="false" ht="12.8" hidden="false" customHeight="false" outlineLevel="0" collapsed="false">
      <c r="C574" s="1"/>
    </row>
    <row r="575" customFormat="false" ht="12.8" hidden="false" customHeight="false" outlineLevel="0" collapsed="false">
      <c r="C575" s="1"/>
    </row>
    <row r="576" customFormat="false" ht="12.8" hidden="false" customHeight="false" outlineLevel="0" collapsed="false">
      <c r="C576" s="1"/>
    </row>
    <row r="577" customFormat="false" ht="12.8" hidden="false" customHeight="false" outlineLevel="0" collapsed="false">
      <c r="C577" s="1"/>
    </row>
    <row r="578" customFormat="false" ht="12.8" hidden="false" customHeight="false" outlineLevel="0" collapsed="false">
      <c r="C578" s="1"/>
    </row>
    <row r="579" customFormat="false" ht="12.8" hidden="false" customHeight="false" outlineLevel="0" collapsed="false">
      <c r="C579" s="1"/>
    </row>
    <row r="580" customFormat="false" ht="12.8" hidden="false" customHeight="false" outlineLevel="0" collapsed="false">
      <c r="C580" s="1"/>
    </row>
    <row r="581" customFormat="false" ht="12.8" hidden="false" customHeight="false" outlineLevel="0" collapsed="false">
      <c r="C581" s="1"/>
    </row>
    <row r="582" customFormat="false" ht="12.8" hidden="false" customHeight="false" outlineLevel="0" collapsed="false">
      <c r="C582" s="1"/>
    </row>
    <row r="583" customFormat="false" ht="12.8" hidden="false" customHeight="false" outlineLevel="0" collapsed="false">
      <c r="C583" s="1"/>
    </row>
    <row r="584" customFormat="false" ht="12.8" hidden="false" customHeight="false" outlineLevel="0" collapsed="false">
      <c r="C584" s="1"/>
    </row>
    <row r="585" customFormat="false" ht="12.8" hidden="false" customHeight="false" outlineLevel="0" collapsed="false">
      <c r="C585" s="1"/>
    </row>
    <row r="586" customFormat="false" ht="12.8" hidden="false" customHeight="false" outlineLevel="0" collapsed="false">
      <c r="C586" s="1"/>
    </row>
    <row r="587" customFormat="false" ht="12.8" hidden="false" customHeight="false" outlineLevel="0" collapsed="false">
      <c r="C587" s="1"/>
    </row>
    <row r="588" customFormat="false" ht="12.8" hidden="false" customHeight="false" outlineLevel="0" collapsed="false">
      <c r="C588" s="1"/>
    </row>
    <row r="589" customFormat="false" ht="12.8" hidden="false" customHeight="false" outlineLevel="0" collapsed="false">
      <c r="C589" s="1"/>
    </row>
    <row r="590" customFormat="false" ht="12.8" hidden="false" customHeight="false" outlineLevel="0" collapsed="false">
      <c r="C590" s="1"/>
    </row>
    <row r="591" customFormat="false" ht="12.8" hidden="false" customHeight="false" outlineLevel="0" collapsed="false">
      <c r="C591" s="1"/>
    </row>
    <row r="592" customFormat="false" ht="12.8" hidden="false" customHeight="false" outlineLevel="0" collapsed="false">
      <c r="C592" s="1"/>
    </row>
    <row r="593" customFormat="false" ht="12.8" hidden="false" customHeight="false" outlineLevel="0" collapsed="false">
      <c r="C593" s="1"/>
    </row>
    <row r="594" customFormat="false" ht="12.8" hidden="false" customHeight="false" outlineLevel="0" collapsed="false">
      <c r="C594" s="1"/>
    </row>
    <row r="595" customFormat="false" ht="12.8" hidden="false" customHeight="false" outlineLevel="0" collapsed="false">
      <c r="C595" s="1"/>
    </row>
    <row r="596" customFormat="false" ht="12.8" hidden="false" customHeight="false" outlineLevel="0" collapsed="false">
      <c r="C596" s="1"/>
    </row>
    <row r="597" customFormat="false" ht="12.8" hidden="false" customHeight="false" outlineLevel="0" collapsed="false">
      <c r="C597" s="1"/>
    </row>
    <row r="598" customFormat="false" ht="12.8" hidden="false" customHeight="false" outlineLevel="0" collapsed="false">
      <c r="C598" s="1"/>
    </row>
    <row r="599" customFormat="false" ht="12.8" hidden="false" customHeight="false" outlineLevel="0" collapsed="false">
      <c r="C599" s="1"/>
    </row>
    <row r="600" customFormat="false" ht="12.8" hidden="false" customHeight="false" outlineLevel="0" collapsed="false">
      <c r="C600" s="1"/>
    </row>
    <row r="601" customFormat="false" ht="12.8" hidden="false" customHeight="false" outlineLevel="0" collapsed="false">
      <c r="C601" s="1"/>
    </row>
    <row r="602" customFormat="false" ht="12.8" hidden="false" customHeight="false" outlineLevel="0" collapsed="false">
      <c r="C602" s="1"/>
    </row>
    <row r="603" customFormat="false" ht="12.8" hidden="false" customHeight="false" outlineLevel="0" collapsed="false">
      <c r="C603" s="1"/>
    </row>
    <row r="604" customFormat="false" ht="12.8" hidden="false" customHeight="false" outlineLevel="0" collapsed="false">
      <c r="C604" s="1"/>
    </row>
    <row r="605" customFormat="false" ht="12.8" hidden="false" customHeight="false" outlineLevel="0" collapsed="false">
      <c r="C605" s="1"/>
    </row>
    <row r="606" customFormat="false" ht="12.8" hidden="false" customHeight="false" outlineLevel="0" collapsed="false">
      <c r="C606" s="1"/>
    </row>
    <row r="607" customFormat="false" ht="12.8" hidden="false" customHeight="false" outlineLevel="0" collapsed="false">
      <c r="C607" s="1"/>
    </row>
    <row r="608" customFormat="false" ht="12.8" hidden="false" customHeight="false" outlineLevel="0" collapsed="false">
      <c r="C608" s="1"/>
    </row>
    <row r="609" customFormat="false" ht="12.8" hidden="false" customHeight="false" outlineLevel="0" collapsed="false">
      <c r="C609" s="1"/>
    </row>
    <row r="610" customFormat="false" ht="12.8" hidden="false" customHeight="false" outlineLevel="0" collapsed="false">
      <c r="C610" s="1"/>
    </row>
    <row r="611" customFormat="false" ht="12.8" hidden="false" customHeight="false" outlineLevel="0" collapsed="false">
      <c r="C611" s="1"/>
    </row>
    <row r="612" customFormat="false" ht="12.8" hidden="false" customHeight="false" outlineLevel="0" collapsed="false">
      <c r="C612" s="1"/>
    </row>
    <row r="613" customFormat="false" ht="12.8" hidden="false" customHeight="false" outlineLevel="0" collapsed="false">
      <c r="C613" s="1"/>
    </row>
    <row r="614" customFormat="false" ht="12.8" hidden="false" customHeight="false" outlineLevel="0" collapsed="false">
      <c r="C614" s="1"/>
    </row>
    <row r="615" customFormat="false" ht="12.8" hidden="false" customHeight="false" outlineLevel="0" collapsed="false">
      <c r="C615" s="1"/>
    </row>
    <row r="616" customFormat="false" ht="12.8" hidden="false" customHeight="false" outlineLevel="0" collapsed="false">
      <c r="C616" s="1"/>
    </row>
    <row r="617" customFormat="false" ht="12.8" hidden="false" customHeight="false" outlineLevel="0" collapsed="false">
      <c r="C617" s="1"/>
    </row>
    <row r="618" customFormat="false" ht="12.8" hidden="false" customHeight="false" outlineLevel="0" collapsed="false">
      <c r="C618" s="1"/>
    </row>
    <row r="619" customFormat="false" ht="12.8" hidden="false" customHeight="false" outlineLevel="0" collapsed="false">
      <c r="C619" s="1"/>
    </row>
    <row r="620" customFormat="false" ht="12.8" hidden="false" customHeight="false" outlineLevel="0" collapsed="false">
      <c r="C620" s="1"/>
    </row>
    <row r="621" customFormat="false" ht="12.8" hidden="false" customHeight="false" outlineLevel="0" collapsed="false">
      <c r="C621" s="1"/>
    </row>
    <row r="622" customFormat="false" ht="12.8" hidden="false" customHeight="false" outlineLevel="0" collapsed="false">
      <c r="C622" s="1"/>
    </row>
    <row r="623" customFormat="false" ht="12.8" hidden="false" customHeight="false" outlineLevel="0" collapsed="false">
      <c r="C623" s="1"/>
    </row>
    <row r="624" customFormat="false" ht="12.8" hidden="false" customHeight="false" outlineLevel="0" collapsed="false">
      <c r="C624" s="1"/>
    </row>
    <row r="625" customFormat="false" ht="12.8" hidden="false" customHeight="false" outlineLevel="0" collapsed="false">
      <c r="C625" s="1"/>
    </row>
    <row r="626" customFormat="false" ht="12.8" hidden="false" customHeight="false" outlineLevel="0" collapsed="false">
      <c r="C626" s="1"/>
    </row>
    <row r="627" customFormat="false" ht="12.8" hidden="false" customHeight="false" outlineLevel="0" collapsed="false">
      <c r="C627" s="1"/>
    </row>
    <row r="628" customFormat="false" ht="12.8" hidden="false" customHeight="false" outlineLevel="0" collapsed="false">
      <c r="C628" s="1"/>
    </row>
    <row r="629" customFormat="false" ht="12.8" hidden="false" customHeight="false" outlineLevel="0" collapsed="false">
      <c r="C629" s="1"/>
    </row>
    <row r="630" customFormat="false" ht="12.8" hidden="false" customHeight="false" outlineLevel="0" collapsed="false">
      <c r="C630" s="1"/>
    </row>
    <row r="631" customFormat="false" ht="12.8" hidden="false" customHeight="false" outlineLevel="0" collapsed="false">
      <c r="C631" s="1"/>
    </row>
    <row r="632" customFormat="false" ht="12.8" hidden="false" customHeight="false" outlineLevel="0" collapsed="false">
      <c r="C632" s="1"/>
    </row>
    <row r="633" customFormat="false" ht="12.8" hidden="false" customHeight="false" outlineLevel="0" collapsed="false">
      <c r="C633" s="1"/>
    </row>
    <row r="634" customFormat="false" ht="12.8" hidden="false" customHeight="false" outlineLevel="0" collapsed="false">
      <c r="C634" s="1"/>
    </row>
    <row r="635" customFormat="false" ht="12.8" hidden="false" customHeight="false" outlineLevel="0" collapsed="false">
      <c r="C635" s="1"/>
    </row>
    <row r="636" customFormat="false" ht="12.8" hidden="false" customHeight="false" outlineLevel="0" collapsed="false">
      <c r="C636" s="1"/>
    </row>
    <row r="637" customFormat="false" ht="12.8" hidden="false" customHeight="false" outlineLevel="0" collapsed="false">
      <c r="C637" s="1"/>
    </row>
    <row r="638" customFormat="false" ht="12.8" hidden="false" customHeight="false" outlineLevel="0" collapsed="false">
      <c r="C638" s="1"/>
    </row>
    <row r="639" customFormat="false" ht="12.8" hidden="false" customHeight="false" outlineLevel="0" collapsed="false">
      <c r="C639" s="1"/>
    </row>
    <row r="640" customFormat="false" ht="12.8" hidden="false" customHeight="false" outlineLevel="0" collapsed="false">
      <c r="C640" s="1"/>
    </row>
    <row r="641" customFormat="false" ht="12.8" hidden="false" customHeight="false" outlineLevel="0" collapsed="false">
      <c r="C641" s="1"/>
    </row>
    <row r="642" customFormat="false" ht="12.8" hidden="false" customHeight="false" outlineLevel="0" collapsed="false">
      <c r="C642" s="1"/>
    </row>
    <row r="643" customFormat="false" ht="12.8" hidden="false" customHeight="false" outlineLevel="0" collapsed="false">
      <c r="C643" s="1"/>
    </row>
    <row r="644" customFormat="false" ht="12.8" hidden="false" customHeight="false" outlineLevel="0" collapsed="false">
      <c r="C644" s="1"/>
    </row>
    <row r="645" customFormat="false" ht="12.8" hidden="false" customHeight="false" outlineLevel="0" collapsed="false">
      <c r="C645" s="1"/>
    </row>
    <row r="646" customFormat="false" ht="12.8" hidden="false" customHeight="false" outlineLevel="0" collapsed="false">
      <c r="C646" s="1"/>
    </row>
    <row r="647" customFormat="false" ht="12.8" hidden="false" customHeight="false" outlineLevel="0" collapsed="false">
      <c r="C647" s="1"/>
    </row>
    <row r="648" customFormat="false" ht="12.8" hidden="false" customHeight="false" outlineLevel="0" collapsed="false">
      <c r="C648" s="1"/>
    </row>
    <row r="649" customFormat="false" ht="12.8" hidden="false" customHeight="false" outlineLevel="0" collapsed="false">
      <c r="C649" s="1"/>
    </row>
    <row r="650" customFormat="false" ht="12.8" hidden="false" customHeight="false" outlineLevel="0" collapsed="false">
      <c r="C650" s="1"/>
    </row>
    <row r="651" customFormat="false" ht="12.8" hidden="false" customHeight="false" outlineLevel="0" collapsed="false">
      <c r="C651" s="1"/>
    </row>
    <row r="652" customFormat="false" ht="12.8" hidden="false" customHeight="false" outlineLevel="0" collapsed="false">
      <c r="C652" s="1"/>
    </row>
    <row r="653" customFormat="false" ht="12.8" hidden="false" customHeight="false" outlineLevel="0" collapsed="false">
      <c r="C653" s="1"/>
    </row>
    <row r="654" customFormat="false" ht="12.8" hidden="false" customHeight="false" outlineLevel="0" collapsed="false">
      <c r="C654" s="1"/>
    </row>
    <row r="655" customFormat="false" ht="12.8" hidden="false" customHeight="false" outlineLevel="0" collapsed="false">
      <c r="C655" s="1"/>
    </row>
    <row r="656" customFormat="false" ht="12.8" hidden="false" customHeight="false" outlineLevel="0" collapsed="false">
      <c r="C656" s="1"/>
    </row>
    <row r="657" customFormat="false" ht="12.8" hidden="false" customHeight="false" outlineLevel="0" collapsed="false">
      <c r="C657" s="1"/>
    </row>
    <row r="658" customFormat="false" ht="12.8" hidden="false" customHeight="false" outlineLevel="0" collapsed="false">
      <c r="C658" s="1"/>
    </row>
    <row r="659" customFormat="false" ht="12.8" hidden="false" customHeight="false" outlineLevel="0" collapsed="false">
      <c r="C659" s="1"/>
    </row>
    <row r="660" customFormat="false" ht="12.8" hidden="false" customHeight="false" outlineLevel="0" collapsed="false">
      <c r="C660" s="1"/>
    </row>
    <row r="661" customFormat="false" ht="12.8" hidden="false" customHeight="false" outlineLevel="0" collapsed="false">
      <c r="C661" s="1"/>
    </row>
    <row r="662" customFormat="false" ht="12.8" hidden="false" customHeight="false" outlineLevel="0" collapsed="false">
      <c r="C662" s="1"/>
    </row>
    <row r="663" customFormat="false" ht="12.8" hidden="false" customHeight="false" outlineLevel="0" collapsed="false">
      <c r="C663" s="1"/>
    </row>
    <row r="664" customFormat="false" ht="12.8" hidden="false" customHeight="false" outlineLevel="0" collapsed="false">
      <c r="C664" s="1"/>
    </row>
    <row r="665" customFormat="false" ht="12.8" hidden="false" customHeight="false" outlineLevel="0" collapsed="false">
      <c r="C665" s="1"/>
    </row>
    <row r="666" customFormat="false" ht="12.8" hidden="false" customHeight="false" outlineLevel="0" collapsed="false">
      <c r="C666" s="1"/>
    </row>
    <row r="667" customFormat="false" ht="12.8" hidden="false" customHeight="false" outlineLevel="0" collapsed="false">
      <c r="C667" s="1"/>
    </row>
    <row r="668" customFormat="false" ht="12.8" hidden="false" customHeight="false" outlineLevel="0" collapsed="false">
      <c r="C668" s="1"/>
    </row>
    <row r="669" customFormat="false" ht="12.8" hidden="false" customHeight="false" outlineLevel="0" collapsed="false">
      <c r="C669" s="1"/>
    </row>
    <row r="670" customFormat="false" ht="12.8" hidden="false" customHeight="false" outlineLevel="0" collapsed="false">
      <c r="C670" s="1"/>
    </row>
    <row r="671" customFormat="false" ht="12.8" hidden="false" customHeight="false" outlineLevel="0" collapsed="false">
      <c r="C671" s="1"/>
    </row>
    <row r="672" customFormat="false" ht="12.8" hidden="false" customHeight="false" outlineLevel="0" collapsed="false">
      <c r="C672" s="1"/>
    </row>
    <row r="673" customFormat="false" ht="12.8" hidden="false" customHeight="false" outlineLevel="0" collapsed="false">
      <c r="C673" s="1"/>
    </row>
    <row r="674" customFormat="false" ht="12.8" hidden="false" customHeight="false" outlineLevel="0" collapsed="false">
      <c r="C674" s="1"/>
    </row>
    <row r="675" customFormat="false" ht="12.8" hidden="false" customHeight="false" outlineLevel="0" collapsed="false">
      <c r="C675" s="1"/>
    </row>
    <row r="676" customFormat="false" ht="12.8" hidden="false" customHeight="false" outlineLevel="0" collapsed="false">
      <c r="C676" s="1"/>
    </row>
    <row r="677" customFormat="false" ht="12.8" hidden="false" customHeight="false" outlineLevel="0" collapsed="false">
      <c r="C677" s="1"/>
    </row>
    <row r="678" customFormat="false" ht="12.8" hidden="false" customHeight="false" outlineLevel="0" collapsed="false">
      <c r="C678" s="1"/>
    </row>
    <row r="679" customFormat="false" ht="12.8" hidden="false" customHeight="false" outlineLevel="0" collapsed="false">
      <c r="C679" s="1"/>
    </row>
    <row r="680" customFormat="false" ht="12.8" hidden="false" customHeight="false" outlineLevel="0" collapsed="false">
      <c r="C680" s="1"/>
    </row>
    <row r="681" customFormat="false" ht="12.8" hidden="false" customHeight="false" outlineLevel="0" collapsed="false">
      <c r="C681" s="1"/>
    </row>
    <row r="682" customFormat="false" ht="12.8" hidden="false" customHeight="false" outlineLevel="0" collapsed="false">
      <c r="C682" s="1"/>
    </row>
    <row r="683" customFormat="false" ht="12.8" hidden="false" customHeight="false" outlineLevel="0" collapsed="false">
      <c r="C683" s="1"/>
    </row>
    <row r="684" customFormat="false" ht="12.8" hidden="false" customHeight="false" outlineLevel="0" collapsed="false">
      <c r="C684" s="1"/>
    </row>
    <row r="685" customFormat="false" ht="12.8" hidden="false" customHeight="false" outlineLevel="0" collapsed="false">
      <c r="C685" s="1"/>
    </row>
    <row r="686" customFormat="false" ht="12.8" hidden="false" customHeight="false" outlineLevel="0" collapsed="false">
      <c r="C686" s="1"/>
    </row>
    <row r="687" customFormat="false" ht="12.8" hidden="false" customHeight="false" outlineLevel="0" collapsed="false">
      <c r="C687" s="1"/>
    </row>
    <row r="688" customFormat="false" ht="12.8" hidden="false" customHeight="false" outlineLevel="0" collapsed="false">
      <c r="C688" s="1"/>
    </row>
    <row r="689" customFormat="false" ht="12.8" hidden="false" customHeight="false" outlineLevel="0" collapsed="false">
      <c r="C689" s="1"/>
    </row>
    <row r="690" customFormat="false" ht="12.8" hidden="false" customHeight="false" outlineLevel="0" collapsed="false">
      <c r="C690" s="1"/>
    </row>
    <row r="691" customFormat="false" ht="12.8" hidden="false" customHeight="false" outlineLevel="0" collapsed="false">
      <c r="C691" s="1"/>
    </row>
    <row r="692" customFormat="false" ht="12.8" hidden="false" customHeight="false" outlineLevel="0" collapsed="false">
      <c r="C692" s="1"/>
    </row>
    <row r="693" customFormat="false" ht="12.8" hidden="false" customHeight="false" outlineLevel="0" collapsed="false">
      <c r="C693" s="1"/>
    </row>
    <row r="694" customFormat="false" ht="12.8" hidden="false" customHeight="false" outlineLevel="0" collapsed="false">
      <c r="C694" s="1"/>
    </row>
    <row r="695" customFormat="false" ht="12.8" hidden="false" customHeight="false" outlineLevel="0" collapsed="false">
      <c r="C695" s="1"/>
    </row>
    <row r="696" customFormat="false" ht="12.8" hidden="false" customHeight="false" outlineLevel="0" collapsed="false">
      <c r="C696" s="1"/>
    </row>
    <row r="697" customFormat="false" ht="12.8" hidden="false" customHeight="false" outlineLevel="0" collapsed="false">
      <c r="C697" s="1"/>
    </row>
    <row r="698" customFormat="false" ht="12.8" hidden="false" customHeight="false" outlineLevel="0" collapsed="false">
      <c r="C698" s="1"/>
    </row>
    <row r="699" customFormat="false" ht="12.8" hidden="false" customHeight="false" outlineLevel="0" collapsed="false">
      <c r="C699" s="1"/>
    </row>
    <row r="700" customFormat="false" ht="12.8" hidden="false" customHeight="false" outlineLevel="0" collapsed="false">
      <c r="C700" s="1"/>
    </row>
    <row r="701" customFormat="false" ht="12.8" hidden="false" customHeight="false" outlineLevel="0" collapsed="false">
      <c r="C701" s="1"/>
    </row>
    <row r="702" customFormat="false" ht="12.8" hidden="false" customHeight="false" outlineLevel="0" collapsed="false">
      <c r="C702" s="1"/>
    </row>
    <row r="703" customFormat="false" ht="12.8" hidden="false" customHeight="false" outlineLevel="0" collapsed="false">
      <c r="C703" s="1"/>
    </row>
    <row r="704" customFormat="false" ht="12.8" hidden="false" customHeight="false" outlineLevel="0" collapsed="false">
      <c r="C704" s="1"/>
    </row>
    <row r="705" customFormat="false" ht="12.8" hidden="false" customHeight="false" outlineLevel="0" collapsed="false">
      <c r="C705" s="1"/>
    </row>
    <row r="706" customFormat="false" ht="12.8" hidden="false" customHeight="false" outlineLevel="0" collapsed="false">
      <c r="C706" s="1"/>
    </row>
    <row r="707" customFormat="false" ht="12.8" hidden="false" customHeight="false" outlineLevel="0" collapsed="false">
      <c r="C707" s="1"/>
    </row>
    <row r="708" customFormat="false" ht="12.8" hidden="false" customHeight="false" outlineLevel="0" collapsed="false">
      <c r="C708" s="1"/>
    </row>
    <row r="709" customFormat="false" ht="12.8" hidden="false" customHeight="false" outlineLevel="0" collapsed="false">
      <c r="C709" s="1"/>
    </row>
    <row r="710" customFormat="false" ht="12.8" hidden="false" customHeight="false" outlineLevel="0" collapsed="false">
      <c r="C710" s="1"/>
    </row>
    <row r="711" customFormat="false" ht="12.8" hidden="false" customHeight="false" outlineLevel="0" collapsed="false">
      <c r="C711" s="1"/>
    </row>
    <row r="712" customFormat="false" ht="12.8" hidden="false" customHeight="false" outlineLevel="0" collapsed="false">
      <c r="C712" s="1"/>
    </row>
    <row r="713" customFormat="false" ht="12.8" hidden="false" customHeight="false" outlineLevel="0" collapsed="false">
      <c r="C713" s="1"/>
    </row>
    <row r="714" customFormat="false" ht="12.8" hidden="false" customHeight="false" outlineLevel="0" collapsed="false">
      <c r="C714" s="1"/>
    </row>
    <row r="715" customFormat="false" ht="12.8" hidden="false" customHeight="false" outlineLevel="0" collapsed="false">
      <c r="C715" s="1"/>
    </row>
    <row r="716" customFormat="false" ht="12.8" hidden="false" customHeight="false" outlineLevel="0" collapsed="false">
      <c r="C716" s="1"/>
    </row>
    <row r="717" customFormat="false" ht="12.8" hidden="false" customHeight="false" outlineLevel="0" collapsed="false">
      <c r="C717" s="1"/>
    </row>
    <row r="718" customFormat="false" ht="12.8" hidden="false" customHeight="false" outlineLevel="0" collapsed="false">
      <c r="C718" s="1"/>
    </row>
    <row r="719" customFormat="false" ht="12.8" hidden="false" customHeight="false" outlineLevel="0" collapsed="false">
      <c r="C719" s="1"/>
    </row>
    <row r="720" customFormat="false" ht="12.8" hidden="false" customHeight="false" outlineLevel="0" collapsed="false">
      <c r="C720" s="1"/>
    </row>
    <row r="721" customFormat="false" ht="12.8" hidden="false" customHeight="false" outlineLevel="0" collapsed="false">
      <c r="C721" s="1"/>
    </row>
    <row r="722" customFormat="false" ht="12.8" hidden="false" customHeight="false" outlineLevel="0" collapsed="false">
      <c r="C722" s="1"/>
    </row>
    <row r="723" customFormat="false" ht="12.8" hidden="false" customHeight="false" outlineLevel="0" collapsed="false">
      <c r="C723" s="1"/>
    </row>
    <row r="724" customFormat="false" ht="12.8" hidden="false" customHeight="false" outlineLevel="0" collapsed="false">
      <c r="C724" s="1"/>
    </row>
    <row r="725" customFormat="false" ht="12.8" hidden="false" customHeight="false" outlineLevel="0" collapsed="false">
      <c r="C725" s="1"/>
    </row>
    <row r="726" customFormat="false" ht="12.8" hidden="false" customHeight="false" outlineLevel="0" collapsed="false">
      <c r="C726" s="1"/>
    </row>
    <row r="727" customFormat="false" ht="12.8" hidden="false" customHeight="false" outlineLevel="0" collapsed="false">
      <c r="C727" s="1"/>
    </row>
    <row r="728" customFormat="false" ht="12.8" hidden="false" customHeight="false" outlineLevel="0" collapsed="false">
      <c r="C728" s="1"/>
    </row>
    <row r="729" customFormat="false" ht="12.8" hidden="false" customHeight="false" outlineLevel="0" collapsed="false">
      <c r="C729" s="1"/>
    </row>
    <row r="730" customFormat="false" ht="12.8" hidden="false" customHeight="false" outlineLevel="0" collapsed="false">
      <c r="C730" s="1"/>
    </row>
    <row r="731" customFormat="false" ht="12.8" hidden="false" customHeight="false" outlineLevel="0" collapsed="false">
      <c r="C731" s="1"/>
    </row>
    <row r="732" customFormat="false" ht="12.8" hidden="false" customHeight="false" outlineLevel="0" collapsed="false">
      <c r="C732" s="1"/>
    </row>
    <row r="733" customFormat="false" ht="12.8" hidden="false" customHeight="false" outlineLevel="0" collapsed="false">
      <c r="C733" s="1"/>
    </row>
    <row r="734" customFormat="false" ht="12.8" hidden="false" customHeight="false" outlineLevel="0" collapsed="false">
      <c r="C734" s="1"/>
    </row>
    <row r="735" customFormat="false" ht="12.8" hidden="false" customHeight="false" outlineLevel="0" collapsed="false">
      <c r="C735" s="1"/>
    </row>
    <row r="736" customFormat="false" ht="12.8" hidden="false" customHeight="false" outlineLevel="0" collapsed="false">
      <c r="C736" s="1"/>
    </row>
    <row r="737" customFormat="false" ht="12.8" hidden="false" customHeight="false" outlineLevel="0" collapsed="false">
      <c r="C737" s="1"/>
    </row>
    <row r="738" customFormat="false" ht="12.8" hidden="false" customHeight="false" outlineLevel="0" collapsed="false">
      <c r="C738" s="1"/>
    </row>
    <row r="739" customFormat="false" ht="12.8" hidden="false" customHeight="false" outlineLevel="0" collapsed="false">
      <c r="C739" s="1"/>
    </row>
    <row r="740" customFormat="false" ht="12.8" hidden="false" customHeight="false" outlineLevel="0" collapsed="false">
      <c r="C740" s="1"/>
    </row>
    <row r="741" customFormat="false" ht="12.8" hidden="false" customHeight="false" outlineLevel="0" collapsed="false">
      <c r="C741" s="1"/>
    </row>
    <row r="742" customFormat="false" ht="12.8" hidden="false" customHeight="false" outlineLevel="0" collapsed="false">
      <c r="C742" s="1"/>
    </row>
    <row r="743" customFormat="false" ht="12.8" hidden="false" customHeight="false" outlineLevel="0" collapsed="false">
      <c r="C743" s="1"/>
    </row>
    <row r="744" customFormat="false" ht="12.8" hidden="false" customHeight="false" outlineLevel="0" collapsed="false">
      <c r="C744" s="1"/>
    </row>
    <row r="745" customFormat="false" ht="12.8" hidden="false" customHeight="false" outlineLevel="0" collapsed="false">
      <c r="C745" s="1"/>
    </row>
    <row r="746" customFormat="false" ht="12.8" hidden="false" customHeight="false" outlineLevel="0" collapsed="false">
      <c r="C746" s="1"/>
    </row>
    <row r="747" customFormat="false" ht="12.8" hidden="false" customHeight="false" outlineLevel="0" collapsed="false">
      <c r="C747" s="1"/>
    </row>
    <row r="748" customFormat="false" ht="12.8" hidden="false" customHeight="false" outlineLevel="0" collapsed="false">
      <c r="C748" s="1"/>
    </row>
    <row r="749" customFormat="false" ht="12.8" hidden="false" customHeight="false" outlineLevel="0" collapsed="false">
      <c r="C749" s="1"/>
    </row>
    <row r="750" customFormat="false" ht="12.8" hidden="false" customHeight="false" outlineLevel="0" collapsed="false">
      <c r="C750" s="1"/>
    </row>
    <row r="751" customFormat="false" ht="12.8" hidden="false" customHeight="false" outlineLevel="0" collapsed="false">
      <c r="C751" s="1"/>
    </row>
    <row r="752" customFormat="false" ht="12.8" hidden="false" customHeight="false" outlineLevel="0" collapsed="false">
      <c r="C752" s="1"/>
    </row>
    <row r="753" customFormat="false" ht="12.8" hidden="false" customHeight="false" outlineLevel="0" collapsed="false">
      <c r="C753" s="1"/>
    </row>
    <row r="754" customFormat="false" ht="12.8" hidden="false" customHeight="false" outlineLevel="0" collapsed="false">
      <c r="C754" s="1"/>
    </row>
    <row r="755" customFormat="false" ht="12.8" hidden="false" customHeight="false" outlineLevel="0" collapsed="false">
      <c r="C755" s="1"/>
    </row>
    <row r="756" customFormat="false" ht="12.8" hidden="false" customHeight="false" outlineLevel="0" collapsed="false">
      <c r="C756" s="1"/>
    </row>
    <row r="757" customFormat="false" ht="12.8" hidden="false" customHeight="false" outlineLevel="0" collapsed="false">
      <c r="C757" s="1"/>
    </row>
    <row r="758" customFormat="false" ht="12.8" hidden="false" customHeight="false" outlineLevel="0" collapsed="false">
      <c r="C758" s="1"/>
    </row>
    <row r="759" customFormat="false" ht="12.8" hidden="false" customHeight="false" outlineLevel="0" collapsed="false">
      <c r="C759" s="1"/>
    </row>
    <row r="760" customFormat="false" ht="12.8" hidden="false" customHeight="false" outlineLevel="0" collapsed="false">
      <c r="C760" s="1"/>
    </row>
    <row r="761" customFormat="false" ht="12.8" hidden="false" customHeight="false" outlineLevel="0" collapsed="false">
      <c r="C761" s="1"/>
    </row>
    <row r="762" customFormat="false" ht="12.8" hidden="false" customHeight="false" outlineLevel="0" collapsed="false">
      <c r="C762" s="1"/>
    </row>
    <row r="763" customFormat="false" ht="12.8" hidden="false" customHeight="false" outlineLevel="0" collapsed="false">
      <c r="C763" s="1"/>
    </row>
    <row r="764" customFormat="false" ht="12.8" hidden="false" customHeight="false" outlineLevel="0" collapsed="false">
      <c r="C764" s="1"/>
    </row>
    <row r="765" customFormat="false" ht="12.8" hidden="false" customHeight="false" outlineLevel="0" collapsed="false">
      <c r="C765" s="1"/>
    </row>
    <row r="766" customFormat="false" ht="12.8" hidden="false" customHeight="false" outlineLevel="0" collapsed="false">
      <c r="C766" s="1"/>
    </row>
    <row r="767" customFormat="false" ht="12.8" hidden="false" customHeight="false" outlineLevel="0" collapsed="false">
      <c r="C767" s="1"/>
    </row>
    <row r="768" customFormat="false" ht="12.8" hidden="false" customHeight="false" outlineLevel="0" collapsed="false">
      <c r="C768" s="1"/>
    </row>
    <row r="769" customFormat="false" ht="12.8" hidden="false" customHeight="false" outlineLevel="0" collapsed="false">
      <c r="C769" s="1"/>
    </row>
    <row r="770" customFormat="false" ht="12.8" hidden="false" customHeight="false" outlineLevel="0" collapsed="false">
      <c r="C770" s="1"/>
    </row>
    <row r="771" customFormat="false" ht="12.8" hidden="false" customHeight="false" outlineLevel="0" collapsed="false">
      <c r="C771" s="1"/>
    </row>
    <row r="772" customFormat="false" ht="12.8" hidden="false" customHeight="false" outlineLevel="0" collapsed="false">
      <c r="C772" s="1"/>
    </row>
    <row r="773" customFormat="false" ht="12.8" hidden="false" customHeight="false" outlineLevel="0" collapsed="false">
      <c r="C773" s="1"/>
    </row>
    <row r="774" customFormat="false" ht="12.8" hidden="false" customHeight="false" outlineLevel="0" collapsed="false">
      <c r="C774" s="1"/>
    </row>
    <row r="775" customFormat="false" ht="12.8" hidden="false" customHeight="false" outlineLevel="0" collapsed="false">
      <c r="C775" s="1"/>
    </row>
    <row r="776" customFormat="false" ht="12.8" hidden="false" customHeight="false" outlineLevel="0" collapsed="false">
      <c r="C776" s="1"/>
    </row>
    <row r="777" customFormat="false" ht="12.8" hidden="false" customHeight="false" outlineLevel="0" collapsed="false">
      <c r="C777" s="1"/>
    </row>
    <row r="778" customFormat="false" ht="12.8" hidden="false" customHeight="false" outlineLevel="0" collapsed="false">
      <c r="C778" s="1"/>
    </row>
    <row r="779" customFormat="false" ht="12.8" hidden="false" customHeight="false" outlineLevel="0" collapsed="false">
      <c r="C779" s="1"/>
    </row>
    <row r="780" customFormat="false" ht="12.8" hidden="false" customHeight="false" outlineLevel="0" collapsed="false">
      <c r="C780" s="1"/>
    </row>
    <row r="781" customFormat="false" ht="12.8" hidden="false" customHeight="false" outlineLevel="0" collapsed="false">
      <c r="C781" s="1"/>
    </row>
    <row r="782" customFormat="false" ht="12.8" hidden="false" customHeight="false" outlineLevel="0" collapsed="false">
      <c r="C782" s="1"/>
    </row>
    <row r="783" customFormat="false" ht="12.8" hidden="false" customHeight="false" outlineLevel="0" collapsed="false">
      <c r="C783" s="1"/>
    </row>
    <row r="784" customFormat="false" ht="12.8" hidden="false" customHeight="false" outlineLevel="0" collapsed="false">
      <c r="C784" s="1"/>
    </row>
    <row r="785" customFormat="false" ht="12.8" hidden="false" customHeight="false" outlineLevel="0" collapsed="false">
      <c r="C785" s="1"/>
    </row>
    <row r="786" customFormat="false" ht="12.8" hidden="false" customHeight="false" outlineLevel="0" collapsed="false">
      <c r="C786" s="1"/>
    </row>
    <row r="787" customFormat="false" ht="12.8" hidden="false" customHeight="false" outlineLevel="0" collapsed="false">
      <c r="C787" s="1"/>
    </row>
    <row r="788" customFormat="false" ht="12.8" hidden="false" customHeight="false" outlineLevel="0" collapsed="false">
      <c r="C788" s="1"/>
    </row>
    <row r="789" customFormat="false" ht="12.8" hidden="false" customHeight="false" outlineLevel="0" collapsed="false">
      <c r="C789" s="1"/>
    </row>
    <row r="790" customFormat="false" ht="12.8" hidden="false" customHeight="false" outlineLevel="0" collapsed="false">
      <c r="C790" s="1"/>
    </row>
    <row r="791" customFormat="false" ht="12.8" hidden="false" customHeight="false" outlineLevel="0" collapsed="false">
      <c r="C791" s="1"/>
    </row>
    <row r="792" customFormat="false" ht="12.8" hidden="false" customHeight="false" outlineLevel="0" collapsed="false">
      <c r="C792" s="1"/>
    </row>
    <row r="793" customFormat="false" ht="12.8" hidden="false" customHeight="false" outlineLevel="0" collapsed="false">
      <c r="C793" s="1"/>
    </row>
    <row r="794" customFormat="false" ht="12.8" hidden="false" customHeight="false" outlineLevel="0" collapsed="false">
      <c r="C794" s="1"/>
    </row>
    <row r="795" customFormat="false" ht="12.8" hidden="false" customHeight="false" outlineLevel="0" collapsed="false">
      <c r="C795" s="1"/>
    </row>
    <row r="796" customFormat="false" ht="12.8" hidden="false" customHeight="false" outlineLevel="0" collapsed="false">
      <c r="C796" s="1"/>
    </row>
    <row r="797" customFormat="false" ht="12.8" hidden="false" customHeight="false" outlineLevel="0" collapsed="false">
      <c r="C797" s="1"/>
    </row>
    <row r="798" customFormat="false" ht="12.8" hidden="false" customHeight="false" outlineLevel="0" collapsed="false">
      <c r="C798" s="1"/>
    </row>
    <row r="799" customFormat="false" ht="12.8" hidden="false" customHeight="false" outlineLevel="0" collapsed="false">
      <c r="C799" s="1"/>
    </row>
    <row r="800" customFormat="false" ht="12.8" hidden="false" customHeight="false" outlineLevel="0" collapsed="false">
      <c r="C800" s="1"/>
    </row>
    <row r="801" customFormat="false" ht="12.8" hidden="false" customHeight="false" outlineLevel="0" collapsed="false">
      <c r="C801" s="1"/>
    </row>
    <row r="802" customFormat="false" ht="12.8" hidden="false" customHeight="false" outlineLevel="0" collapsed="false">
      <c r="C802" s="1"/>
    </row>
    <row r="803" customFormat="false" ht="12.8" hidden="false" customHeight="false" outlineLevel="0" collapsed="false">
      <c r="C803" s="1"/>
    </row>
    <row r="804" customFormat="false" ht="12.8" hidden="false" customHeight="false" outlineLevel="0" collapsed="false">
      <c r="C804" s="1"/>
    </row>
    <row r="805" customFormat="false" ht="12.8" hidden="false" customHeight="false" outlineLevel="0" collapsed="false">
      <c r="C805" s="1"/>
    </row>
    <row r="806" customFormat="false" ht="12.8" hidden="false" customHeight="false" outlineLevel="0" collapsed="false">
      <c r="C806" s="1"/>
    </row>
    <row r="807" customFormat="false" ht="12.8" hidden="false" customHeight="false" outlineLevel="0" collapsed="false">
      <c r="C807" s="1"/>
    </row>
    <row r="808" customFormat="false" ht="12.8" hidden="false" customHeight="false" outlineLevel="0" collapsed="false">
      <c r="C808" s="1"/>
    </row>
    <row r="809" customFormat="false" ht="12.8" hidden="false" customHeight="false" outlineLevel="0" collapsed="false">
      <c r="C809" s="1"/>
    </row>
    <row r="810" customFormat="false" ht="12.8" hidden="false" customHeight="false" outlineLevel="0" collapsed="false">
      <c r="C810" s="1"/>
    </row>
    <row r="811" customFormat="false" ht="12.8" hidden="false" customHeight="false" outlineLevel="0" collapsed="false">
      <c r="C811" s="1"/>
    </row>
    <row r="812" customFormat="false" ht="12.8" hidden="false" customHeight="false" outlineLevel="0" collapsed="false">
      <c r="C812" s="1"/>
    </row>
    <row r="813" customFormat="false" ht="12.8" hidden="false" customHeight="false" outlineLevel="0" collapsed="false">
      <c r="C813" s="1"/>
    </row>
    <row r="814" customFormat="false" ht="12.8" hidden="false" customHeight="false" outlineLevel="0" collapsed="false">
      <c r="C814" s="1"/>
    </row>
    <row r="815" customFormat="false" ht="12.8" hidden="false" customHeight="false" outlineLevel="0" collapsed="false">
      <c r="C815" s="1"/>
    </row>
    <row r="816" customFormat="false" ht="12.8" hidden="false" customHeight="false" outlineLevel="0" collapsed="false">
      <c r="C816" s="1"/>
    </row>
    <row r="817" customFormat="false" ht="12.8" hidden="false" customHeight="false" outlineLevel="0" collapsed="false">
      <c r="C817" s="1"/>
    </row>
    <row r="818" customFormat="false" ht="12.8" hidden="false" customHeight="false" outlineLevel="0" collapsed="false">
      <c r="C818" s="1"/>
    </row>
    <row r="819" customFormat="false" ht="12.8" hidden="false" customHeight="false" outlineLevel="0" collapsed="false">
      <c r="C819" s="1"/>
    </row>
    <row r="820" customFormat="false" ht="12.8" hidden="false" customHeight="false" outlineLevel="0" collapsed="false">
      <c r="C820" s="1"/>
    </row>
    <row r="821" customFormat="false" ht="12.8" hidden="false" customHeight="false" outlineLevel="0" collapsed="false">
      <c r="C821" s="1"/>
    </row>
    <row r="822" customFormat="false" ht="12.8" hidden="false" customHeight="false" outlineLevel="0" collapsed="false">
      <c r="C822" s="1"/>
    </row>
    <row r="823" customFormat="false" ht="12.8" hidden="false" customHeight="false" outlineLevel="0" collapsed="false">
      <c r="C823" s="1"/>
    </row>
    <row r="824" customFormat="false" ht="12.8" hidden="false" customHeight="false" outlineLevel="0" collapsed="false">
      <c r="C824" s="1"/>
    </row>
    <row r="825" customFormat="false" ht="12.8" hidden="false" customHeight="false" outlineLevel="0" collapsed="false">
      <c r="C825" s="1"/>
    </row>
    <row r="826" customFormat="false" ht="12.8" hidden="false" customHeight="false" outlineLevel="0" collapsed="false">
      <c r="C826" s="1"/>
    </row>
    <row r="827" customFormat="false" ht="12.8" hidden="false" customHeight="false" outlineLevel="0" collapsed="false">
      <c r="C827" s="1"/>
    </row>
    <row r="828" customFormat="false" ht="12.8" hidden="false" customHeight="false" outlineLevel="0" collapsed="false">
      <c r="C828" s="1"/>
    </row>
    <row r="829" customFormat="false" ht="12.8" hidden="false" customHeight="false" outlineLevel="0" collapsed="false">
      <c r="C829" s="1"/>
    </row>
    <row r="830" customFormat="false" ht="12.8" hidden="false" customHeight="false" outlineLevel="0" collapsed="false">
      <c r="C830" s="1"/>
    </row>
    <row r="831" customFormat="false" ht="12.8" hidden="false" customHeight="false" outlineLevel="0" collapsed="false">
      <c r="C831" s="1"/>
    </row>
    <row r="832" customFormat="false" ht="12.8" hidden="false" customHeight="false" outlineLevel="0" collapsed="false">
      <c r="C832" s="1"/>
    </row>
    <row r="833" customFormat="false" ht="12.8" hidden="false" customHeight="false" outlineLevel="0" collapsed="false">
      <c r="C833" s="1"/>
    </row>
    <row r="834" customFormat="false" ht="12.8" hidden="false" customHeight="false" outlineLevel="0" collapsed="false">
      <c r="C834" s="1"/>
    </row>
    <row r="835" customFormat="false" ht="12.8" hidden="false" customHeight="false" outlineLevel="0" collapsed="false">
      <c r="C835" s="1"/>
    </row>
    <row r="836" customFormat="false" ht="12.8" hidden="false" customHeight="false" outlineLevel="0" collapsed="false">
      <c r="C836" s="1"/>
    </row>
    <row r="837" customFormat="false" ht="12.8" hidden="false" customHeight="false" outlineLevel="0" collapsed="false">
      <c r="C837" s="1"/>
    </row>
    <row r="838" customFormat="false" ht="12.8" hidden="false" customHeight="false" outlineLevel="0" collapsed="false">
      <c r="C838" s="1"/>
    </row>
    <row r="839" customFormat="false" ht="12.8" hidden="false" customHeight="false" outlineLevel="0" collapsed="false">
      <c r="C839" s="1"/>
    </row>
    <row r="840" customFormat="false" ht="12.8" hidden="false" customHeight="false" outlineLevel="0" collapsed="false">
      <c r="C840" s="1"/>
    </row>
    <row r="841" customFormat="false" ht="12.8" hidden="false" customHeight="false" outlineLevel="0" collapsed="false">
      <c r="C841" s="1"/>
    </row>
    <row r="842" customFormat="false" ht="12.8" hidden="false" customHeight="false" outlineLevel="0" collapsed="false">
      <c r="C842" s="1"/>
    </row>
    <row r="843" customFormat="false" ht="12.8" hidden="false" customHeight="false" outlineLevel="0" collapsed="false">
      <c r="C843" s="1"/>
    </row>
    <row r="844" customFormat="false" ht="12.8" hidden="false" customHeight="false" outlineLevel="0" collapsed="false">
      <c r="C844" s="1"/>
    </row>
    <row r="845" customFormat="false" ht="12.8" hidden="false" customHeight="false" outlineLevel="0" collapsed="false">
      <c r="C845" s="1"/>
    </row>
    <row r="846" customFormat="false" ht="12.8" hidden="false" customHeight="false" outlineLevel="0" collapsed="false">
      <c r="C846" s="1"/>
    </row>
    <row r="847" customFormat="false" ht="12.8" hidden="false" customHeight="false" outlineLevel="0" collapsed="false">
      <c r="C847" s="1"/>
    </row>
    <row r="848" customFormat="false" ht="12.8" hidden="false" customHeight="false" outlineLevel="0" collapsed="false">
      <c r="C848" s="1"/>
    </row>
    <row r="849" customFormat="false" ht="12.8" hidden="false" customHeight="false" outlineLevel="0" collapsed="false">
      <c r="C849" s="1"/>
    </row>
    <row r="850" customFormat="false" ht="12.8" hidden="false" customHeight="false" outlineLevel="0" collapsed="false">
      <c r="C850" s="1"/>
    </row>
    <row r="851" customFormat="false" ht="12.8" hidden="false" customHeight="false" outlineLevel="0" collapsed="false">
      <c r="C851" s="1"/>
    </row>
    <row r="852" customFormat="false" ht="12.8" hidden="false" customHeight="false" outlineLevel="0" collapsed="false">
      <c r="C852" s="1"/>
    </row>
    <row r="853" customFormat="false" ht="12.8" hidden="false" customHeight="false" outlineLevel="0" collapsed="false">
      <c r="C853" s="1"/>
    </row>
    <row r="854" customFormat="false" ht="12.8" hidden="false" customHeight="false" outlineLevel="0" collapsed="false">
      <c r="C854" s="1"/>
    </row>
    <row r="855" customFormat="false" ht="12.8" hidden="false" customHeight="false" outlineLevel="0" collapsed="false">
      <c r="C855" s="1"/>
    </row>
    <row r="856" customFormat="false" ht="12.8" hidden="false" customHeight="false" outlineLevel="0" collapsed="false">
      <c r="C856" s="1"/>
    </row>
    <row r="857" customFormat="false" ht="12.8" hidden="false" customHeight="false" outlineLevel="0" collapsed="false">
      <c r="C857" s="1"/>
    </row>
    <row r="858" customFormat="false" ht="12.8" hidden="false" customHeight="false" outlineLevel="0" collapsed="false">
      <c r="C858" s="1"/>
    </row>
    <row r="859" customFormat="false" ht="12.8" hidden="false" customHeight="false" outlineLevel="0" collapsed="false">
      <c r="C859" s="1"/>
    </row>
    <row r="860" customFormat="false" ht="12.8" hidden="false" customHeight="false" outlineLevel="0" collapsed="false">
      <c r="C860" s="1"/>
    </row>
    <row r="861" customFormat="false" ht="12.8" hidden="false" customHeight="false" outlineLevel="0" collapsed="false">
      <c r="C861" s="1"/>
    </row>
    <row r="862" customFormat="false" ht="12.8" hidden="false" customHeight="false" outlineLevel="0" collapsed="false">
      <c r="C862" s="1"/>
    </row>
    <row r="863" customFormat="false" ht="12.8" hidden="false" customHeight="false" outlineLevel="0" collapsed="false">
      <c r="C863" s="1"/>
    </row>
    <row r="864" customFormat="false" ht="12.8" hidden="false" customHeight="false" outlineLevel="0" collapsed="false">
      <c r="C864" s="1"/>
    </row>
    <row r="865" customFormat="false" ht="12.8" hidden="false" customHeight="false" outlineLevel="0" collapsed="false">
      <c r="C865" s="1"/>
    </row>
    <row r="866" customFormat="false" ht="12.8" hidden="false" customHeight="false" outlineLevel="0" collapsed="false">
      <c r="C866" s="1"/>
    </row>
    <row r="867" customFormat="false" ht="12.8" hidden="false" customHeight="false" outlineLevel="0" collapsed="false">
      <c r="C867" s="1"/>
    </row>
    <row r="868" customFormat="false" ht="12.8" hidden="false" customHeight="false" outlineLevel="0" collapsed="false">
      <c r="C868" s="1"/>
    </row>
    <row r="869" customFormat="false" ht="12.8" hidden="false" customHeight="false" outlineLevel="0" collapsed="false">
      <c r="C869" s="1"/>
    </row>
    <row r="870" customFormat="false" ht="12.8" hidden="false" customHeight="false" outlineLevel="0" collapsed="false">
      <c r="C870" s="1"/>
    </row>
    <row r="871" customFormat="false" ht="12.8" hidden="false" customHeight="false" outlineLevel="0" collapsed="false">
      <c r="C871" s="1"/>
    </row>
    <row r="872" customFormat="false" ht="12.8" hidden="false" customHeight="false" outlineLevel="0" collapsed="false">
      <c r="C872" s="1"/>
    </row>
    <row r="873" customFormat="false" ht="12.8" hidden="false" customHeight="false" outlineLevel="0" collapsed="false">
      <c r="C873" s="1"/>
    </row>
    <row r="874" customFormat="false" ht="12.8" hidden="false" customHeight="false" outlineLevel="0" collapsed="false">
      <c r="C874" s="1"/>
    </row>
    <row r="875" customFormat="false" ht="12.8" hidden="false" customHeight="false" outlineLevel="0" collapsed="false">
      <c r="C875" s="1"/>
    </row>
    <row r="876" customFormat="false" ht="12.8" hidden="false" customHeight="false" outlineLevel="0" collapsed="false">
      <c r="C876" s="1"/>
    </row>
    <row r="877" customFormat="false" ht="12.8" hidden="false" customHeight="false" outlineLevel="0" collapsed="false">
      <c r="C877" s="1"/>
    </row>
    <row r="878" customFormat="false" ht="12.8" hidden="false" customHeight="false" outlineLevel="0" collapsed="false">
      <c r="C878" s="1"/>
    </row>
    <row r="879" customFormat="false" ht="12.8" hidden="false" customHeight="false" outlineLevel="0" collapsed="false">
      <c r="C879" s="1"/>
    </row>
    <row r="880" customFormat="false" ht="12.8" hidden="false" customHeight="false" outlineLevel="0" collapsed="false">
      <c r="C880" s="1"/>
    </row>
    <row r="881" customFormat="false" ht="12.8" hidden="false" customHeight="false" outlineLevel="0" collapsed="false">
      <c r="C881" s="1"/>
    </row>
    <row r="882" customFormat="false" ht="12.8" hidden="false" customHeight="false" outlineLevel="0" collapsed="false">
      <c r="C882" s="1"/>
    </row>
    <row r="883" customFormat="false" ht="12.8" hidden="false" customHeight="false" outlineLevel="0" collapsed="false">
      <c r="C883" s="1"/>
    </row>
    <row r="884" customFormat="false" ht="12.8" hidden="false" customHeight="false" outlineLevel="0" collapsed="false">
      <c r="C884" s="1"/>
    </row>
    <row r="885" customFormat="false" ht="12.8" hidden="false" customHeight="false" outlineLevel="0" collapsed="false">
      <c r="C885" s="1"/>
    </row>
    <row r="886" customFormat="false" ht="12.8" hidden="false" customHeight="false" outlineLevel="0" collapsed="false">
      <c r="C886" s="1"/>
    </row>
    <row r="887" customFormat="false" ht="12.8" hidden="false" customHeight="false" outlineLevel="0" collapsed="false">
      <c r="C887" s="1"/>
    </row>
    <row r="888" customFormat="false" ht="12.8" hidden="false" customHeight="false" outlineLevel="0" collapsed="false">
      <c r="C888" s="1"/>
    </row>
    <row r="889" customFormat="false" ht="12.8" hidden="false" customHeight="false" outlineLevel="0" collapsed="false">
      <c r="C889" s="1"/>
    </row>
    <row r="890" customFormat="false" ht="12.8" hidden="false" customHeight="false" outlineLevel="0" collapsed="false">
      <c r="C890" s="1"/>
    </row>
    <row r="891" customFormat="false" ht="12.8" hidden="false" customHeight="false" outlineLevel="0" collapsed="false">
      <c r="C891" s="1"/>
    </row>
    <row r="892" customFormat="false" ht="12.8" hidden="false" customHeight="false" outlineLevel="0" collapsed="false">
      <c r="C892" s="1"/>
    </row>
    <row r="893" customFormat="false" ht="12.8" hidden="false" customHeight="false" outlineLevel="0" collapsed="false">
      <c r="C893" s="1"/>
    </row>
    <row r="894" customFormat="false" ht="12.8" hidden="false" customHeight="false" outlineLevel="0" collapsed="false">
      <c r="C894" s="1"/>
    </row>
    <row r="895" customFormat="false" ht="12.8" hidden="false" customHeight="false" outlineLevel="0" collapsed="false">
      <c r="C895" s="1"/>
    </row>
    <row r="896" customFormat="false" ht="12.8" hidden="false" customHeight="false" outlineLevel="0" collapsed="false">
      <c r="C896" s="1"/>
    </row>
    <row r="897" customFormat="false" ht="12.8" hidden="false" customHeight="false" outlineLevel="0" collapsed="false">
      <c r="C897" s="1"/>
    </row>
    <row r="898" customFormat="false" ht="12.8" hidden="false" customHeight="false" outlineLevel="0" collapsed="false">
      <c r="C898" s="1"/>
    </row>
    <row r="899" customFormat="false" ht="12.8" hidden="false" customHeight="false" outlineLevel="0" collapsed="false">
      <c r="C899" s="1"/>
    </row>
    <row r="900" customFormat="false" ht="12.8" hidden="false" customHeight="false" outlineLevel="0" collapsed="false">
      <c r="C900" s="1"/>
    </row>
    <row r="901" customFormat="false" ht="12.8" hidden="false" customHeight="false" outlineLevel="0" collapsed="false">
      <c r="C901" s="1"/>
    </row>
    <row r="902" customFormat="false" ht="12.8" hidden="false" customHeight="false" outlineLevel="0" collapsed="false">
      <c r="C902" s="1"/>
    </row>
    <row r="903" customFormat="false" ht="12.8" hidden="false" customHeight="false" outlineLevel="0" collapsed="false">
      <c r="C903" s="1"/>
    </row>
    <row r="904" customFormat="false" ht="12.8" hidden="false" customHeight="false" outlineLevel="0" collapsed="false">
      <c r="C904" s="1"/>
    </row>
    <row r="905" customFormat="false" ht="12.8" hidden="false" customHeight="false" outlineLevel="0" collapsed="false">
      <c r="C905" s="1"/>
    </row>
    <row r="906" customFormat="false" ht="12.8" hidden="false" customHeight="false" outlineLevel="0" collapsed="false">
      <c r="C906" s="1"/>
    </row>
    <row r="907" customFormat="false" ht="12.8" hidden="false" customHeight="false" outlineLevel="0" collapsed="false">
      <c r="C907" s="1"/>
    </row>
    <row r="908" customFormat="false" ht="12.8" hidden="false" customHeight="false" outlineLevel="0" collapsed="false">
      <c r="C908" s="1"/>
    </row>
    <row r="909" customFormat="false" ht="12.8" hidden="false" customHeight="false" outlineLevel="0" collapsed="false">
      <c r="C909" s="1"/>
    </row>
    <row r="910" customFormat="false" ht="12.8" hidden="false" customHeight="false" outlineLevel="0" collapsed="false">
      <c r="C910" s="1"/>
    </row>
    <row r="911" customFormat="false" ht="12.8" hidden="false" customHeight="false" outlineLevel="0" collapsed="false">
      <c r="C911" s="1"/>
    </row>
    <row r="912" customFormat="false" ht="12.8" hidden="false" customHeight="false" outlineLevel="0" collapsed="false">
      <c r="C912" s="1"/>
    </row>
    <row r="913" customFormat="false" ht="12.8" hidden="false" customHeight="false" outlineLevel="0" collapsed="false">
      <c r="C913" s="1"/>
    </row>
    <row r="914" customFormat="false" ht="12.8" hidden="false" customHeight="false" outlineLevel="0" collapsed="false">
      <c r="C914" s="1"/>
    </row>
    <row r="915" customFormat="false" ht="12.8" hidden="false" customHeight="false" outlineLevel="0" collapsed="false">
      <c r="C915" s="1"/>
    </row>
    <row r="916" customFormat="false" ht="12.8" hidden="false" customHeight="false" outlineLevel="0" collapsed="false">
      <c r="C916" s="1"/>
    </row>
    <row r="917" customFormat="false" ht="12.8" hidden="false" customHeight="false" outlineLevel="0" collapsed="false">
      <c r="C917" s="1"/>
    </row>
    <row r="918" customFormat="false" ht="12.8" hidden="false" customHeight="false" outlineLevel="0" collapsed="false">
      <c r="C918" s="1"/>
    </row>
    <row r="919" customFormat="false" ht="12.8" hidden="false" customHeight="false" outlineLevel="0" collapsed="false">
      <c r="C919" s="1"/>
    </row>
    <row r="920" customFormat="false" ht="12.8" hidden="false" customHeight="false" outlineLevel="0" collapsed="false">
      <c r="C920" s="1"/>
    </row>
    <row r="921" customFormat="false" ht="12.8" hidden="false" customHeight="false" outlineLevel="0" collapsed="false">
      <c r="C921" s="1"/>
    </row>
    <row r="922" customFormat="false" ht="12.8" hidden="false" customHeight="false" outlineLevel="0" collapsed="false">
      <c r="C922" s="1"/>
    </row>
    <row r="923" customFormat="false" ht="12.8" hidden="false" customHeight="false" outlineLevel="0" collapsed="false">
      <c r="C923" s="1"/>
    </row>
    <row r="924" customFormat="false" ht="12.8" hidden="false" customHeight="false" outlineLevel="0" collapsed="false">
      <c r="C924" s="1"/>
    </row>
    <row r="925" customFormat="false" ht="12.8" hidden="false" customHeight="false" outlineLevel="0" collapsed="false">
      <c r="C925" s="1"/>
    </row>
    <row r="926" customFormat="false" ht="12.8" hidden="false" customHeight="false" outlineLevel="0" collapsed="false">
      <c r="C926" s="1"/>
    </row>
    <row r="927" customFormat="false" ht="12.8" hidden="false" customHeight="false" outlineLevel="0" collapsed="false">
      <c r="C927" s="1"/>
    </row>
    <row r="928" customFormat="false" ht="12.8" hidden="false" customHeight="false" outlineLevel="0" collapsed="false">
      <c r="C928" s="1"/>
    </row>
    <row r="929" customFormat="false" ht="12.8" hidden="false" customHeight="false" outlineLevel="0" collapsed="false">
      <c r="C929" s="1"/>
    </row>
    <row r="930" customFormat="false" ht="12.8" hidden="false" customHeight="false" outlineLevel="0" collapsed="false">
      <c r="C930" s="1"/>
    </row>
    <row r="931" customFormat="false" ht="12.8" hidden="false" customHeight="false" outlineLevel="0" collapsed="false">
      <c r="C931" s="1"/>
    </row>
    <row r="932" customFormat="false" ht="12.8" hidden="false" customHeight="false" outlineLevel="0" collapsed="false">
      <c r="C932" s="1"/>
    </row>
    <row r="933" customFormat="false" ht="12.8" hidden="false" customHeight="false" outlineLevel="0" collapsed="false">
      <c r="C933" s="1"/>
    </row>
    <row r="934" customFormat="false" ht="12.8" hidden="false" customHeight="false" outlineLevel="0" collapsed="false">
      <c r="C934" s="1"/>
    </row>
    <row r="935" customFormat="false" ht="12.8" hidden="false" customHeight="false" outlineLevel="0" collapsed="false">
      <c r="C935" s="1"/>
    </row>
    <row r="936" customFormat="false" ht="12.8" hidden="false" customHeight="false" outlineLevel="0" collapsed="false">
      <c r="C936" s="1"/>
    </row>
    <row r="937" customFormat="false" ht="12.8" hidden="false" customHeight="false" outlineLevel="0" collapsed="false">
      <c r="C937" s="1"/>
    </row>
    <row r="938" customFormat="false" ht="12.8" hidden="false" customHeight="false" outlineLevel="0" collapsed="false">
      <c r="C938" s="1"/>
    </row>
    <row r="939" customFormat="false" ht="12.8" hidden="false" customHeight="false" outlineLevel="0" collapsed="false">
      <c r="C939" s="1"/>
    </row>
    <row r="940" customFormat="false" ht="12.8" hidden="false" customHeight="false" outlineLevel="0" collapsed="false">
      <c r="C940" s="1"/>
    </row>
    <row r="941" customFormat="false" ht="12.8" hidden="false" customHeight="false" outlineLevel="0" collapsed="false">
      <c r="C941" s="1"/>
    </row>
    <row r="942" customFormat="false" ht="12.8" hidden="false" customHeight="false" outlineLevel="0" collapsed="false">
      <c r="C942" s="1"/>
    </row>
    <row r="943" customFormat="false" ht="12.8" hidden="false" customHeight="false" outlineLevel="0" collapsed="false">
      <c r="C943" s="1"/>
    </row>
    <row r="944" customFormat="false" ht="12.8" hidden="false" customHeight="false" outlineLevel="0" collapsed="false">
      <c r="C944" s="1"/>
    </row>
    <row r="945" customFormat="false" ht="12.8" hidden="false" customHeight="false" outlineLevel="0" collapsed="false">
      <c r="C945" s="1"/>
    </row>
    <row r="946" customFormat="false" ht="12.8" hidden="false" customHeight="false" outlineLevel="0" collapsed="false">
      <c r="C946" s="1"/>
    </row>
    <row r="947" customFormat="false" ht="12.8" hidden="false" customHeight="false" outlineLevel="0" collapsed="false">
      <c r="C947" s="1"/>
    </row>
    <row r="948" customFormat="false" ht="12.8" hidden="false" customHeight="false" outlineLevel="0" collapsed="false">
      <c r="C948" s="1"/>
    </row>
    <row r="949" customFormat="false" ht="12.8" hidden="false" customHeight="false" outlineLevel="0" collapsed="false">
      <c r="C949" s="1"/>
    </row>
    <row r="950" customFormat="false" ht="12.8" hidden="false" customHeight="false" outlineLevel="0" collapsed="false">
      <c r="C950" s="1"/>
    </row>
    <row r="951" customFormat="false" ht="12.8" hidden="false" customHeight="false" outlineLevel="0" collapsed="false">
      <c r="C951" s="1"/>
    </row>
    <row r="952" customFormat="false" ht="12.8" hidden="false" customHeight="false" outlineLevel="0" collapsed="false">
      <c r="C952" s="1"/>
    </row>
    <row r="953" customFormat="false" ht="12.8" hidden="false" customHeight="false" outlineLevel="0" collapsed="false">
      <c r="C953" s="1"/>
    </row>
    <row r="954" customFormat="false" ht="12.8" hidden="false" customHeight="false" outlineLevel="0" collapsed="false">
      <c r="C954" s="1"/>
    </row>
    <row r="955" customFormat="false" ht="12.8" hidden="false" customHeight="false" outlineLevel="0" collapsed="false">
      <c r="C955" s="1"/>
    </row>
    <row r="956" customFormat="false" ht="12.8" hidden="false" customHeight="false" outlineLevel="0" collapsed="false">
      <c r="C956" s="1"/>
    </row>
    <row r="957" customFormat="false" ht="12.8" hidden="false" customHeight="false" outlineLevel="0" collapsed="false">
      <c r="C957" s="1"/>
    </row>
    <row r="958" customFormat="false" ht="12.8" hidden="false" customHeight="false" outlineLevel="0" collapsed="false">
      <c r="C958" s="1"/>
    </row>
    <row r="959" customFormat="false" ht="12.8" hidden="false" customHeight="false" outlineLevel="0" collapsed="false">
      <c r="C959" s="1"/>
    </row>
    <row r="960" customFormat="false" ht="12.8" hidden="false" customHeight="false" outlineLevel="0" collapsed="false">
      <c r="C960" s="1"/>
    </row>
    <row r="961" customFormat="false" ht="12.8" hidden="false" customHeight="false" outlineLevel="0" collapsed="false">
      <c r="C961" s="1"/>
    </row>
    <row r="962" customFormat="false" ht="12.8" hidden="false" customHeight="false" outlineLevel="0" collapsed="false">
      <c r="C962" s="1"/>
    </row>
    <row r="963" customFormat="false" ht="12.8" hidden="false" customHeight="false" outlineLevel="0" collapsed="false">
      <c r="C963" s="1"/>
    </row>
    <row r="964" customFormat="false" ht="12.8" hidden="false" customHeight="false" outlineLevel="0" collapsed="false">
      <c r="C964" s="1"/>
    </row>
    <row r="965" customFormat="false" ht="12.8" hidden="false" customHeight="false" outlineLevel="0" collapsed="false">
      <c r="C965" s="1"/>
    </row>
    <row r="966" customFormat="false" ht="12.8" hidden="false" customHeight="false" outlineLevel="0" collapsed="false">
      <c r="C966" s="1"/>
    </row>
    <row r="967" customFormat="false" ht="12.8" hidden="false" customHeight="false" outlineLevel="0" collapsed="false">
      <c r="C967" s="1"/>
    </row>
    <row r="968" customFormat="false" ht="12.8" hidden="false" customHeight="false" outlineLevel="0" collapsed="false">
      <c r="C968" s="1"/>
    </row>
    <row r="969" customFormat="false" ht="12.8" hidden="false" customHeight="false" outlineLevel="0" collapsed="false">
      <c r="C969" s="1"/>
    </row>
    <row r="970" customFormat="false" ht="12.8" hidden="false" customHeight="false" outlineLevel="0" collapsed="false">
      <c r="C970" s="1"/>
    </row>
    <row r="971" customFormat="false" ht="12.8" hidden="false" customHeight="false" outlineLevel="0" collapsed="false">
      <c r="C971" s="1"/>
    </row>
    <row r="972" customFormat="false" ht="12.8" hidden="false" customHeight="false" outlineLevel="0" collapsed="false">
      <c r="C972" s="1"/>
    </row>
    <row r="973" customFormat="false" ht="12.8" hidden="false" customHeight="false" outlineLevel="0" collapsed="false">
      <c r="C973" s="1"/>
    </row>
    <row r="974" customFormat="false" ht="12.8" hidden="false" customHeight="false" outlineLevel="0" collapsed="false">
      <c r="C974" s="1"/>
    </row>
    <row r="975" customFormat="false" ht="12.8" hidden="false" customHeight="false" outlineLevel="0" collapsed="false">
      <c r="C975" s="1"/>
    </row>
    <row r="976" customFormat="false" ht="12.8" hidden="false" customHeight="false" outlineLevel="0" collapsed="false">
      <c r="C976" s="1"/>
    </row>
    <row r="977" customFormat="false" ht="12.8" hidden="false" customHeight="false" outlineLevel="0" collapsed="false">
      <c r="C977" s="1"/>
    </row>
    <row r="978" customFormat="false" ht="12.8" hidden="false" customHeight="false" outlineLevel="0" collapsed="false">
      <c r="C978" s="1"/>
    </row>
    <row r="979" customFormat="false" ht="12.8" hidden="false" customHeight="false" outlineLevel="0" collapsed="false">
      <c r="C979" s="1"/>
    </row>
    <row r="980" customFormat="false" ht="12.8" hidden="false" customHeight="false" outlineLevel="0" collapsed="false">
      <c r="C980" s="1"/>
    </row>
    <row r="981" customFormat="false" ht="12.8" hidden="false" customHeight="false" outlineLevel="0" collapsed="false">
      <c r="C981" s="1"/>
    </row>
    <row r="982" customFormat="false" ht="12.8" hidden="false" customHeight="false" outlineLevel="0" collapsed="false">
      <c r="C982" s="1"/>
    </row>
    <row r="983" customFormat="false" ht="12.8" hidden="false" customHeight="false" outlineLevel="0" collapsed="false">
      <c r="C983" s="1"/>
    </row>
    <row r="984" customFormat="false" ht="12.8" hidden="false" customHeight="false" outlineLevel="0" collapsed="false">
      <c r="C984" s="1"/>
    </row>
    <row r="985" customFormat="false" ht="12.8" hidden="false" customHeight="false" outlineLevel="0" collapsed="false">
      <c r="C985" s="1"/>
    </row>
    <row r="986" customFormat="false" ht="12.8" hidden="false" customHeight="false" outlineLevel="0" collapsed="false">
      <c r="C986" s="1"/>
    </row>
    <row r="987" customFormat="false" ht="12.8" hidden="false" customHeight="false" outlineLevel="0" collapsed="false">
      <c r="C987" s="1"/>
    </row>
    <row r="988" customFormat="false" ht="12.8" hidden="false" customHeight="false" outlineLevel="0" collapsed="false">
      <c r="C988" s="1"/>
    </row>
    <row r="989" customFormat="false" ht="12.8" hidden="false" customHeight="false" outlineLevel="0" collapsed="false">
      <c r="C989" s="1"/>
    </row>
    <row r="990" customFormat="false" ht="12.8" hidden="false" customHeight="false" outlineLevel="0" collapsed="false">
      <c r="C990" s="1"/>
    </row>
    <row r="991" customFormat="false" ht="12.8" hidden="false" customHeight="false" outlineLevel="0" collapsed="false">
      <c r="C991" s="1"/>
    </row>
    <row r="992" customFormat="false" ht="12.8" hidden="false" customHeight="false" outlineLevel="0" collapsed="false">
      <c r="C992" s="1"/>
    </row>
    <row r="993" customFormat="false" ht="12.8" hidden="false" customHeight="false" outlineLevel="0" collapsed="false">
      <c r="C993" s="1"/>
    </row>
    <row r="994" customFormat="false" ht="12.8" hidden="false" customHeight="false" outlineLevel="0" collapsed="false">
      <c r="C994" s="1"/>
    </row>
    <row r="995" customFormat="false" ht="12.8" hidden="false" customHeight="false" outlineLevel="0" collapsed="false">
      <c r="C995" s="1"/>
    </row>
    <row r="996" customFormat="false" ht="12.8" hidden="false" customHeight="false" outlineLevel="0" collapsed="false">
      <c r="C996" s="1"/>
    </row>
    <row r="997" customFormat="false" ht="12.8" hidden="false" customHeight="false" outlineLevel="0" collapsed="false">
      <c r="C997" s="1"/>
    </row>
    <row r="998" customFormat="false" ht="12.8" hidden="false" customHeight="false" outlineLevel="0" collapsed="false">
      <c r="C998" s="1"/>
    </row>
    <row r="999" customFormat="false" ht="12.8" hidden="false" customHeight="false" outlineLevel="0" collapsed="false">
      <c r="C999" s="1"/>
    </row>
    <row r="1000" customFormat="false" ht="12.8" hidden="false" customHeight="false" outlineLevel="0" collapsed="false">
      <c r="C1000" s="1"/>
    </row>
    <row r="1001" customFormat="false" ht="12.8" hidden="false" customHeight="false" outlineLevel="0" collapsed="false">
      <c r="C1001" s="1"/>
    </row>
    <row r="1002" customFormat="false" ht="12.8" hidden="false" customHeight="false" outlineLevel="0" collapsed="false">
      <c r="C1002" s="1"/>
    </row>
    <row r="1003" customFormat="false" ht="12.8" hidden="false" customHeight="false" outlineLevel="0" collapsed="false">
      <c r="C1003" s="1"/>
    </row>
    <row r="1004" customFormat="false" ht="12.8" hidden="false" customHeight="false" outlineLevel="0" collapsed="false">
      <c r="C1004" s="1"/>
    </row>
    <row r="1005" customFormat="false" ht="12.8" hidden="false" customHeight="false" outlineLevel="0" collapsed="false">
      <c r="C1005" s="1"/>
    </row>
    <row r="1006" customFormat="false" ht="12.8" hidden="false" customHeight="false" outlineLevel="0" collapsed="false">
      <c r="C1006" s="1"/>
    </row>
    <row r="1007" customFormat="false" ht="12.8" hidden="false" customHeight="false" outlineLevel="0" collapsed="false">
      <c r="C1007" s="1"/>
    </row>
    <row r="1008" customFormat="false" ht="12.8" hidden="false" customHeight="false" outlineLevel="0" collapsed="false">
      <c r="C1008" s="1"/>
    </row>
    <row r="1009" customFormat="false" ht="12.8" hidden="false" customHeight="false" outlineLevel="0" collapsed="false">
      <c r="C1009" s="1"/>
    </row>
    <row r="1010" customFormat="false" ht="12.8" hidden="false" customHeight="false" outlineLevel="0" collapsed="false">
      <c r="C1010" s="1"/>
    </row>
    <row r="1011" customFormat="false" ht="12.8" hidden="false" customHeight="false" outlineLevel="0" collapsed="false">
      <c r="C1011" s="1"/>
    </row>
    <row r="1012" customFormat="false" ht="12.8" hidden="false" customHeight="false" outlineLevel="0" collapsed="false">
      <c r="C1012" s="1"/>
    </row>
    <row r="1013" customFormat="false" ht="12.8" hidden="false" customHeight="false" outlineLevel="0" collapsed="false">
      <c r="C1013" s="1"/>
    </row>
    <row r="1014" customFormat="false" ht="12.8" hidden="false" customHeight="false" outlineLevel="0" collapsed="false">
      <c r="C1014" s="1"/>
    </row>
    <row r="1015" customFormat="false" ht="12.8" hidden="false" customHeight="false" outlineLevel="0" collapsed="false">
      <c r="C1015" s="1"/>
    </row>
    <row r="1016" customFormat="false" ht="12.8" hidden="false" customHeight="false" outlineLevel="0" collapsed="false">
      <c r="C1016" s="1"/>
    </row>
    <row r="1017" customFormat="false" ht="12.8" hidden="false" customHeight="false" outlineLevel="0" collapsed="false">
      <c r="C1017" s="1"/>
    </row>
    <row r="1018" customFormat="false" ht="12.8" hidden="false" customHeight="false" outlineLevel="0" collapsed="false">
      <c r="C1018" s="1"/>
    </row>
    <row r="1019" customFormat="false" ht="12.8" hidden="false" customHeight="false" outlineLevel="0" collapsed="false">
      <c r="C1019" s="1"/>
    </row>
    <row r="1020" customFormat="false" ht="12.8" hidden="false" customHeight="false" outlineLevel="0" collapsed="false">
      <c r="C1020" s="1"/>
    </row>
    <row r="1021" customFormat="false" ht="12.8" hidden="false" customHeight="false" outlineLevel="0" collapsed="false">
      <c r="C1021" s="1"/>
    </row>
  </sheetData>
  <conditionalFormatting sqref="A1:AMJ3 A5:AMJ1048576 A4:F4 I4:AMJ4">
    <cfRule type="cellIs" priority="2" operator="equal" aboveAverage="0" equalAverage="0" bottom="0" percent="0" rank="0" text="" dxfId="0">
      <formula>TRUE()</formula>
    </cfRule>
  </conditionalFormatting>
  <conditionalFormatting sqref="A1:AMJ3 A5:AMJ21 A4:F4 I4:AMJ4">
    <cfRule type="cellIs" priority="3" operator="equal" aboveAverage="0" equalAverage="0" bottom="0" percent="0" rank="0" text="" dxfId="1">
      <formula>1</formula>
    </cfRule>
    <cfRule type="cellIs" priority="4" operator="equal" aboveAverage="0" equalAverage="0" bottom="0" percent="0" rank="0" text="" dxfId="2">
      <formula>0</formula>
    </cfRule>
  </conditionalFormatting>
  <dataValidations count="1">
    <dataValidation allowBlank="true" errorStyle="stop" operator="equal" showDropDown="false" showErrorMessage="true" showInputMessage="false" sqref="C1:C24 C26:C1021" type="list">
      <formula1>Styles</formula1>
      <formula2>0</formula2>
    </dataValidation>
  </dataValidations>
  <hyperlinks>
    <hyperlink ref="Z6" r:id="rId1" display="https://libema-open.nl/wp-content/uploads/2023/05/carreno-busta-full-2022-may.png"/>
    <hyperlink ref="Z7" r:id="rId2" display="https://libema-open.nl//wp-content/uploads/2023/05/cilic-full-2022-may.png"/>
    <hyperlink ref="Z8" r:id="rId3" display="https://libema-open.nl/wp-content/uploads/2023/05/bautista-agut-full-2022-may.png"/>
    <hyperlink ref="Z9" r:id="rId4" display="https://libema-open.nl/wp-content/uploads/2023/05/van-de-zandschulp-full-2022-may.png"/>
    <hyperlink ref="Z10" r:id="rId5" display="https://libema-open.nl/wp-content/uploads/2023/05/raonic_full_ao20.png"/>
    <hyperlink ref="Z11" r:id="rId6" display="https://libema-open.nl/wp-content/uploads/2023/05/griekspoor-full-2022-may.png"/>
    <hyperlink ref="Z12" r:id="rId7" display="https://libema-open.nl/wp-content/uploads/2023/05/kecmanovic_full_2022_october-1.png"/>
    <hyperlink ref="Z13" r:id="rId8" display="https://libema-open.nl/wp-content/uploads/2023/05/zapata_miralles_full_2022.png"/>
    <hyperlink ref="Z14" r:id="rId9" display="https://libema-open.nl/wp-content/uploads/2023/05/cressy-full-2022-june.png"/>
    <hyperlink ref="Z15" r:id="rId10" display="https://libema-open.nl/wp-content/uploads/2023/05/ruusuvuori_full_2023.png"/>
    <hyperlink ref="Z16" r:id="rId11" display="https://libema-open.nl/wp-content/uploads/2023/05/mannarino-full-2022-may.png"/>
    <hyperlink ref="Z17" r:id="rId12" display="https://libema-open.nl/wp-content/uploads/2023/05/nakashima-full-2022-may.png"/>
    <hyperlink ref="Z18" r:id="rId13" display="https://libema-open.nl/wp-content/uploads/2023/05/bublik_full_2023_update.png"/>
    <hyperlink ref="Z19" r:id="rId14" display="https://libema-open.nl/wp-content/uploads/2023/05/humbert-full-2022-june.png"/>
    <hyperlink ref="Z20" r:id="rId15" display="https://libema-open.nl/wp-content/uploads/2023/05/ymer_m_full_ao20.png"/>
    <hyperlink ref="Z21" r:id="rId16" display="https://libema-open.nl/wp-content/uploads/2022/05/van_rijthoven_tim_head_pp19.png"/>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23"/>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1" ySplit="1" topLeftCell="B8" activePane="bottomRight" state="frozen"/>
      <selection pane="topLeft" activeCell="A1" activeCellId="0" sqref="A1"/>
      <selection pane="topRight" activeCell="B1" activeCellId="0" sqref="B1"/>
      <selection pane="bottomLeft" activeCell="A8" activeCellId="0" sqref="A8"/>
      <selection pane="bottomRight" activeCell="I13" activeCellId="0" sqref="I13"/>
    </sheetView>
  </sheetViews>
  <sheetFormatPr defaultColWidth="11.625" defaultRowHeight="12.8" zeroHeight="false" outlineLevelRow="0" outlineLevelCol="0"/>
  <cols>
    <col collapsed="false" customWidth="true" hidden="false" outlineLevel="0" max="1" min="1" style="0" width="13.46"/>
    <col collapsed="false" customWidth="true" hidden="false" outlineLevel="0" max="23" min="23" style="0" width="18.34"/>
  </cols>
  <sheetData>
    <row r="1" s="1" customFormat="true" ht="12.8" hidden="false" customHeight="false" outlineLevel="0" collapsed="false">
      <c r="A1" s="1" t="s">
        <v>0</v>
      </c>
      <c r="B1" s="1" t="s">
        <v>1</v>
      </c>
      <c r="C1" s="1" t="s">
        <v>2</v>
      </c>
      <c r="D1" s="1" t="s">
        <v>3</v>
      </c>
      <c r="E1" s="1" t="s">
        <v>4</v>
      </c>
      <c r="F1" s="1" t="s">
        <v>5</v>
      </c>
      <c r="G1" s="1" t="s">
        <v>6</v>
      </c>
      <c r="H1" s="1" t="s">
        <v>7</v>
      </c>
      <c r="I1" s="1" t="s">
        <v>8</v>
      </c>
      <c r="J1" s="1" t="s">
        <v>9</v>
      </c>
      <c r="K1" s="1" t="s">
        <v>11</v>
      </c>
      <c r="L1" s="1" t="s">
        <v>12</v>
      </c>
      <c r="M1" s="1" t="s">
        <v>13</v>
      </c>
      <c r="N1" s="1" t="s">
        <v>14</v>
      </c>
      <c r="O1" s="1" t="s">
        <v>15</v>
      </c>
      <c r="P1" s="1" t="s">
        <v>16</v>
      </c>
      <c r="Q1" s="1" t="s">
        <v>17</v>
      </c>
      <c r="R1" s="1" t="s">
        <v>21</v>
      </c>
      <c r="S1" s="1" t="s">
        <v>18</v>
      </c>
      <c r="T1" s="1" t="s">
        <v>19</v>
      </c>
      <c r="U1" s="1" t="s">
        <v>20</v>
      </c>
      <c r="V1" s="1" t="s">
        <v>23</v>
      </c>
      <c r="W1" s="1" t="s">
        <v>24</v>
      </c>
      <c r="X1" s="1" t="s">
        <v>25</v>
      </c>
      <c r="Y1" s="1" t="s">
        <v>26</v>
      </c>
    </row>
    <row r="2" customFormat="false" ht="24.05" hidden="false" customHeight="false" outlineLevel="0" collapsed="false">
      <c r="A2" s="1" t="s">
        <v>170</v>
      </c>
      <c r="B2" s="1" t="n">
        <v>12</v>
      </c>
      <c r="C2" s="1" t="s">
        <v>28</v>
      </c>
      <c r="D2" s="1" t="n">
        <v>26</v>
      </c>
      <c r="E2" s="1" t="n">
        <v>175</v>
      </c>
      <c r="F2" s="1" t="s">
        <v>171</v>
      </c>
      <c r="G2" s="1" t="s">
        <v>172</v>
      </c>
      <c r="H2" s="1" t="s">
        <v>132</v>
      </c>
      <c r="I2" s="1" t="s">
        <v>10</v>
      </c>
      <c r="J2" s="1" t="s">
        <v>30</v>
      </c>
      <c r="K2" s="1" t="s">
        <v>173</v>
      </c>
      <c r="L2" s="1" t="s">
        <v>174</v>
      </c>
      <c r="M2" s="2" t="n">
        <f aca="false">TRUE()</f>
        <v>1</v>
      </c>
      <c r="N2" s="1" t="n">
        <v>4</v>
      </c>
      <c r="O2" s="1" t="n">
        <v>2020</v>
      </c>
      <c r="P2" s="1" t="n">
        <v>2011</v>
      </c>
      <c r="Q2" s="1" t="n">
        <f aca="false">2023-P2</f>
        <v>12</v>
      </c>
      <c r="R2" s="4" t="s">
        <v>175</v>
      </c>
      <c r="S2" s="2" t="n">
        <f aca="false">IF(B2&lt;11,TRUE(),FALSE())</f>
        <v>0</v>
      </c>
      <c r="T2" s="2" t="n">
        <f aca="false">IF(N2&lt;11,TRUE(),FALSE())</f>
        <v>1</v>
      </c>
      <c r="U2" s="2" t="n">
        <f aca="false">IF(B2=N2,TRUE(),FALSE())</f>
        <v>0</v>
      </c>
      <c r="V2" s="2" t="n">
        <f aca="false">FALSE()</f>
        <v>0</v>
      </c>
      <c r="W2" s="1" t="n">
        <v>0</v>
      </c>
      <c r="X2" s="5" t="s">
        <v>176</v>
      </c>
      <c r="Y2" s="1" t="s">
        <v>177</v>
      </c>
    </row>
    <row r="3" customFormat="false" ht="24.05" hidden="false" customHeight="false" outlineLevel="0" collapsed="false">
      <c r="A3" s="6" t="s">
        <v>178</v>
      </c>
      <c r="B3" s="1" t="n">
        <v>9</v>
      </c>
      <c r="C3" s="1" t="s">
        <v>38</v>
      </c>
      <c r="D3" s="1" t="n">
        <v>26</v>
      </c>
      <c r="E3" s="1" t="n">
        <v>175</v>
      </c>
      <c r="I3" s="1" t="s">
        <v>42</v>
      </c>
      <c r="J3" s="1" t="s">
        <v>30</v>
      </c>
      <c r="K3" s="1" t="s">
        <v>179</v>
      </c>
      <c r="L3" s="1" t="s">
        <v>180</v>
      </c>
      <c r="M3" s="2" t="n">
        <f aca="false">FALSE()</f>
        <v>0</v>
      </c>
      <c r="N3" s="1" t="n">
        <v>2</v>
      </c>
      <c r="O3" s="1" t="n">
        <v>2022</v>
      </c>
      <c r="P3" s="1" t="n">
        <v>2012</v>
      </c>
      <c r="Q3" s="1" t="n">
        <f aca="false">2023-P3</f>
        <v>11</v>
      </c>
      <c r="R3" s="1" t="s">
        <v>181</v>
      </c>
      <c r="S3" s="2" t="n">
        <f aca="false">IF(B3&lt;11,TRUE(),FALSE())</f>
        <v>1</v>
      </c>
      <c r="T3" s="2" t="n">
        <f aca="false">IF(N3&lt;11,TRUE(),FALSE())</f>
        <v>1</v>
      </c>
      <c r="U3" s="2" t="n">
        <f aca="false">IF(B3=N3,TRUE(),FALSE())</f>
        <v>0</v>
      </c>
      <c r="V3" s="2" t="n">
        <f aca="false">FALSE()</f>
        <v>0</v>
      </c>
      <c r="W3" s="1" t="n">
        <v>0</v>
      </c>
      <c r="X3" s="5" t="s">
        <v>182</v>
      </c>
      <c r="Y3" s="1" t="s">
        <v>177</v>
      </c>
    </row>
    <row r="4" customFormat="false" ht="24.05" hidden="false" customHeight="false" outlineLevel="0" collapsed="false">
      <c r="A4" s="6" t="s">
        <v>183</v>
      </c>
      <c r="B4" s="1" t="n">
        <v>15</v>
      </c>
      <c r="C4" s="1" t="s">
        <v>38</v>
      </c>
      <c r="D4" s="1" t="n">
        <v>24</v>
      </c>
      <c r="E4" s="1" t="n">
        <v>182</v>
      </c>
      <c r="I4" s="1" t="s">
        <v>71</v>
      </c>
      <c r="J4" s="1" t="s">
        <v>30</v>
      </c>
      <c r="K4" s="1" t="s">
        <v>184</v>
      </c>
      <c r="L4" s="1" t="s">
        <v>185</v>
      </c>
      <c r="M4" s="2" t="n">
        <f aca="false">FALSE()</f>
        <v>0</v>
      </c>
      <c r="N4" s="1" t="n">
        <v>12</v>
      </c>
      <c r="O4" s="1" t="n">
        <v>2023</v>
      </c>
      <c r="P4" s="1" t="n">
        <v>2013</v>
      </c>
      <c r="Q4" s="1" t="n">
        <f aca="false">2023-P4</f>
        <v>10</v>
      </c>
      <c r="R4" s="1" t="s">
        <v>186</v>
      </c>
      <c r="S4" s="2" t="n">
        <f aca="false">IF(B4&lt;11,TRUE(),FALSE())</f>
        <v>0</v>
      </c>
      <c r="T4" s="2" t="n">
        <f aca="false">IF(N4&lt;11,TRUE(),FALSE())</f>
        <v>0</v>
      </c>
      <c r="U4" s="2" t="n">
        <f aca="false">IF(B4=N4,TRUE(),FALSE())</f>
        <v>0</v>
      </c>
      <c r="V4" s="2" t="n">
        <f aca="false">FALSE()</f>
        <v>0</v>
      </c>
      <c r="W4" s="1" t="n">
        <v>0</v>
      </c>
      <c r="X4" s="5" t="s">
        <v>187</v>
      </c>
      <c r="Y4" s="1" t="s">
        <v>177</v>
      </c>
    </row>
    <row r="5" customFormat="false" ht="24.05" hidden="false" customHeight="false" outlineLevel="0" collapsed="false">
      <c r="A5" s="6" t="s">
        <v>188</v>
      </c>
      <c r="B5" s="1" t="n">
        <v>18</v>
      </c>
      <c r="C5" s="1" t="s">
        <v>28</v>
      </c>
      <c r="D5" s="1" t="n">
        <v>33</v>
      </c>
      <c r="E5" s="1" t="n">
        <v>183</v>
      </c>
      <c r="I5" s="1" t="s">
        <v>10</v>
      </c>
      <c r="J5" s="1" t="s">
        <v>30</v>
      </c>
      <c r="K5" s="1" t="s">
        <v>189</v>
      </c>
      <c r="L5" s="1" t="s">
        <v>190</v>
      </c>
      <c r="M5" s="2" t="n">
        <f aca="false">FALSE()</f>
        <v>0</v>
      </c>
      <c r="N5" s="1" t="n">
        <v>1</v>
      </c>
      <c r="O5" s="1" t="n">
        <v>2012</v>
      </c>
      <c r="P5" s="1" t="n">
        <v>2003</v>
      </c>
      <c r="Q5" s="1" t="n">
        <f aca="false">2023-P5</f>
        <v>20</v>
      </c>
      <c r="R5" s="6" t="s">
        <v>191</v>
      </c>
      <c r="S5" s="2" t="n">
        <f aca="false">IF(B5&lt;11,TRUE(),FALSE())</f>
        <v>0</v>
      </c>
      <c r="T5" s="2" t="n">
        <f aca="false">IF(N5&lt;11,TRUE(),FALSE())</f>
        <v>1</v>
      </c>
      <c r="U5" s="2" t="n">
        <f aca="false">IF(B5=N5,TRUE(),FALSE())</f>
        <v>0</v>
      </c>
      <c r="V5" s="2" t="n">
        <f aca="false">FALSE()</f>
        <v>0</v>
      </c>
      <c r="W5" s="1" t="n">
        <v>0</v>
      </c>
      <c r="X5" s="5" t="s">
        <v>192</v>
      </c>
      <c r="Y5" s="1" t="s">
        <v>177</v>
      </c>
    </row>
    <row r="6" customFormat="false" ht="24.05" hidden="false" customHeight="false" outlineLevel="0" collapsed="false">
      <c r="A6" s="6" t="s">
        <v>193</v>
      </c>
      <c r="B6" s="1" t="n">
        <v>19</v>
      </c>
      <c r="C6" s="1" t="s">
        <v>82</v>
      </c>
      <c r="D6" s="1" t="n">
        <v>20</v>
      </c>
      <c r="E6" s="1" t="n">
        <v>178</v>
      </c>
      <c r="F6" s="1" t="s">
        <v>194</v>
      </c>
      <c r="G6" s="1" t="s">
        <v>195</v>
      </c>
      <c r="H6" s="1" t="s">
        <v>196</v>
      </c>
      <c r="J6" s="1" t="s">
        <v>30</v>
      </c>
      <c r="K6" s="1" t="s">
        <v>197</v>
      </c>
      <c r="L6" s="1" t="s">
        <v>198</v>
      </c>
      <c r="M6" s="2" t="n">
        <f aca="false">FALSE()</f>
        <v>0</v>
      </c>
      <c r="N6" s="1" t="n">
        <v>19</v>
      </c>
      <c r="O6" s="1" t="n">
        <v>2023</v>
      </c>
      <c r="P6" s="1" t="n">
        <v>2018</v>
      </c>
      <c r="Q6" s="8" t="n">
        <f aca="false">2023-P6</f>
        <v>5</v>
      </c>
      <c r="R6" s="6" t="s">
        <v>199</v>
      </c>
      <c r="S6" s="2" t="n">
        <f aca="false">IF(B6&lt;11,TRUE(),FALSE())</f>
        <v>0</v>
      </c>
      <c r="T6" s="2" t="n">
        <f aca="false">IF(N6&lt;11,TRUE(),FALSE())</f>
        <v>0</v>
      </c>
      <c r="U6" s="2" t="n">
        <f aca="false">IF(B6=N6,TRUE(),FALSE())</f>
        <v>1</v>
      </c>
      <c r="V6" s="2" t="n">
        <f aca="false">FALSE()</f>
        <v>0</v>
      </c>
      <c r="W6" s="1" t="n">
        <v>0</v>
      </c>
      <c r="X6" s="5" t="s">
        <v>200</v>
      </c>
      <c r="Y6" s="1" t="s">
        <v>177</v>
      </c>
    </row>
    <row r="7" customFormat="false" ht="24.05" hidden="false" customHeight="false" outlineLevel="0" collapsed="false">
      <c r="A7" s="6" t="s">
        <v>201</v>
      </c>
      <c r="B7" s="1" t="n">
        <v>23</v>
      </c>
      <c r="C7" s="1" t="s">
        <v>38</v>
      </c>
      <c r="D7" s="1" t="n">
        <v>28</v>
      </c>
      <c r="E7" s="1" t="n">
        <v>175</v>
      </c>
      <c r="I7" s="1" t="s">
        <v>42</v>
      </c>
      <c r="J7" s="1" t="s">
        <v>30</v>
      </c>
      <c r="K7" s="1" t="s">
        <v>202</v>
      </c>
      <c r="L7" s="1" t="s">
        <v>203</v>
      </c>
      <c r="M7" s="2" t="n">
        <f aca="false">FALSE()</f>
        <v>0</v>
      </c>
      <c r="N7" s="1" t="n">
        <v>16</v>
      </c>
      <c r="O7" s="1" t="n">
        <v>2023</v>
      </c>
      <c r="P7" s="1" t="n">
        <v>2011</v>
      </c>
      <c r="Q7" s="1" t="n">
        <f aca="false">2023-P7</f>
        <v>12</v>
      </c>
      <c r="R7" s="1" t="s">
        <v>204</v>
      </c>
      <c r="S7" s="2" t="n">
        <f aca="false">IF(B7&lt;11,TRUE(),FALSE())</f>
        <v>0</v>
      </c>
      <c r="T7" s="2" t="n">
        <f aca="false">IF(N7&lt;11,TRUE(),FALSE())</f>
        <v>0</v>
      </c>
      <c r="U7" s="2" t="n">
        <f aca="false">IF(B7=N7,TRUE(),FALSE())</f>
        <v>0</v>
      </c>
      <c r="V7" s="2" t="n">
        <f aca="false">TRUE()</f>
        <v>1</v>
      </c>
      <c r="W7" s="1" t="n">
        <v>2022</v>
      </c>
      <c r="X7" s="5" t="s">
        <v>205</v>
      </c>
      <c r="Y7" s="1" t="s">
        <v>177</v>
      </c>
    </row>
    <row r="8" customFormat="false" ht="24.05" hidden="false" customHeight="false" outlineLevel="0" collapsed="false">
      <c r="A8" s="6" t="s">
        <v>206</v>
      </c>
      <c r="B8" s="1" t="n">
        <v>6</v>
      </c>
      <c r="C8" s="1" t="s">
        <v>28</v>
      </c>
      <c r="D8" s="1" t="n">
        <v>27</v>
      </c>
      <c r="E8" s="1" t="n">
        <v>179</v>
      </c>
      <c r="F8" s="1" t="s">
        <v>207</v>
      </c>
      <c r="G8" s="1" t="s">
        <v>208</v>
      </c>
      <c r="H8" s="1" t="s">
        <v>85</v>
      </c>
      <c r="I8" s="1" t="s">
        <v>10</v>
      </c>
      <c r="J8" s="1" t="s">
        <v>30</v>
      </c>
      <c r="K8" s="1" t="s">
        <v>209</v>
      </c>
      <c r="L8" s="1" t="s">
        <v>210</v>
      </c>
      <c r="M8" s="2" t="n">
        <f aca="false">FALSE()</f>
        <v>0</v>
      </c>
      <c r="N8" s="1" t="n">
        <v>1</v>
      </c>
      <c r="O8" s="1" t="n">
        <v>2021</v>
      </c>
      <c r="P8" s="1" t="n">
        <v>2010</v>
      </c>
      <c r="Q8" s="1" t="n">
        <f aca="false">2023-P8</f>
        <v>13</v>
      </c>
      <c r="R8" s="6" t="s">
        <v>211</v>
      </c>
      <c r="S8" s="2" t="n">
        <f aca="false">IF(B8&lt;11,TRUE(),FALSE())</f>
        <v>1</v>
      </c>
      <c r="T8" s="2" t="n">
        <f aca="false">IF(N8&lt;11,TRUE(),FALSE())</f>
        <v>1</v>
      </c>
      <c r="U8" s="2" t="n">
        <f aca="false">IF(B8=N8,TRUE(),FALSE())</f>
        <v>0</v>
      </c>
      <c r="V8" s="2" t="n">
        <f aca="false">FALSE()</f>
        <v>0</v>
      </c>
      <c r="W8" s="1" t="n">
        <v>0</v>
      </c>
      <c r="X8" s="5" t="s">
        <v>212</v>
      </c>
      <c r="Y8" s="1" t="s">
        <v>177</v>
      </c>
    </row>
    <row r="9" customFormat="false" ht="12.8" hidden="false" customHeight="false" outlineLevel="0" collapsed="false">
      <c r="A9" s="6" t="s">
        <v>213</v>
      </c>
      <c r="B9" s="1" t="n">
        <v>37</v>
      </c>
      <c r="C9" s="1" t="s">
        <v>28</v>
      </c>
      <c r="D9" s="1" t="n">
        <v>32</v>
      </c>
      <c r="E9" s="1" t="n">
        <v>181</v>
      </c>
      <c r="F9" s="1" t="s">
        <v>48</v>
      </c>
      <c r="G9" s="1" t="s">
        <v>49</v>
      </c>
      <c r="H9" s="1" t="s">
        <v>50</v>
      </c>
      <c r="I9" s="1" t="s">
        <v>71</v>
      </c>
      <c r="J9" s="1" t="s">
        <v>30</v>
      </c>
      <c r="K9" s="1" t="s">
        <v>214</v>
      </c>
      <c r="L9" s="1" t="s">
        <v>215</v>
      </c>
      <c r="M9" s="2" t="n">
        <f aca="false">FALSE()</f>
        <v>0</v>
      </c>
      <c r="N9" s="1" t="n">
        <v>14</v>
      </c>
      <c r="O9" s="1" t="n">
        <v>2020</v>
      </c>
      <c r="P9" s="1" t="n">
        <v>2005</v>
      </c>
      <c r="Q9" s="1" t="n">
        <f aca="false">2023-P9</f>
        <v>18</v>
      </c>
      <c r="R9" s="1" t="s">
        <v>216</v>
      </c>
      <c r="S9" s="2" t="n">
        <f aca="false">IF(B9&lt;11,TRUE(),FALSE())</f>
        <v>0</v>
      </c>
      <c r="T9" s="2" t="n">
        <f aca="false">IF(N9&lt;11,TRUE(),FALSE())</f>
        <v>0</v>
      </c>
      <c r="U9" s="2" t="n">
        <f aca="false">IF(B9=N9,TRUE(),FALSE())</f>
        <v>0</v>
      </c>
      <c r="V9" s="2" t="n">
        <f aca="false">FALSE()</f>
        <v>0</v>
      </c>
      <c r="W9" s="1" t="n">
        <v>0</v>
      </c>
      <c r="X9" s="5" t="s">
        <v>217</v>
      </c>
      <c r="Y9" s="1" t="s">
        <v>177</v>
      </c>
    </row>
    <row r="10" customFormat="false" ht="24.05" hidden="false" customHeight="false" outlineLevel="0" collapsed="false">
      <c r="A10" s="6" t="s">
        <v>218</v>
      </c>
      <c r="B10" s="1" t="n">
        <v>41</v>
      </c>
      <c r="C10" s="1" t="s">
        <v>82</v>
      </c>
      <c r="D10" s="1" t="n">
        <v>22</v>
      </c>
      <c r="E10" s="1" t="n">
        <v>170</v>
      </c>
      <c r="F10" s="1" t="s">
        <v>39</v>
      </c>
      <c r="G10" s="1" t="s">
        <v>40</v>
      </c>
      <c r="H10" s="1" t="s">
        <v>41</v>
      </c>
      <c r="I10" s="1" t="s">
        <v>42</v>
      </c>
      <c r="J10" s="1" t="s">
        <v>30</v>
      </c>
      <c r="K10" s="1" t="s">
        <v>219</v>
      </c>
      <c r="L10" s="1" t="s">
        <v>220</v>
      </c>
      <c r="M10" s="2" t="n">
        <f aca="false">FALSE()</f>
        <v>0</v>
      </c>
      <c r="N10" s="1" t="n">
        <v>4</v>
      </c>
      <c r="O10" s="1" t="n">
        <v>2019</v>
      </c>
      <c r="P10" s="1" t="n">
        <v>2015</v>
      </c>
      <c r="Q10" s="1" t="n">
        <f aca="false">2023-P10</f>
        <v>8</v>
      </c>
      <c r="R10" s="1" t="s">
        <v>221</v>
      </c>
      <c r="S10" s="2" t="n">
        <f aca="false">IF(B10&lt;11,TRUE(),FALSE())</f>
        <v>0</v>
      </c>
      <c r="T10" s="2" t="n">
        <f aca="false">IF(N10&lt;11,TRUE(),FALSE())</f>
        <v>1</v>
      </c>
      <c r="U10" s="2" t="n">
        <f aca="false">IF(B10=N10,TRUE(),FALSE())</f>
        <v>0</v>
      </c>
      <c r="V10" s="2" t="n">
        <f aca="false">FALSE()</f>
        <v>0</v>
      </c>
      <c r="W10" s="1" t="n">
        <v>0</v>
      </c>
      <c r="X10" s="5" t="s">
        <v>222</v>
      </c>
      <c r="Y10" s="1" t="s">
        <v>177</v>
      </c>
    </row>
    <row r="11" customFormat="false" ht="12.8" hidden="false" customHeight="false" outlineLevel="0" collapsed="false">
      <c r="A11" s="6" t="s">
        <v>223</v>
      </c>
      <c r="B11" s="1" t="n">
        <v>33</v>
      </c>
      <c r="C11" s="1" t="s">
        <v>38</v>
      </c>
      <c r="D11" s="1" t="n">
        <v>30</v>
      </c>
      <c r="E11" s="1" t="n">
        <v>175</v>
      </c>
      <c r="F11" s="1" t="s">
        <v>115</v>
      </c>
      <c r="G11" s="1" t="s">
        <v>116</v>
      </c>
      <c r="H11" s="1" t="s">
        <v>41</v>
      </c>
      <c r="I11" s="1" t="s">
        <v>42</v>
      </c>
      <c r="J11" s="1" t="s">
        <v>30</v>
      </c>
      <c r="K11" s="1" t="s">
        <v>224</v>
      </c>
      <c r="L11" s="1" t="s">
        <v>225</v>
      </c>
      <c r="M11" s="2" t="n">
        <f aca="false">TRUE()</f>
        <v>1</v>
      </c>
      <c r="N11" s="1" t="n">
        <v>30</v>
      </c>
      <c r="O11" s="1" t="n">
        <v>2022</v>
      </c>
      <c r="P11" s="1" t="n">
        <v>2009</v>
      </c>
      <c r="Q11" s="1" t="n">
        <f aca="false">2023-P11</f>
        <v>14</v>
      </c>
      <c r="R11" s="1" t="s">
        <v>226</v>
      </c>
      <c r="S11" s="2" t="n">
        <f aca="false">IF(B11&lt;11,TRUE(),FALSE())</f>
        <v>0</v>
      </c>
      <c r="T11" s="2" t="n">
        <f aca="false">IF(N11&lt;11,TRUE(),FALSE())</f>
        <v>0</v>
      </c>
      <c r="U11" s="2" t="n">
        <f aca="false">IF(B11=N11,TRUE(),FALSE())</f>
        <v>0</v>
      </c>
      <c r="V11" s="2" t="n">
        <f aca="false">FALSE()</f>
        <v>0</v>
      </c>
      <c r="W11" s="1" t="n">
        <v>0</v>
      </c>
      <c r="X11" s="5" t="s">
        <v>227</v>
      </c>
      <c r="Y11" s="1" t="s">
        <v>177</v>
      </c>
    </row>
    <row r="12" customFormat="false" ht="12.8" hidden="false" customHeight="false" outlineLevel="0" collapsed="false">
      <c r="A12" s="6" t="s">
        <v>228</v>
      </c>
      <c r="B12" s="1" t="n">
        <v>32</v>
      </c>
      <c r="C12" s="1" t="s">
        <v>28</v>
      </c>
      <c r="D12" s="1" t="n">
        <v>24</v>
      </c>
      <c r="E12" s="1" t="n">
        <v>180</v>
      </c>
      <c r="F12" s="1" t="s">
        <v>229</v>
      </c>
      <c r="G12" s="1" t="s">
        <v>230</v>
      </c>
      <c r="H12" s="1" t="s">
        <v>50</v>
      </c>
      <c r="I12" s="1" t="s">
        <v>10</v>
      </c>
      <c r="J12" s="1" t="s">
        <v>30</v>
      </c>
      <c r="K12" s="1" t="s">
        <v>231</v>
      </c>
      <c r="L12" s="1" t="s">
        <v>232</v>
      </c>
      <c r="N12" s="1" t="n">
        <v>24</v>
      </c>
      <c r="O12" s="1" t="n">
        <v>2022</v>
      </c>
      <c r="P12" s="1" t="n">
        <v>2013</v>
      </c>
      <c r="Q12" s="1" t="n">
        <f aca="false">2023-P12</f>
        <v>10</v>
      </c>
      <c r="R12" s="1" t="s">
        <v>233</v>
      </c>
      <c r="S12" s="2" t="n">
        <f aca="false">IF(B12&lt;11,TRUE(),FALSE())</f>
        <v>0</v>
      </c>
      <c r="T12" s="2" t="n">
        <f aca="false">IF(N12&lt;11,TRUE(),FALSE())</f>
        <v>0</v>
      </c>
      <c r="U12" s="2" t="n">
        <f aca="false">IF(B12=N12,TRUE(),FALSE())</f>
        <v>0</v>
      </c>
      <c r="V12" s="2" t="n">
        <f aca="false">FALSE()</f>
        <v>0</v>
      </c>
      <c r="W12" s="1" t="n">
        <v>0</v>
      </c>
      <c r="X12" s="5" t="s">
        <v>234</v>
      </c>
      <c r="Y12" s="1" t="s">
        <v>177</v>
      </c>
    </row>
    <row r="13" customFormat="false" ht="24.05" hidden="false" customHeight="false" outlineLevel="0" collapsed="false">
      <c r="A13" s="6" t="s">
        <v>235</v>
      </c>
      <c r="B13" s="1" t="n">
        <v>50</v>
      </c>
      <c r="C13" s="1" t="s">
        <v>82</v>
      </c>
      <c r="D13" s="1" t="n">
        <v>29</v>
      </c>
      <c r="E13" s="1" t="n">
        <v>174</v>
      </c>
      <c r="I13" s="1" t="s">
        <v>236</v>
      </c>
      <c r="J13" s="1" t="s">
        <v>30</v>
      </c>
      <c r="K13" s="1" t="s">
        <v>237</v>
      </c>
      <c r="L13" s="1" t="s">
        <v>238</v>
      </c>
      <c r="M13" s="2" t="n">
        <f aca="false">FALSE()</f>
        <v>0</v>
      </c>
      <c r="N13" s="1" t="n">
        <v>29</v>
      </c>
      <c r="O13" s="1" t="n">
        <v>2022</v>
      </c>
      <c r="P13" s="1" t="n">
        <v>2009</v>
      </c>
      <c r="Q13" s="1" t="n">
        <f aca="false">2023-P13</f>
        <v>14</v>
      </c>
      <c r="R13" s="6" t="s">
        <v>239</v>
      </c>
      <c r="S13" s="2" t="n">
        <f aca="false">IF(B13&lt;11,TRUE(),FALSE())</f>
        <v>0</v>
      </c>
      <c r="T13" s="2" t="n">
        <f aca="false">IF(N13&lt;11,TRUE(),FALSE())</f>
        <v>0</v>
      </c>
      <c r="U13" s="2" t="n">
        <f aca="false">IF(B13=N13,TRUE(),FALSE())</f>
        <v>0</v>
      </c>
      <c r="V13" s="2" t="n">
        <f aca="false">FALSE()</f>
        <v>0</v>
      </c>
      <c r="W13" s="1" t="n">
        <v>0</v>
      </c>
      <c r="X13" s="5" t="s">
        <v>240</v>
      </c>
      <c r="Y13" s="1" t="s">
        <v>177</v>
      </c>
    </row>
    <row r="14" customFormat="false" ht="24.05" hidden="false" customHeight="false" outlineLevel="0" collapsed="false">
      <c r="A14" s="6" t="s">
        <v>241</v>
      </c>
      <c r="B14" s="1" t="n">
        <v>44</v>
      </c>
      <c r="C14" s="1" t="s">
        <v>38</v>
      </c>
      <c r="D14" s="1" t="n">
        <v>22</v>
      </c>
      <c r="E14" s="1" t="n">
        <v>178</v>
      </c>
      <c r="J14" s="1" t="s">
        <v>30</v>
      </c>
      <c r="K14" s="1" t="s">
        <v>242</v>
      </c>
      <c r="L14" s="1" t="s">
        <v>243</v>
      </c>
      <c r="M14" s="2" t="n">
        <f aca="false">FALSE()</f>
        <v>0</v>
      </c>
      <c r="N14" s="1" t="n">
        <v>43</v>
      </c>
      <c r="O14" s="1" t="n">
        <v>2023</v>
      </c>
      <c r="P14" s="1" t="n">
        <v>2016</v>
      </c>
      <c r="Q14" s="1" t="n">
        <f aca="false">2023-P14</f>
        <v>7</v>
      </c>
      <c r="R14" s="1" t="s">
        <v>244</v>
      </c>
      <c r="S14" s="2" t="n">
        <f aca="false">IF(B14&lt;11,TRUE(),FALSE())</f>
        <v>0</v>
      </c>
      <c r="T14" s="2" t="n">
        <f aca="false">IF(N14&lt;11,TRUE(),FALSE())</f>
        <v>0</v>
      </c>
      <c r="U14" s="2" t="n">
        <f aca="false">IF(B14=N14,TRUE(),FALSE())</f>
        <v>0</v>
      </c>
      <c r="V14" s="2" t="n">
        <f aca="false">FALSE()</f>
        <v>0</v>
      </c>
      <c r="W14" s="1" t="n">
        <v>0</v>
      </c>
      <c r="X14" s="5" t="s">
        <v>245</v>
      </c>
      <c r="Y14" s="1" t="s">
        <v>177</v>
      </c>
    </row>
    <row r="15" customFormat="false" ht="24.05" hidden="false" customHeight="false" outlineLevel="0" collapsed="false">
      <c r="A15" s="6" t="s">
        <v>246</v>
      </c>
      <c r="B15" s="1" t="n">
        <v>42</v>
      </c>
      <c r="C15" s="1" t="s">
        <v>82</v>
      </c>
      <c r="D15" s="1" t="n">
        <v>26</v>
      </c>
      <c r="E15" s="1" t="n">
        <v>180</v>
      </c>
      <c r="F15" s="1" t="s">
        <v>229</v>
      </c>
      <c r="G15" s="1" t="s">
        <v>230</v>
      </c>
      <c r="H15" s="1" t="s">
        <v>50</v>
      </c>
      <c r="I15" s="1" t="s">
        <v>133</v>
      </c>
      <c r="J15" s="1" t="s">
        <v>30</v>
      </c>
      <c r="K15" s="1" t="s">
        <v>247</v>
      </c>
      <c r="L15" s="1" t="s">
        <v>248</v>
      </c>
      <c r="M15" s="2" t="n">
        <f aca="false">FALSE()</f>
        <v>0</v>
      </c>
      <c r="N15" s="1" t="n">
        <v>19</v>
      </c>
      <c r="O15" s="1" t="n">
        <v>2021</v>
      </c>
      <c r="P15" s="1" t="n">
        <v>2013</v>
      </c>
      <c r="Q15" s="1" t="n">
        <f aca="false">2023-P15</f>
        <v>10</v>
      </c>
      <c r="R15" s="6" t="s">
        <v>249</v>
      </c>
      <c r="S15" s="2" t="n">
        <f aca="false">IF(B15&lt;11,TRUE(),FALSE())</f>
        <v>0</v>
      </c>
      <c r="T15" s="2" t="n">
        <f aca="false">IF(N15&lt;11,TRUE(),FALSE())</f>
        <v>0</v>
      </c>
      <c r="U15" s="2" t="n">
        <f aca="false">IF(B15=N15,TRUE(),FALSE())</f>
        <v>0</v>
      </c>
      <c r="V15" s="2" t="n">
        <f aca="false">FALSE()</f>
        <v>0</v>
      </c>
      <c r="W15" s="1" t="n">
        <v>0</v>
      </c>
      <c r="X15" s="5" t="s">
        <v>250</v>
      </c>
      <c r="Y15" s="1" t="s">
        <v>177</v>
      </c>
    </row>
    <row r="16" customFormat="false" ht="12.8" hidden="false" customHeight="false" outlineLevel="0" collapsed="false">
      <c r="A16" s="6" t="s">
        <v>251</v>
      </c>
      <c r="B16" s="1" t="n">
        <v>22</v>
      </c>
      <c r="C16" s="1" t="s">
        <v>82</v>
      </c>
      <c r="D16" s="1" t="n">
        <v>21</v>
      </c>
      <c r="E16" s="1" t="n">
        <v>181</v>
      </c>
      <c r="F16" s="1" t="s">
        <v>115</v>
      </c>
      <c r="G16" s="1" t="s">
        <v>116</v>
      </c>
      <c r="H16" s="1" t="s">
        <v>41</v>
      </c>
      <c r="I16" s="1" t="s">
        <v>133</v>
      </c>
      <c r="J16" s="1" t="s">
        <v>30</v>
      </c>
      <c r="K16" s="1" t="s">
        <v>252</v>
      </c>
      <c r="L16" s="1" t="s">
        <v>253</v>
      </c>
      <c r="M16" s="2" t="n">
        <f aca="false">FALSE()</f>
        <v>0</v>
      </c>
      <c r="N16" s="1" t="n">
        <v>11</v>
      </c>
      <c r="O16" s="1" t="n">
        <v>2022</v>
      </c>
      <c r="P16" s="1" t="n">
        <v>2016</v>
      </c>
      <c r="Q16" s="1" t="n">
        <f aca="false">2023-P16</f>
        <v>7</v>
      </c>
      <c r="R16" s="1" t="s">
        <v>254</v>
      </c>
      <c r="S16" s="2" t="n">
        <f aca="false">IF(B16&lt;11,TRUE(),FALSE())</f>
        <v>0</v>
      </c>
      <c r="T16" s="2" t="n">
        <f aca="false">IF(N16&lt;11,TRUE(),FALSE())</f>
        <v>0</v>
      </c>
      <c r="U16" s="2" t="n">
        <f aca="false">IF(B16=N16,TRUE(),FALSE())</f>
        <v>0</v>
      </c>
      <c r="V16" s="2" t="n">
        <f aca="false">FALSE()</f>
        <v>0</v>
      </c>
      <c r="W16" s="1" t="n">
        <v>0</v>
      </c>
      <c r="X16" s="5" t="s">
        <v>255</v>
      </c>
      <c r="Y16" s="1" t="s">
        <v>177</v>
      </c>
    </row>
    <row r="17" customFormat="false" ht="12.8" hidden="false" customHeight="false" outlineLevel="0" collapsed="false">
      <c r="A17" s="6" t="s">
        <v>256</v>
      </c>
      <c r="B17" s="1" t="n">
        <v>66</v>
      </c>
      <c r="C17" s="1" t="s">
        <v>38</v>
      </c>
      <c r="D17" s="1" t="n">
        <v>24</v>
      </c>
      <c r="E17" s="1" t="n">
        <v>179</v>
      </c>
      <c r="J17" s="1" t="s">
        <v>30</v>
      </c>
      <c r="K17" s="1" t="s">
        <v>257</v>
      </c>
      <c r="L17" s="7" t="s">
        <v>258</v>
      </c>
      <c r="M17" s="2" t="n">
        <f aca="false">FALSE()</f>
        <v>0</v>
      </c>
      <c r="N17" s="1" t="n">
        <v>54</v>
      </c>
      <c r="O17" s="1" t="n">
        <v>2020</v>
      </c>
      <c r="P17" s="1" t="n">
        <v>2015</v>
      </c>
      <c r="Q17" s="1" t="n">
        <f aca="false">2023-P17</f>
        <v>8</v>
      </c>
      <c r="R17" s="1" t="s">
        <v>244</v>
      </c>
      <c r="S17" s="2" t="n">
        <f aca="false">IF(B17&lt;11,TRUE(),FALSE())</f>
        <v>0</v>
      </c>
      <c r="T17" s="2" t="n">
        <f aca="false">IF(N17&lt;11,TRUE(),FALSE())</f>
        <v>0</v>
      </c>
      <c r="U17" s="2" t="n">
        <f aca="false">IF(B17=N17,TRUE(),FALSE())</f>
        <v>0</v>
      </c>
      <c r="V17" s="2" t="n">
        <f aca="false">FALSE()</f>
        <v>0</v>
      </c>
      <c r="W17" s="1" t="n">
        <v>0</v>
      </c>
      <c r="X17" s="5" t="s">
        <v>259</v>
      </c>
      <c r="Y17" s="1" t="s">
        <v>177</v>
      </c>
    </row>
    <row r="18" customFormat="false" ht="24.05" hidden="false" customHeight="false" outlineLevel="0" collapsed="false">
      <c r="A18" s="6" t="s">
        <v>260</v>
      </c>
      <c r="B18" s="1" t="n">
        <v>319</v>
      </c>
      <c r="C18" s="1" t="s">
        <v>28</v>
      </c>
      <c r="D18" s="1" t="n">
        <v>34</v>
      </c>
      <c r="E18" s="1" t="n">
        <v>170</v>
      </c>
      <c r="J18" s="1" t="s">
        <v>30</v>
      </c>
      <c r="K18" s="1" t="s">
        <v>261</v>
      </c>
      <c r="L18" s="7" t="s">
        <v>262</v>
      </c>
      <c r="M18" s="2" t="n">
        <f aca="false">FALSE()</f>
        <v>0</v>
      </c>
      <c r="N18" s="1" t="n">
        <v>67</v>
      </c>
      <c r="O18" s="1" t="n">
        <v>2019</v>
      </c>
      <c r="P18" s="1" t="n">
        <v>2004</v>
      </c>
      <c r="Q18" s="1" t="n">
        <f aca="false">2023-P18</f>
        <v>19</v>
      </c>
      <c r="R18" s="6" t="s">
        <v>263</v>
      </c>
      <c r="S18" s="2" t="n">
        <f aca="false">IF(B18&lt;11,TRUE(),FALSE())</f>
        <v>0</v>
      </c>
      <c r="T18" s="2" t="n">
        <f aca="false">IF(N18&lt;11,TRUE(),FALSE())</f>
        <v>0</v>
      </c>
      <c r="U18" s="2" t="n">
        <f aca="false">IF(B18=N18,TRUE(),FALSE())</f>
        <v>0</v>
      </c>
      <c r="V18" s="2" t="n">
        <f aca="false">FALSE()</f>
        <v>0</v>
      </c>
      <c r="W18" s="1" t="n">
        <v>0</v>
      </c>
      <c r="X18" s="5" t="s">
        <v>264</v>
      </c>
      <c r="Y18" s="1" t="s">
        <v>177</v>
      </c>
    </row>
    <row r="19" customFormat="false" ht="24.05" hidden="false" customHeight="false" outlineLevel="0" collapsed="false">
      <c r="A19" s="6" t="s">
        <v>265</v>
      </c>
      <c r="B19" s="1" t="n">
        <v>83</v>
      </c>
      <c r="C19" s="1" t="s">
        <v>82</v>
      </c>
      <c r="D19" s="1" t="n">
        <v>32</v>
      </c>
      <c r="E19" s="1" t="n">
        <v>175</v>
      </c>
      <c r="F19" s="1" t="s">
        <v>115</v>
      </c>
      <c r="G19" s="1" t="s">
        <v>116</v>
      </c>
      <c r="H19" s="1" t="s">
        <v>41</v>
      </c>
      <c r="I19" s="1" t="s">
        <v>42</v>
      </c>
      <c r="J19" s="1" t="s">
        <v>30</v>
      </c>
      <c r="K19" s="1" t="s">
        <v>266</v>
      </c>
      <c r="L19" s="1" t="s">
        <v>267</v>
      </c>
      <c r="M19" s="2" t="n">
        <f aca="false">TRUE()</f>
        <v>1</v>
      </c>
      <c r="N19" s="1" t="n">
        <v>18</v>
      </c>
      <c r="O19" s="1" t="n">
        <v>2019</v>
      </c>
      <c r="P19" s="1" t="n">
        <v>2004</v>
      </c>
      <c r="Q19" s="1" t="n">
        <f aca="false">2023-P19</f>
        <v>19</v>
      </c>
      <c r="R19" s="1" t="s">
        <v>268</v>
      </c>
      <c r="S19" s="2" t="n">
        <f aca="false">IF(B19&lt;11,TRUE(),FALSE())</f>
        <v>0</v>
      </c>
      <c r="T19" s="2" t="n">
        <f aca="false">IF(N19&lt;11,TRUE(),FALSE())</f>
        <v>0</v>
      </c>
      <c r="U19" s="2" t="n">
        <f aca="false">IF(B19=N19,TRUE(),FALSE())</f>
        <v>0</v>
      </c>
      <c r="V19" s="2" t="n">
        <f aca="false">TRUE()</f>
        <v>1</v>
      </c>
      <c r="W19" s="1" t="n">
        <v>2019</v>
      </c>
      <c r="X19" s="5" t="s">
        <v>269</v>
      </c>
      <c r="Y19" s="1" t="s">
        <v>177</v>
      </c>
    </row>
    <row r="20" customFormat="false" ht="24.05" hidden="false" customHeight="false" outlineLevel="0" collapsed="false">
      <c r="A20" s="6" t="s">
        <v>270</v>
      </c>
      <c r="B20" s="1" t="n">
        <v>81</v>
      </c>
      <c r="C20" s="1" t="s">
        <v>28</v>
      </c>
      <c r="D20" s="1" t="n">
        <v>28</v>
      </c>
      <c r="E20" s="1" t="n">
        <v>178</v>
      </c>
      <c r="F20" s="1" t="s">
        <v>207</v>
      </c>
      <c r="G20" s="1" t="s">
        <v>208</v>
      </c>
      <c r="H20" s="1" t="s">
        <v>85</v>
      </c>
      <c r="J20" s="1" t="s">
        <v>134</v>
      </c>
      <c r="K20" s="1" t="s">
        <v>271</v>
      </c>
      <c r="L20" s="1" t="s">
        <v>272</v>
      </c>
      <c r="M20" s="2" t="n">
        <f aca="false">FALSE()</f>
        <v>0</v>
      </c>
      <c r="N20" s="1" t="n">
        <v>81</v>
      </c>
      <c r="O20" s="1" t="n">
        <v>2023</v>
      </c>
      <c r="P20" s="1" t="n">
        <v>2009</v>
      </c>
      <c r="Q20" s="1" t="n">
        <f aca="false">2023-P20</f>
        <v>14</v>
      </c>
      <c r="R20" s="6" t="s">
        <v>273</v>
      </c>
      <c r="S20" s="2" t="n">
        <f aca="false">IF(B20&lt;11,TRUE(),FALSE())</f>
        <v>0</v>
      </c>
      <c r="T20" s="2" t="n">
        <f aca="false">IF(N20&lt;11,TRUE(),FALSE())</f>
        <v>0</v>
      </c>
      <c r="U20" s="2" t="n">
        <f aca="false">IF(B20=N20,TRUE(),FALSE())</f>
        <v>1</v>
      </c>
      <c r="V20" s="2" t="n">
        <f aca="false">FALSE()</f>
        <v>0</v>
      </c>
      <c r="W20" s="1" t="n">
        <v>0</v>
      </c>
      <c r="X20" s="5" t="s">
        <v>274</v>
      </c>
      <c r="Y20" s="1" t="s">
        <v>177</v>
      </c>
    </row>
    <row r="21" customFormat="false" ht="24.05" hidden="false" customHeight="false" outlineLevel="0" collapsed="false">
      <c r="A21" s="6" t="s">
        <v>275</v>
      </c>
      <c r="B21" s="1" t="n">
        <v>86</v>
      </c>
      <c r="C21" s="1" t="s">
        <v>28</v>
      </c>
      <c r="D21" s="1" t="n">
        <v>27</v>
      </c>
      <c r="E21" s="1" t="n">
        <v>173</v>
      </c>
      <c r="F21" s="1" t="s">
        <v>158</v>
      </c>
      <c r="G21" s="1" t="s">
        <v>159</v>
      </c>
      <c r="H21" s="1" t="s">
        <v>124</v>
      </c>
      <c r="I21" s="1" t="s">
        <v>42</v>
      </c>
      <c r="J21" s="1" t="s">
        <v>30</v>
      </c>
      <c r="K21" s="1" t="s">
        <v>276</v>
      </c>
      <c r="L21" s="1" t="s">
        <v>277</v>
      </c>
      <c r="M21" s="2" t="n">
        <f aca="false">FALSE()</f>
        <v>0</v>
      </c>
      <c r="N21" s="1" t="n">
        <v>43</v>
      </c>
      <c r="O21" s="1" t="n">
        <v>2019</v>
      </c>
      <c r="P21" s="1" t="n">
        <v>2009</v>
      </c>
      <c r="Q21" s="1" t="n">
        <f aca="false">2023-P21</f>
        <v>14</v>
      </c>
      <c r="R21" s="6" t="s">
        <v>278</v>
      </c>
      <c r="S21" s="2" t="n">
        <f aca="false">IF(B21&lt;11,TRUE(),FALSE())</f>
        <v>0</v>
      </c>
      <c r="T21" s="2" t="n">
        <f aca="false">IF(N21&lt;11,TRUE(),FALSE())</f>
        <v>0</v>
      </c>
      <c r="U21" s="2" t="n">
        <f aca="false">IF(B21=N21,TRUE(),FALSE())</f>
        <v>0</v>
      </c>
      <c r="V21" s="2" t="n">
        <f aca="false">FALSE()</f>
        <v>0</v>
      </c>
      <c r="W21" s="1" t="n">
        <v>0</v>
      </c>
      <c r="X21" s="5" t="s">
        <v>279</v>
      </c>
      <c r="Y21" s="1" t="s">
        <v>177</v>
      </c>
    </row>
    <row r="22" customFormat="false" ht="24.05" hidden="false" customHeight="false" outlineLevel="0" collapsed="false">
      <c r="A22" s="6" t="s">
        <v>280</v>
      </c>
      <c r="B22" s="1" t="n">
        <v>91</v>
      </c>
      <c r="C22" s="1" t="s">
        <v>38</v>
      </c>
      <c r="D22" s="1" t="n">
        <v>29</v>
      </c>
      <c r="E22" s="1" t="n">
        <v>174</v>
      </c>
      <c r="F22" s="1" t="s">
        <v>281</v>
      </c>
      <c r="G22" s="1" t="s">
        <v>282</v>
      </c>
      <c r="H22" s="1" t="s">
        <v>132</v>
      </c>
      <c r="J22" s="1" t="s">
        <v>30</v>
      </c>
      <c r="K22" s="1" t="s">
        <v>283</v>
      </c>
      <c r="L22" s="1" t="s">
        <v>284</v>
      </c>
      <c r="M22" s="2" t="n">
        <f aca="false">FALSE()</f>
        <v>0</v>
      </c>
      <c r="N22" s="1" t="n">
        <v>45</v>
      </c>
      <c r="O22" s="1" t="n">
        <v>2016</v>
      </c>
      <c r="P22" s="1" t="n">
        <v>2011</v>
      </c>
      <c r="Q22" s="1" t="n">
        <f aca="false">2023-P22</f>
        <v>12</v>
      </c>
      <c r="R22" s="6" t="s">
        <v>285</v>
      </c>
      <c r="S22" s="2" t="n">
        <f aca="false">IF(B22&lt;11,TRUE(),FALSE())</f>
        <v>0</v>
      </c>
      <c r="T22" s="2" t="n">
        <f aca="false">IF(N22&lt;11,TRUE(),FALSE())</f>
        <v>0</v>
      </c>
      <c r="U22" s="2" t="n">
        <f aca="false">IF(B22=N22,TRUE(),FALSE())</f>
        <v>0</v>
      </c>
      <c r="V22" s="2" t="n">
        <f aca="false">FALSE()</f>
        <v>0</v>
      </c>
      <c r="W22" s="1" t="n">
        <v>0</v>
      </c>
      <c r="X22" s="5" t="s">
        <v>286</v>
      </c>
      <c r="Y22" s="1" t="s">
        <v>177</v>
      </c>
    </row>
    <row r="23" customFormat="false" ht="12.8" hidden="false" customHeight="false" outlineLevel="0" collapsed="false">
      <c r="A23" s="6" t="s">
        <v>287</v>
      </c>
      <c r="B23" s="1" t="n">
        <v>508</v>
      </c>
      <c r="C23" s="1" t="s">
        <v>28</v>
      </c>
      <c r="D23" s="1" t="n">
        <v>28</v>
      </c>
      <c r="E23" s="1" t="n">
        <v>174</v>
      </c>
      <c r="F23" s="1" t="s">
        <v>288</v>
      </c>
      <c r="G23" s="1" t="s">
        <v>289</v>
      </c>
      <c r="H23" s="1" t="s">
        <v>147</v>
      </c>
      <c r="I23" s="1" t="s">
        <v>10</v>
      </c>
      <c r="J23" s="1" t="s">
        <v>30</v>
      </c>
      <c r="K23" s="1" t="s">
        <v>290</v>
      </c>
      <c r="L23" s="1" t="s">
        <v>291</v>
      </c>
      <c r="M23" s="2" t="n">
        <f aca="false">FALSE()</f>
        <v>0</v>
      </c>
      <c r="N23" s="1" t="n">
        <v>3</v>
      </c>
      <c r="O23" s="1" t="n">
        <v>2017</v>
      </c>
      <c r="P23" s="1" t="n">
        <v>2008</v>
      </c>
      <c r="Q23" s="1" t="n">
        <f aca="false">2023-P23</f>
        <v>15</v>
      </c>
      <c r="R23" s="1" t="s">
        <v>292</v>
      </c>
      <c r="S23" s="2" t="n">
        <f aca="false">IF(B23&lt;11,TRUE(),FALSE())</f>
        <v>0</v>
      </c>
      <c r="T23" s="2" t="n">
        <f aca="false">IF(N23&lt;11,TRUE(),FALSE())</f>
        <v>1</v>
      </c>
      <c r="U23" s="2" t="n">
        <f aca="false">FALSE()</f>
        <v>0</v>
      </c>
      <c r="V23" s="2" t="n">
        <f aca="false">FALSE()</f>
        <v>0</v>
      </c>
      <c r="W23" s="1" t="n">
        <v>0</v>
      </c>
      <c r="X23" s="5" t="s">
        <v>293</v>
      </c>
      <c r="Y23" s="1" t="s">
        <v>177</v>
      </c>
    </row>
  </sheetData>
  <conditionalFormatting sqref="V23">
    <cfRule type="cellIs" priority="2" operator="equal" aboveAverage="0" equalAverage="0" bottom="0" percent="0" rank="0" text="" dxfId="0">
      <formula>1</formula>
    </cfRule>
  </conditionalFormatting>
  <conditionalFormatting sqref="G1:AMJ1 G2:Q2 X2:AMJ6 G3:W6 S2:W2 G7:AMJ1048576 A1:F1048576">
    <cfRule type="cellIs" priority="3" operator="equal" aboveAverage="0" equalAverage="0" bottom="0" percent="0" rank="0" text="" dxfId="0">
      <formula>TRUE()</formula>
    </cfRule>
  </conditionalFormatting>
  <conditionalFormatting sqref="G1:Y1 G2:Q2 X2:Y6 G3:W6 S2:W2 G7:Y23 A1:F23">
    <cfRule type="cellIs" priority="4" operator="equal" aboveAverage="0" equalAverage="0" bottom="0" percent="0" rank="0" text="" dxfId="1">
      <formula>1</formula>
    </cfRule>
    <cfRule type="cellIs" priority="5" operator="equal" aboveAverage="0" equalAverage="0" bottom="0" percent="0" rank="0" text="" dxfId="2">
      <formula>0</formula>
    </cfRule>
  </conditionalFormatting>
  <dataValidations count="2">
    <dataValidation allowBlank="true" errorStyle="stop" operator="equal" showDropDown="false" showErrorMessage="true" showInputMessage="false" sqref="C1" type="list">
      <formula1>Styles</formula1>
      <formula2>0</formula2>
    </dataValidation>
    <dataValidation allowBlank="true" errorStyle="stop" operator="equal" showDropDown="false" showErrorMessage="true" showInputMessage="false" sqref="C2:C1023" type="list">
      <formula1>Styles</formula1>
      <formula2>0</formula2>
    </dataValidation>
  </dataValidations>
  <hyperlinks>
    <hyperlink ref="X2" r:id="rId1" display="https://libema-open.nl/wp-content/uploads/2023/05/Bencic_Hero-Smile.webp"/>
    <hyperlink ref="X3" r:id="rId2" display="https://libema-open.nl/wp-content/uploads/2023/05/Kudermetova_Hero-Smile.webp"/>
    <hyperlink ref="X4" r:id="rId3" display="https://libema-open.nl/wp-content/uploads/2023/05/Samsonova_Crop.webp"/>
    <hyperlink ref="X5" r:id="rId4" display="https://libema-open.nl/wp-content/uploads/2023/05/azarenka.webp"/>
    <hyperlink ref="X6" r:id="rId5" display="https://libema-open.nl/wp-content/uploads/2023/05/Zheng-Torso_328120.webp"/>
    <hyperlink ref="X7" r:id="rId6" display="https://libema-open.nl/wp-content/uploads/2023/05/Alexandrova_Hero-Smile.webp"/>
    <hyperlink ref="X8" r:id="rId7" display="https://libema-open.nl/wp-content/uploads/2023/05/Mertens_Hero-Smile.webp"/>
    <hyperlink ref="X9" r:id="rId8" display="https://libema-open.nl/wp-content/uploads/2023/05/Martic_Hero-Smile.webp"/>
    <hyperlink ref="X10" r:id="rId9" display="https://libema-open.nl/wp-content/uploads/2023/05/Andreescu_crop.webp"/>
    <hyperlink ref="X11" r:id="rId10" display="https://libema-open.nl/wp-content/uploads/2023/05/Rogers-Torso_317421.webp"/>
    <hyperlink ref="X12" r:id="rId11" display="https://libema-open.nl/wp-content/uploads/2023/05/QcvLKQRa.webp"/>
    <hyperlink ref="X13" r:id="rId12" display="https://libema-open.nl/wp-content/uploads/2023/05/MLBGcqtM.webp"/>
    <hyperlink ref="X14" r:id="rId13" display="https://libema-open.nl/wp-content/uploads/2023/05/Gracheva_crop.webp"/>
    <hyperlink ref="X15" r:id="rId14" display="https://libema-open.nl/wp-content/uploads/2023/05/Muchova_Hero-Smile.webp"/>
    <hyperlink ref="X16" r:id="rId15" display="https://libema-open.nl/wp-content/uploads/2023/05/McNally_Crop.webp"/>
    <hyperlink ref="X17" r:id="rId16" display="https://libema-open.nl/wp-content/uploads/2023/05/LiQQMObq.webp"/>
    <hyperlink ref="X18" r:id="rId17" display="https://libema-open.nl/wp-content/uploads/2023/05/KxenXejL.webp"/>
    <hyperlink ref="X19" r:id="rId18" display="https://libema-open.nl/wp-content/uploads/2023/05/SuWqgWYb.webp"/>
    <hyperlink ref="X20" r:id="rId19" display="https://libema-open.nl/wp-content/uploads/2023/05/fNpQoEOl.webp"/>
    <hyperlink ref="X21" r:id="rId20" display="https://libema-open.nl/wp-content/uploads/2023/05/ODTCCbpp.webp"/>
    <hyperlink ref="X22" r:id="rId21" display="https://libema-open.nl/wp-content/uploads/2023/05/Friedsam_Crop.webp"/>
    <hyperlink ref="X23" r:id="rId22" display="https://libema-open.nl/wp-content/uploads/2023/05/Svitolina_Hero-Smile.webp"/>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ColWidth="11.625" defaultRowHeight="12.8" zeroHeight="false" outlineLevelRow="0" outlineLevelCol="0"/>
  <cols>
    <col collapsed="false" customWidth="true" hidden="false" outlineLevel="0" max="1" min="1" style="0" width="18.45"/>
  </cols>
  <sheetData>
    <row r="1" customFormat="false" ht="12.8" hidden="false" customHeight="false" outlineLevel="0" collapsed="false">
      <c r="A1" s="0" t="s">
        <v>294</v>
      </c>
    </row>
    <row r="2" customFormat="false" ht="12.8" hidden="false" customHeight="false" outlineLevel="0" collapsed="false">
      <c r="A2" s="0" t="s">
        <v>91</v>
      </c>
    </row>
    <row r="3" customFormat="false" ht="12.8" hidden="false" customHeight="false" outlineLevel="0" collapsed="false">
      <c r="A3" s="0" t="s">
        <v>28</v>
      </c>
    </row>
    <row r="4" customFormat="false" ht="12.8" hidden="false" customHeight="false" outlineLevel="0" collapsed="false">
      <c r="A4" s="0" t="s">
        <v>38</v>
      </c>
    </row>
    <row r="5" customFormat="false" ht="12.8" hidden="false" customHeight="false" outlineLevel="0" collapsed="false">
      <c r="A5" s="0" t="s">
        <v>82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1681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2023-05-24T15:09:47Z</dcterms:created>
  <dc:creator/>
  <dc:description/>
  <dc:language>en-US</dc:language>
  <cp:lastModifiedBy/>
  <dcterms:modified xsi:type="dcterms:W3CDTF">2023-06-01T14:32:44Z</dcterms:modified>
  <cp:revision>191</cp:revision>
  <dc:subject/>
  <dc:title/>
</cp:coreProperties>
</file>

<file path=docProps/custom.xml><?xml version="1.0" encoding="utf-8"?>
<Properties xmlns="http://schemas.openxmlformats.org/officeDocument/2006/custom-properties" xmlns:vt="http://schemas.openxmlformats.org/officeDocument/2006/docPropsVTypes"/>
</file>