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00" windowHeight="2715"/>
  </bookViews>
  <sheets>
    <sheet name="Plan1" sheetId="1" r:id="rId1"/>
    <sheet name="Plan2" sheetId="2" r:id="rId2"/>
    <sheet name="Plan3" sheetId="3" r:id="rId3"/>
  </sheets>
  <definedNames>
    <definedName name="Fosc">Plan1!$E$5</definedName>
    <definedName name="Time">Plan1!$E$7</definedName>
    <definedName name="TMR0_prescaler">Plan1!$E$6</definedName>
  </definedNames>
  <calcPr calcId="144525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7" i="1"/>
  <c r="B8" i="1"/>
  <c r="B6" i="1"/>
  <c r="B5" i="1"/>
</calcChain>
</file>

<file path=xl/sharedStrings.xml><?xml version="1.0" encoding="utf-8"?>
<sst xmlns="http://schemas.openxmlformats.org/spreadsheetml/2006/main" count="9" uniqueCount="8">
  <si>
    <t>TMR0</t>
  </si>
  <si>
    <t>Multiplier</t>
  </si>
  <si>
    <t>Timer0 Configuration</t>
  </si>
  <si>
    <t>OVERFLOW TIME (s)</t>
  </si>
  <si>
    <t>SET YOUR VALUES</t>
  </si>
  <si>
    <t>Fosc =</t>
  </si>
  <si>
    <t>TMR0_prescaler =</t>
  </si>
  <si>
    <t>Time (s)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</si>
</sst>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0" fontId="3" fillId="0" borderId="2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5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4" borderId="1" xfId="1" applyNumberFormat="1" applyFont="1" applyFill="1" applyBorder="1" applyAlignment="1">
      <alignment horizontal="center" vertical="center"/>
    </xf>
    <xf numFmtId="0" fontId="0" fillId="4" borderId="1" xfId="1" applyNumberFormat="1" applyFont="1" applyFill="1" applyBorder="1"/>
    <xf numFmtId="0" fontId="4" fillId="0" borderId="0" xfId="0" applyFont="1" applyAlignment="1">
      <alignment horizontal="center"/>
    </xf>
    <xf numFmtId="0" fontId="0" fillId="5" borderId="9" xfId="0" applyFill="1" applyBorder="1"/>
    <xf numFmtId="0" fontId="0" fillId="6" borderId="9" xfId="0" applyFill="1" applyBorder="1"/>
    <xf numFmtId="0" fontId="2" fillId="5" borderId="8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0" fontId="2" fillId="3" borderId="1" xfId="0" applyFont="1" applyFill="1" applyBorder="1"/>
    <xf numFmtId="0" fontId="0" fillId="3" borderId="1" xfId="0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</xdr:colOff>
      <xdr:row>9</xdr:row>
      <xdr:rowOff>0</xdr:rowOff>
    </xdr:from>
    <xdr:ext cx="4681538" cy="5763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/>
            <xdr:cNvSpPr txBox="1"/>
          </xdr:nvSpPr>
          <xdr:spPr>
            <a:xfrm>
              <a:off x="7272337" y="1762125"/>
              <a:ext cx="4681538" cy="57637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/>
                      </a:rPr>
                      <m:t>𝑶𝒗𝒆𝒓𝒇𝒍𝒐𝒘</m:t>
                    </m:r>
                    <m:r>
                      <a:rPr lang="pt-BR" sz="1400" b="1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pt-BR" sz="1400" b="1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b="1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pt-BR" sz="1400" b="1" i="1">
                                <a:latin typeface="Cambria Math"/>
                              </a:rPr>
                              <m:t>𝟒</m:t>
                            </m:r>
                            <m:r>
                              <a:rPr lang="pt-BR" sz="1400" b="1" i="1">
                                <a:latin typeface="Cambria Math"/>
                              </a:rPr>
                              <m:t>∗</m:t>
                            </m:r>
                            <m:r>
                              <a:rPr lang="pt-BR" sz="1400" b="1" i="1">
                                <a:latin typeface="Cambria Math"/>
                              </a:rPr>
                              <m:t>𝑻𝑴𝑹</m:t>
                            </m:r>
                            <m:sSub>
                              <m:sSubPr>
                                <m:ctrlPr>
                                  <a:rPr lang="pt-BR" sz="1400" b="1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pt-BR" sz="1400" b="1" i="1">
                                    <a:latin typeface="Cambria Math"/>
                                  </a:rPr>
                                  <m:t>𝟎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/>
                                  </a:rPr>
                                  <m:t>𝑷𝑹𝑬𝑺𝑪𝑨𝑳𝑬𝑹</m:t>
                                </m:r>
                              </m:sub>
                            </m:sSub>
                            <m:r>
                              <a:rPr lang="pt-BR" sz="1400" b="1" i="1">
                                <a:latin typeface="Cambria Math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pt-BR" sz="1400" b="1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pt-BR" sz="1400" b="1" i="1">
                                    <a:latin typeface="Cambria Math"/>
                                  </a:rPr>
                                  <m:t>𝟐𝟓𝟔</m:t>
                                </m:r>
                                <m:r>
                                  <a:rPr lang="pt-BR" sz="1400" b="1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lang="pt-BR" sz="1400" b="1" i="1">
                                    <a:latin typeface="Cambria Math"/>
                                  </a:rPr>
                                  <m:t>𝑻𝑴𝑹</m:t>
                                </m:r>
                                <m:r>
                                  <a:rPr lang="pt-BR" sz="1400" b="1" i="1">
                                    <a:latin typeface="Cambria Math"/>
                                  </a:rPr>
                                  <m:t>𝟎</m:t>
                                </m:r>
                              </m:e>
                            </m:d>
                          </m:num>
                          <m:den>
                            <m:r>
                              <a:rPr lang="pt-BR" sz="1400" b="1" i="1">
                                <a:latin typeface="Cambria Math"/>
                              </a:rPr>
                              <m:t>𝑭𝒐𝒔𝒄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2" name="CaixaDeTexto 1"/>
            <xdr:cNvSpPr txBox="1"/>
          </xdr:nvSpPr>
          <xdr:spPr>
            <a:xfrm>
              <a:off x="7272337" y="1762125"/>
              <a:ext cx="4681538" cy="57637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400" b="1" i="0">
                  <a:latin typeface="Cambria Math"/>
                </a:rPr>
                <a:t>𝑶𝒗𝒆𝒓𝒇𝒍𝒐𝒘=((𝟒∗𝑻𝑴𝑹𝟎_𝑷𝑹𝑬𝑺𝑪𝑨𝑳𝑬𝑹∗(𝟐𝟓𝟔−𝑻𝑴𝑹𝟎))/𝑭𝒐𝒔𝒄)</a:t>
              </a:r>
              <a:endParaRPr lang="pt-BR" sz="1400" b="1"/>
            </a:p>
          </xdr:txBody>
        </xdr:sp>
      </mc:Fallback>
    </mc:AlternateContent>
    <xdr:clientData/>
  </xdr:oneCellAnchor>
  <xdr:oneCellAnchor>
    <xdr:from>
      <xdr:col>9</xdr:col>
      <xdr:colOff>23811</xdr:colOff>
      <xdr:row>13</xdr:row>
      <xdr:rowOff>9525</xdr:rowOff>
    </xdr:from>
    <xdr:ext cx="4672013" cy="533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/>
            <xdr:cNvSpPr txBox="1"/>
          </xdr:nvSpPr>
          <xdr:spPr>
            <a:xfrm>
              <a:off x="7291386" y="2533650"/>
              <a:ext cx="4672013" cy="53341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/>
                      </a:rPr>
                      <m:t>𝑴𝒖𝒍𝒕𝒊𝒑𝒍𝒊𝒆𝒓</m:t>
                    </m:r>
                    <m:r>
                      <a:rPr lang="pt-BR" sz="1400" b="1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/>
                          </a:rPr>
                        </m:ctrlPr>
                      </m:fPr>
                      <m:num>
                        <m:r>
                          <a:rPr lang="pt-BR" sz="1400" b="1" i="1">
                            <a:latin typeface="Cambria Math"/>
                          </a:rPr>
                          <m:t>𝑻𝒊𝒎𝒆</m:t>
                        </m:r>
                      </m:num>
                      <m:den>
                        <m:r>
                          <a:rPr lang="pt-BR" sz="1400" b="1" i="1">
                            <a:latin typeface="Cambria Math"/>
                          </a:rPr>
                          <m:t>𝑶𝒗𝒆𝒓𝒇𝒍𝒐𝒘</m:t>
                        </m:r>
                      </m:den>
                    </m:f>
                    <m:r>
                      <a:rPr lang="pt-BR" sz="1400" b="1" i="1">
                        <a:latin typeface="Cambria Math"/>
                      </a:rPr>
                      <m:t> </m:t>
                    </m:r>
                  </m:oMath>
                </m:oMathPara>
              </a14:m>
              <a:endParaRPr lang="pt-BR" sz="1400" b="1"/>
            </a:p>
          </xdr:txBody>
        </xdr:sp>
      </mc:Choice>
      <mc:Fallback>
        <xdr:sp macro="" textlink="">
          <xdr:nvSpPr>
            <xdr:cNvPr id="3" name="CaixaDeTexto 2"/>
            <xdr:cNvSpPr txBox="1"/>
          </xdr:nvSpPr>
          <xdr:spPr>
            <a:xfrm>
              <a:off x="7291386" y="2533650"/>
              <a:ext cx="4672013" cy="53341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400" b="1" i="0">
                  <a:latin typeface="Cambria Math"/>
                </a:rPr>
                <a:t>𝑴𝒖𝒍𝒕𝒊𝒑𝒍𝒊𝒆𝒓=𝑻𝒊𝒎𝒆/𝑶𝒗𝒆𝒓𝒇𝒍𝒐𝒘  </a:t>
              </a:r>
              <a:endParaRPr lang="pt-BR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abSelected="1" workbookViewId="0">
      <selection activeCell="D11" sqref="D11"/>
    </sheetView>
  </sheetViews>
  <sheetFormatPr defaultRowHeight="15" x14ac:dyDescent="0.25"/>
  <cols>
    <col min="1" max="1" width="10.140625" customWidth="1"/>
    <col min="2" max="2" width="27.7109375" style="1" customWidth="1"/>
    <col min="4" max="4" width="16.7109375" bestFit="1" customWidth="1"/>
    <col min="5" max="5" width="9" bestFit="1" customWidth="1"/>
    <col min="6" max="6" width="9" customWidth="1"/>
    <col min="8" max="8" width="9.85546875" bestFit="1" customWidth="1"/>
    <col min="9" max="9" width="8.28515625" customWidth="1"/>
  </cols>
  <sheetData>
    <row r="1" spans="1:8" x14ac:dyDescent="0.25">
      <c r="A1" s="2" t="s">
        <v>2</v>
      </c>
      <c r="B1" s="3"/>
    </row>
    <row r="2" spans="1:8" x14ac:dyDescent="0.25">
      <c r="A2" s="4"/>
      <c r="B2" s="5"/>
    </row>
    <row r="3" spans="1:8" x14ac:dyDescent="0.25">
      <c r="A3" s="6"/>
      <c r="B3" s="7"/>
    </row>
    <row r="4" spans="1:8" ht="18.75" x14ac:dyDescent="0.3">
      <c r="A4" s="8" t="s">
        <v>0</v>
      </c>
      <c r="B4" s="10" t="s">
        <v>3</v>
      </c>
      <c r="D4" s="12" t="s">
        <v>4</v>
      </c>
      <c r="E4" s="12"/>
      <c r="G4" s="8" t="s">
        <v>0</v>
      </c>
      <c r="H4" s="17" t="s">
        <v>1</v>
      </c>
    </row>
    <row r="5" spans="1:8" x14ac:dyDescent="0.25">
      <c r="A5" s="9">
        <v>0</v>
      </c>
      <c r="B5" s="11">
        <f>(4*TMR0_prescaler*(256-A5))/Fosc</f>
        <v>1.0922666666666667E-2</v>
      </c>
      <c r="D5" s="15" t="s">
        <v>5</v>
      </c>
      <c r="E5" s="13">
        <v>24000000</v>
      </c>
      <c r="G5" s="9">
        <v>0</v>
      </c>
      <c r="H5" s="18">
        <f>Time/((4*TMR0_prescaler*(256-G5))/Fosc)</f>
        <v>18.310546875</v>
      </c>
    </row>
    <row r="6" spans="1:8" x14ac:dyDescent="0.25">
      <c r="A6" s="9">
        <v>1</v>
      </c>
      <c r="B6" s="11">
        <f>(4*TMR0_prescaler*(256-A6))/Fosc</f>
        <v>1.0880000000000001E-2</v>
      </c>
      <c r="D6" s="16" t="s">
        <v>6</v>
      </c>
      <c r="E6" s="14">
        <v>256</v>
      </c>
      <c r="G6" s="9">
        <v>1</v>
      </c>
      <c r="H6" s="18">
        <f>Time/((4*TMR0_prescaler*(256-G6))/Fosc)</f>
        <v>18.382352941176471</v>
      </c>
    </row>
    <row r="7" spans="1:8" x14ac:dyDescent="0.25">
      <c r="A7" s="9">
        <v>2</v>
      </c>
      <c r="B7" s="11">
        <f>(4*TMR0_prescaler*(256-A7))/Fosc</f>
        <v>1.0837333333333332E-2</v>
      </c>
      <c r="D7" s="15" t="s">
        <v>7</v>
      </c>
      <c r="E7" s="13">
        <v>0.2</v>
      </c>
      <c r="G7" s="9">
        <v>2</v>
      </c>
      <c r="H7" s="18">
        <f>Time/((4*TMR0_prescaler*(256-G7))/Fosc)</f>
        <v>18.454724409448822</v>
      </c>
    </row>
    <row r="8" spans="1:8" x14ac:dyDescent="0.25">
      <c r="A8" s="9">
        <v>3</v>
      </c>
      <c r="B8" s="11">
        <f>(4*TMR0_prescaler*(256-A8))/Fosc</f>
        <v>1.0794666666666666E-2</v>
      </c>
      <c r="G8" s="9">
        <v>3</v>
      </c>
      <c r="H8" s="18">
        <f>Time/((4*TMR0_prescaler*(256-G8))/Fosc)</f>
        <v>18.527667984189726</v>
      </c>
    </row>
    <row r="9" spans="1:8" x14ac:dyDescent="0.25">
      <c r="A9" s="9">
        <v>4</v>
      </c>
      <c r="B9" s="11">
        <f>(4*TMR0_prescaler*(256-A9))/Fosc</f>
        <v>1.0751999999999999E-2</v>
      </c>
      <c r="G9" s="9">
        <v>4</v>
      </c>
      <c r="H9" s="18">
        <f>Time/((4*TMR0_prescaler*(256-G9))/Fosc)</f>
        <v>18.601190476190478</v>
      </c>
    </row>
    <row r="10" spans="1:8" x14ac:dyDescent="0.25">
      <c r="A10" s="9">
        <v>5</v>
      </c>
      <c r="B10" s="11">
        <f>(4*TMR0_prescaler*(256-A10))/Fosc</f>
        <v>1.0709333333333333E-2</v>
      </c>
      <c r="G10" s="9">
        <v>5</v>
      </c>
      <c r="H10" s="18">
        <f>Time/((4*TMR0_prescaler*(256-G10))/Fosc)</f>
        <v>18.67529880478088</v>
      </c>
    </row>
    <row r="11" spans="1:8" x14ac:dyDescent="0.25">
      <c r="A11" s="9">
        <v>6</v>
      </c>
      <c r="B11" s="11">
        <f>(4*TMR0_prescaler*(256-A11))/Fosc</f>
        <v>1.0666666666666666E-2</v>
      </c>
      <c r="G11" s="9">
        <v>6</v>
      </c>
      <c r="H11" s="18">
        <f>Time/((4*TMR0_prescaler*(256-G11))/Fosc)</f>
        <v>18.75</v>
      </c>
    </row>
    <row r="12" spans="1:8" x14ac:dyDescent="0.25">
      <c r="A12" s="9">
        <v>7</v>
      </c>
      <c r="B12" s="11">
        <f>(4*TMR0_prescaler*(256-A12))/Fosc</f>
        <v>1.0624E-2</v>
      </c>
      <c r="G12" s="9">
        <v>7</v>
      </c>
      <c r="H12" s="18">
        <f>Time/((4*TMR0_prescaler*(256-G12))/Fosc)</f>
        <v>18.825301204819279</v>
      </c>
    </row>
    <row r="13" spans="1:8" x14ac:dyDescent="0.25">
      <c r="A13" s="9">
        <v>8</v>
      </c>
      <c r="B13" s="11">
        <f>(4*TMR0_prescaler*(256-A13))/Fosc</f>
        <v>1.0581333333333333E-2</v>
      </c>
      <c r="G13" s="9">
        <v>8</v>
      </c>
      <c r="H13" s="18">
        <f>Time/((4*TMR0_prescaler*(256-G13))/Fosc)</f>
        <v>18.901209677419356</v>
      </c>
    </row>
    <row r="14" spans="1:8" x14ac:dyDescent="0.25">
      <c r="A14" s="9">
        <v>9</v>
      </c>
      <c r="B14" s="11">
        <f>(4*TMR0_prescaler*(256-A14))/Fosc</f>
        <v>1.0538666666666667E-2</v>
      </c>
      <c r="G14" s="9">
        <v>9</v>
      </c>
      <c r="H14" s="18">
        <f>Time/((4*TMR0_prescaler*(256-G14))/Fosc)</f>
        <v>18.977732793522268</v>
      </c>
    </row>
    <row r="15" spans="1:8" x14ac:dyDescent="0.25">
      <c r="A15" s="9">
        <v>10</v>
      </c>
      <c r="B15" s="11">
        <f>(4*TMR0_prescaler*(256-A15))/Fosc</f>
        <v>1.0496E-2</v>
      </c>
      <c r="G15" s="9">
        <v>10</v>
      </c>
      <c r="H15" s="18">
        <f>Time/((4*TMR0_prescaler*(256-G15))/Fosc)</f>
        <v>19.054878048780488</v>
      </c>
    </row>
    <row r="16" spans="1:8" x14ac:dyDescent="0.25">
      <c r="A16" s="9">
        <v>11</v>
      </c>
      <c r="B16" s="11">
        <f>(4*TMR0_prescaler*(256-A16))/Fosc</f>
        <v>1.0453333333333334E-2</v>
      </c>
      <c r="G16" s="9">
        <v>11</v>
      </c>
      <c r="H16" s="18">
        <f>Time/((4*TMR0_prescaler*(256-G16))/Fosc)</f>
        <v>19.132653061224492</v>
      </c>
    </row>
    <row r="17" spans="1:8" x14ac:dyDescent="0.25">
      <c r="A17" s="9">
        <v>12</v>
      </c>
      <c r="B17" s="11">
        <f>(4*TMR0_prescaler*(256-A17))/Fosc</f>
        <v>1.0410666666666667E-2</v>
      </c>
      <c r="G17" s="9">
        <v>12</v>
      </c>
      <c r="H17" s="18">
        <f>Time/((4*TMR0_prescaler*(256-G17))/Fosc)</f>
        <v>19.211065573770494</v>
      </c>
    </row>
    <row r="18" spans="1:8" x14ac:dyDescent="0.25">
      <c r="A18" s="9">
        <v>13</v>
      </c>
      <c r="B18" s="11">
        <f>(4*TMR0_prescaler*(256-A18))/Fosc</f>
        <v>1.0368E-2</v>
      </c>
      <c r="G18" s="9">
        <v>13</v>
      </c>
      <c r="H18" s="18">
        <f>Time/((4*TMR0_prescaler*(256-G18))/Fosc)</f>
        <v>19.290123456790123</v>
      </c>
    </row>
    <row r="19" spans="1:8" x14ac:dyDescent="0.25">
      <c r="A19" s="9">
        <v>14</v>
      </c>
      <c r="B19" s="11">
        <f>(4*TMR0_prescaler*(256-A19))/Fosc</f>
        <v>1.0325333333333334E-2</v>
      </c>
      <c r="G19" s="9">
        <v>14</v>
      </c>
      <c r="H19" s="18">
        <f>Time/((4*TMR0_prescaler*(256-G19))/Fosc)</f>
        <v>19.369834710743802</v>
      </c>
    </row>
    <row r="20" spans="1:8" x14ac:dyDescent="0.25">
      <c r="A20" s="9">
        <v>15</v>
      </c>
      <c r="B20" s="11">
        <f>(4*TMR0_prescaler*(256-A20))/Fosc</f>
        <v>1.0282666666666667E-2</v>
      </c>
      <c r="G20" s="9">
        <v>15</v>
      </c>
      <c r="H20" s="18">
        <f>Time/((4*TMR0_prescaler*(256-G20))/Fosc)</f>
        <v>19.450207468879668</v>
      </c>
    </row>
    <row r="21" spans="1:8" x14ac:dyDescent="0.25">
      <c r="A21" s="9">
        <v>16</v>
      </c>
      <c r="B21" s="11">
        <f>(4*TMR0_prescaler*(256-A21))/Fosc</f>
        <v>1.0240000000000001E-2</v>
      </c>
      <c r="G21" s="9">
        <v>16</v>
      </c>
      <c r="H21" s="18">
        <f>Time/((4*TMR0_prescaler*(256-G21))/Fosc)</f>
        <v>19.53125</v>
      </c>
    </row>
    <row r="22" spans="1:8" x14ac:dyDescent="0.25">
      <c r="A22" s="9">
        <v>17</v>
      </c>
      <c r="B22" s="11">
        <f>(4*TMR0_prescaler*(256-A22))/Fosc</f>
        <v>1.0197333333333333E-2</v>
      </c>
      <c r="G22" s="9">
        <v>17</v>
      </c>
      <c r="H22" s="18">
        <f>Time/((4*TMR0_prescaler*(256-G22))/Fosc)</f>
        <v>19.612970711297073</v>
      </c>
    </row>
    <row r="23" spans="1:8" x14ac:dyDescent="0.25">
      <c r="A23" s="9">
        <v>18</v>
      </c>
      <c r="B23" s="11">
        <f>(4*TMR0_prescaler*(256-A23))/Fosc</f>
        <v>1.0154666666666666E-2</v>
      </c>
      <c r="G23" s="9">
        <v>18</v>
      </c>
      <c r="H23" s="18">
        <f>Time/((4*TMR0_prescaler*(256-G23))/Fosc)</f>
        <v>19.695378151260506</v>
      </c>
    </row>
    <row r="24" spans="1:8" x14ac:dyDescent="0.25">
      <c r="A24" s="9">
        <v>19</v>
      </c>
      <c r="B24" s="11">
        <f>(4*TMR0_prescaler*(256-A24))/Fosc</f>
        <v>1.0111999999999999E-2</v>
      </c>
      <c r="G24" s="9">
        <v>19</v>
      </c>
      <c r="H24" s="18">
        <f>Time/((4*TMR0_prescaler*(256-G24))/Fosc)</f>
        <v>19.778481012658229</v>
      </c>
    </row>
    <row r="25" spans="1:8" x14ac:dyDescent="0.25">
      <c r="A25" s="9">
        <v>20</v>
      </c>
      <c r="B25" s="11">
        <f>(4*TMR0_prescaler*(256-A25))/Fosc</f>
        <v>1.0069333333333333E-2</v>
      </c>
      <c r="G25" s="9">
        <v>20</v>
      </c>
      <c r="H25" s="18">
        <f>Time/((4*TMR0_prescaler*(256-G25))/Fosc)</f>
        <v>19.862288135593221</v>
      </c>
    </row>
    <row r="26" spans="1:8" x14ac:dyDescent="0.25">
      <c r="A26" s="9">
        <v>21</v>
      </c>
      <c r="B26" s="11">
        <f>(4*TMR0_prescaler*(256-A26))/Fosc</f>
        <v>1.0026666666666666E-2</v>
      </c>
      <c r="G26" s="9">
        <v>21</v>
      </c>
      <c r="H26" s="18">
        <f>Time/((4*TMR0_prescaler*(256-G26))/Fosc)</f>
        <v>19.946808510638299</v>
      </c>
    </row>
    <row r="27" spans="1:8" x14ac:dyDescent="0.25">
      <c r="A27" s="9">
        <v>22</v>
      </c>
      <c r="B27" s="11">
        <f>(4*TMR0_prescaler*(256-A27))/Fosc</f>
        <v>9.9839999999999998E-3</v>
      </c>
      <c r="G27" s="9">
        <v>22</v>
      </c>
      <c r="H27" s="18">
        <f>Time/((4*TMR0_prescaler*(256-G27))/Fosc)</f>
        <v>20.032051282051285</v>
      </c>
    </row>
    <row r="28" spans="1:8" x14ac:dyDescent="0.25">
      <c r="A28" s="9">
        <v>23</v>
      </c>
      <c r="B28" s="11">
        <f>(4*TMR0_prescaler*(256-A28))/Fosc</f>
        <v>9.9413333333333333E-3</v>
      </c>
      <c r="G28" s="9">
        <v>23</v>
      </c>
      <c r="H28" s="18">
        <f>Time/((4*TMR0_prescaler*(256-G28))/Fosc)</f>
        <v>20.118025751072963</v>
      </c>
    </row>
    <row r="29" spans="1:8" x14ac:dyDescent="0.25">
      <c r="A29" s="9">
        <v>24</v>
      </c>
      <c r="B29" s="11">
        <f>(4*TMR0_prescaler*(256-A29))/Fosc</f>
        <v>9.8986666666666667E-3</v>
      </c>
      <c r="G29" s="9">
        <v>24</v>
      </c>
      <c r="H29" s="18">
        <f>Time/((4*TMR0_prescaler*(256-G29))/Fosc)</f>
        <v>20.204741379310345</v>
      </c>
    </row>
    <row r="30" spans="1:8" x14ac:dyDescent="0.25">
      <c r="A30" s="9">
        <v>25</v>
      </c>
      <c r="B30" s="11">
        <f>(4*TMR0_prescaler*(256-A30))/Fosc</f>
        <v>9.8560000000000002E-3</v>
      </c>
      <c r="G30" s="9">
        <v>25</v>
      </c>
      <c r="H30" s="18">
        <f>Time/((4*TMR0_prescaler*(256-G30))/Fosc)</f>
        <v>20.292207792207794</v>
      </c>
    </row>
    <row r="31" spans="1:8" x14ac:dyDescent="0.25">
      <c r="A31" s="9">
        <v>26</v>
      </c>
      <c r="B31" s="11">
        <f>(4*TMR0_prescaler*(256-A31))/Fosc</f>
        <v>9.8133333333333336E-3</v>
      </c>
      <c r="G31" s="9">
        <v>26</v>
      </c>
      <c r="H31" s="18">
        <f>Time/((4*TMR0_prescaler*(256-G31))/Fosc)</f>
        <v>20.380434782608695</v>
      </c>
    </row>
    <row r="32" spans="1:8" x14ac:dyDescent="0.25">
      <c r="A32" s="9">
        <v>27</v>
      </c>
      <c r="B32" s="11">
        <f>(4*TMR0_prescaler*(256-A32))/Fosc</f>
        <v>9.7706666666666671E-3</v>
      </c>
      <c r="G32" s="9">
        <v>27</v>
      </c>
      <c r="H32" s="18">
        <f>Time/((4*TMR0_prescaler*(256-G32))/Fosc)</f>
        <v>20.469432314410479</v>
      </c>
    </row>
    <row r="33" spans="1:8" x14ac:dyDescent="0.25">
      <c r="A33" s="9">
        <v>28</v>
      </c>
      <c r="B33" s="11">
        <f>(4*TMR0_prescaler*(256-A33))/Fosc</f>
        <v>9.7280000000000005E-3</v>
      </c>
      <c r="G33" s="9">
        <v>28</v>
      </c>
      <c r="H33" s="18">
        <f>Time/((4*TMR0_prescaler*(256-G33))/Fosc)</f>
        <v>20.559210526315791</v>
      </c>
    </row>
    <row r="34" spans="1:8" x14ac:dyDescent="0.25">
      <c r="A34" s="9">
        <v>29</v>
      </c>
      <c r="B34" s="11">
        <f>(4*TMR0_prescaler*(256-A34))/Fosc</f>
        <v>9.685333333333334E-3</v>
      </c>
      <c r="G34" s="9">
        <v>29</v>
      </c>
      <c r="H34" s="18">
        <f>Time/((4*TMR0_prescaler*(256-G34))/Fosc)</f>
        <v>20.64977973568282</v>
      </c>
    </row>
    <row r="35" spans="1:8" x14ac:dyDescent="0.25">
      <c r="A35" s="9">
        <v>30</v>
      </c>
      <c r="B35" s="11">
        <f>(4*TMR0_prescaler*(256-A35))/Fosc</f>
        <v>9.6426666666666674E-3</v>
      </c>
      <c r="G35" s="9">
        <v>30</v>
      </c>
      <c r="H35" s="18">
        <f>Time/((4*TMR0_prescaler*(256-G35))/Fosc)</f>
        <v>20.741150442477874</v>
      </c>
    </row>
    <row r="36" spans="1:8" x14ac:dyDescent="0.25">
      <c r="A36" s="9">
        <v>31</v>
      </c>
      <c r="B36" s="11">
        <f>(4*TMR0_prescaler*(256-A36))/Fosc</f>
        <v>9.5999999999999992E-3</v>
      </c>
      <c r="G36" s="9">
        <v>31</v>
      </c>
      <c r="H36" s="18">
        <f>Time/((4*TMR0_prescaler*(256-G36))/Fosc)</f>
        <v>20.833333333333336</v>
      </c>
    </row>
    <row r="37" spans="1:8" x14ac:dyDescent="0.25">
      <c r="A37" s="9">
        <v>32</v>
      </c>
      <c r="B37" s="11">
        <f>(4*TMR0_prescaler*(256-A37))/Fosc</f>
        <v>9.5573333333333326E-3</v>
      </c>
      <c r="G37" s="9">
        <v>32</v>
      </c>
      <c r="H37" s="18">
        <f>Time/((4*TMR0_prescaler*(256-G37))/Fosc)</f>
        <v>20.926339285714288</v>
      </c>
    </row>
    <row r="38" spans="1:8" x14ac:dyDescent="0.25">
      <c r="A38" s="9">
        <v>33</v>
      </c>
      <c r="B38" s="11">
        <f>(4*TMR0_prescaler*(256-A38))/Fosc</f>
        <v>9.5146666666666661E-3</v>
      </c>
      <c r="G38" s="9">
        <v>33</v>
      </c>
      <c r="H38" s="18">
        <f>Time/((4*TMR0_prescaler*(256-G38))/Fosc)</f>
        <v>21.020179372197312</v>
      </c>
    </row>
    <row r="39" spans="1:8" x14ac:dyDescent="0.25">
      <c r="A39" s="9">
        <v>34</v>
      </c>
      <c r="B39" s="11">
        <f>(4*TMR0_prescaler*(256-A39))/Fosc</f>
        <v>9.4719999999999995E-3</v>
      </c>
      <c r="G39" s="9">
        <v>34</v>
      </c>
      <c r="H39" s="18">
        <f>Time/((4*TMR0_prescaler*(256-G39))/Fosc)</f>
        <v>21.114864864864867</v>
      </c>
    </row>
    <row r="40" spans="1:8" x14ac:dyDescent="0.25">
      <c r="A40" s="9">
        <v>35</v>
      </c>
      <c r="B40" s="11">
        <f>(4*TMR0_prescaler*(256-A40))/Fosc</f>
        <v>9.429333333333333E-3</v>
      </c>
      <c r="G40" s="9">
        <v>35</v>
      </c>
      <c r="H40" s="18">
        <f>Time/((4*TMR0_prescaler*(256-G40))/Fosc)</f>
        <v>21.210407239819006</v>
      </c>
    </row>
    <row r="41" spans="1:8" x14ac:dyDescent="0.25">
      <c r="A41" s="9">
        <v>36</v>
      </c>
      <c r="B41" s="11">
        <f>(4*TMR0_prescaler*(256-A41))/Fosc</f>
        <v>9.3866666666666664E-3</v>
      </c>
      <c r="G41" s="9">
        <v>36</v>
      </c>
      <c r="H41" s="18">
        <f>Time/((4*TMR0_prescaler*(256-G41))/Fosc)</f>
        <v>21.306818181818183</v>
      </c>
    </row>
    <row r="42" spans="1:8" x14ac:dyDescent="0.25">
      <c r="A42" s="9">
        <v>37</v>
      </c>
      <c r="B42" s="11">
        <f>(4*TMR0_prescaler*(256-A42))/Fosc</f>
        <v>9.3439999999999999E-3</v>
      </c>
      <c r="G42" s="9">
        <v>37</v>
      </c>
      <c r="H42" s="18">
        <f>Time/((4*TMR0_prescaler*(256-G42))/Fosc)</f>
        <v>21.404109589041099</v>
      </c>
    </row>
    <row r="43" spans="1:8" x14ac:dyDescent="0.25">
      <c r="A43" s="9">
        <v>38</v>
      </c>
      <c r="B43" s="11">
        <f>(4*TMR0_prescaler*(256-A43))/Fosc</f>
        <v>9.3013333333333333E-3</v>
      </c>
      <c r="G43" s="9">
        <v>38</v>
      </c>
      <c r="H43" s="18">
        <f>Time/((4*TMR0_prescaler*(256-G43))/Fosc)</f>
        <v>21.502293577981654</v>
      </c>
    </row>
    <row r="44" spans="1:8" x14ac:dyDescent="0.25">
      <c r="A44" s="9">
        <v>39</v>
      </c>
      <c r="B44" s="11">
        <f>(4*TMR0_prescaler*(256-A44))/Fosc</f>
        <v>9.2586666666666668E-3</v>
      </c>
      <c r="G44" s="9">
        <v>39</v>
      </c>
      <c r="H44" s="18">
        <f>Time/((4*TMR0_prescaler*(256-G44))/Fosc)</f>
        <v>21.601382488479263</v>
      </c>
    </row>
    <row r="45" spans="1:8" x14ac:dyDescent="0.25">
      <c r="A45" s="9">
        <v>40</v>
      </c>
      <c r="B45" s="11">
        <f>(4*TMR0_prescaler*(256-A45))/Fosc</f>
        <v>9.2160000000000002E-3</v>
      </c>
      <c r="G45" s="9">
        <v>40</v>
      </c>
      <c r="H45" s="18">
        <f>Time/((4*TMR0_prescaler*(256-G45))/Fosc)</f>
        <v>21.701388888888889</v>
      </c>
    </row>
    <row r="46" spans="1:8" x14ac:dyDescent="0.25">
      <c r="A46" s="9">
        <v>41</v>
      </c>
      <c r="B46" s="11">
        <f>(4*TMR0_prescaler*(256-A46))/Fosc</f>
        <v>9.1733333333333337E-3</v>
      </c>
      <c r="G46" s="9">
        <v>41</v>
      </c>
      <c r="H46" s="18">
        <f>Time/((4*TMR0_prescaler*(256-G46))/Fosc)</f>
        <v>21.802325581395348</v>
      </c>
    </row>
    <row r="47" spans="1:8" x14ac:dyDescent="0.25">
      <c r="A47" s="9">
        <v>42</v>
      </c>
      <c r="B47" s="11">
        <f>(4*TMR0_prescaler*(256-A47))/Fosc</f>
        <v>9.1306666666666671E-3</v>
      </c>
      <c r="G47" s="9">
        <v>42</v>
      </c>
      <c r="H47" s="18">
        <f>Time/((4*TMR0_prescaler*(256-G47))/Fosc)</f>
        <v>21.904205607476637</v>
      </c>
    </row>
    <row r="48" spans="1:8" x14ac:dyDescent="0.25">
      <c r="A48" s="9">
        <v>43</v>
      </c>
      <c r="B48" s="11">
        <f>(4*TMR0_prescaler*(256-A48))/Fosc</f>
        <v>9.0880000000000006E-3</v>
      </c>
      <c r="G48" s="9">
        <v>43</v>
      </c>
      <c r="H48" s="18">
        <f>Time/((4*TMR0_prescaler*(256-G48))/Fosc)</f>
        <v>22.007042253521128</v>
      </c>
    </row>
    <row r="49" spans="1:8" x14ac:dyDescent="0.25">
      <c r="A49" s="9">
        <v>44</v>
      </c>
      <c r="B49" s="11">
        <f>(4*TMR0_prescaler*(256-A49))/Fosc</f>
        <v>9.045333333333334E-3</v>
      </c>
      <c r="G49" s="9">
        <v>44</v>
      </c>
      <c r="H49" s="18">
        <f>Time/((4*TMR0_prescaler*(256-G49))/Fosc)</f>
        <v>22.110849056603772</v>
      </c>
    </row>
    <row r="50" spans="1:8" x14ac:dyDescent="0.25">
      <c r="A50" s="9">
        <v>45</v>
      </c>
      <c r="B50" s="11">
        <f>(4*TMR0_prescaler*(256-A50))/Fosc</f>
        <v>9.0026666666666675E-3</v>
      </c>
      <c r="G50" s="9">
        <v>45</v>
      </c>
      <c r="H50" s="18">
        <f>Time/((4*TMR0_prescaler*(256-G50))/Fosc)</f>
        <v>22.215639810426538</v>
      </c>
    </row>
    <row r="51" spans="1:8" x14ac:dyDescent="0.25">
      <c r="A51" s="9">
        <v>46</v>
      </c>
      <c r="B51" s="11">
        <f>(4*TMR0_prescaler*(256-A51))/Fosc</f>
        <v>8.9599999999999992E-3</v>
      </c>
      <c r="G51" s="9">
        <v>46</v>
      </c>
      <c r="H51" s="18">
        <f>Time/((4*TMR0_prescaler*(256-G51))/Fosc)</f>
        <v>22.321428571428573</v>
      </c>
    </row>
    <row r="52" spans="1:8" x14ac:dyDescent="0.25">
      <c r="A52" s="9">
        <v>47</v>
      </c>
      <c r="B52" s="11">
        <f>(4*TMR0_prescaler*(256-A52))/Fosc</f>
        <v>8.9173333333333327E-3</v>
      </c>
      <c r="G52" s="9">
        <v>47</v>
      </c>
      <c r="H52" s="18">
        <f>Time/((4*TMR0_prescaler*(256-G52))/Fosc)</f>
        <v>22.428229665071772</v>
      </c>
    </row>
    <row r="53" spans="1:8" x14ac:dyDescent="0.25">
      <c r="A53" s="9">
        <v>48</v>
      </c>
      <c r="B53" s="11">
        <f>(4*TMR0_prescaler*(256-A53))/Fosc</f>
        <v>8.8746666666666661E-3</v>
      </c>
      <c r="G53" s="9">
        <v>48</v>
      </c>
      <c r="H53" s="18">
        <f>Time/((4*TMR0_prescaler*(256-G53))/Fosc)</f>
        <v>22.536057692307693</v>
      </c>
    </row>
    <row r="54" spans="1:8" x14ac:dyDescent="0.25">
      <c r="A54" s="9">
        <v>49</v>
      </c>
      <c r="B54" s="11">
        <f>(4*TMR0_prescaler*(256-A54))/Fosc</f>
        <v>8.8319999999999996E-3</v>
      </c>
      <c r="G54" s="9">
        <v>49</v>
      </c>
      <c r="H54" s="18">
        <f>Time/((4*TMR0_prescaler*(256-G54))/Fosc)</f>
        <v>22.644927536231886</v>
      </c>
    </row>
    <row r="55" spans="1:8" x14ac:dyDescent="0.25">
      <c r="A55" s="9">
        <v>50</v>
      </c>
      <c r="B55" s="11">
        <f>(4*TMR0_prescaler*(256-A55))/Fosc</f>
        <v>8.789333333333333E-3</v>
      </c>
      <c r="G55" s="9">
        <v>50</v>
      </c>
      <c r="H55" s="18">
        <f>Time/((4*TMR0_prescaler*(256-G55))/Fosc)</f>
        <v>22.75485436893204</v>
      </c>
    </row>
    <row r="56" spans="1:8" x14ac:dyDescent="0.25">
      <c r="A56" s="9">
        <v>51</v>
      </c>
      <c r="B56" s="11">
        <f>(4*TMR0_prescaler*(256-A56))/Fosc</f>
        <v>8.7466666666666665E-3</v>
      </c>
      <c r="G56" s="9">
        <v>51</v>
      </c>
      <c r="H56" s="18">
        <f>Time/((4*TMR0_prescaler*(256-G56))/Fosc)</f>
        <v>22.865853658536587</v>
      </c>
    </row>
    <row r="57" spans="1:8" x14ac:dyDescent="0.25">
      <c r="A57" s="9">
        <v>52</v>
      </c>
      <c r="B57" s="11">
        <f>(4*TMR0_prescaler*(256-A57))/Fosc</f>
        <v>8.7039999999999999E-3</v>
      </c>
      <c r="G57" s="9">
        <v>52</v>
      </c>
      <c r="H57" s="18">
        <f>Time/((4*TMR0_prescaler*(256-G57))/Fosc)</f>
        <v>22.977941176470591</v>
      </c>
    </row>
    <row r="58" spans="1:8" x14ac:dyDescent="0.25">
      <c r="A58" s="9">
        <v>53</v>
      </c>
      <c r="B58" s="11">
        <f>(4*TMR0_prescaler*(256-A58))/Fosc</f>
        <v>8.6613333333333334E-3</v>
      </c>
      <c r="G58" s="9">
        <v>53</v>
      </c>
      <c r="H58" s="18">
        <f>Time/((4*TMR0_prescaler*(256-G58))/Fosc)</f>
        <v>23.09113300492611</v>
      </c>
    </row>
    <row r="59" spans="1:8" x14ac:dyDescent="0.25">
      <c r="A59" s="9">
        <v>54</v>
      </c>
      <c r="B59" s="11">
        <f>(4*TMR0_prescaler*(256-A59))/Fosc</f>
        <v>8.6186666666666668E-3</v>
      </c>
      <c r="G59" s="9">
        <v>54</v>
      </c>
      <c r="H59" s="18">
        <f>Time/((4*TMR0_prescaler*(256-G59))/Fosc)</f>
        <v>23.205445544554458</v>
      </c>
    </row>
    <row r="60" spans="1:8" x14ac:dyDescent="0.25">
      <c r="A60" s="9">
        <v>55</v>
      </c>
      <c r="B60" s="11">
        <f>(4*TMR0_prescaler*(256-A60))/Fosc</f>
        <v>8.5760000000000003E-3</v>
      </c>
      <c r="G60" s="9">
        <v>55</v>
      </c>
      <c r="H60" s="18">
        <f>Time/((4*TMR0_prescaler*(256-G60))/Fosc)</f>
        <v>23.32089552238806</v>
      </c>
    </row>
    <row r="61" spans="1:8" x14ac:dyDescent="0.25">
      <c r="A61" s="9">
        <v>56</v>
      </c>
      <c r="B61" s="11">
        <f>(4*TMR0_prescaler*(256-A61))/Fosc</f>
        <v>8.5333333333333337E-3</v>
      </c>
      <c r="G61" s="9">
        <v>56</v>
      </c>
      <c r="H61" s="18">
        <f>Time/((4*TMR0_prescaler*(256-G61))/Fosc)</f>
        <v>23.4375</v>
      </c>
    </row>
    <row r="62" spans="1:8" x14ac:dyDescent="0.25">
      <c r="A62" s="9">
        <v>57</v>
      </c>
      <c r="B62" s="11">
        <f>(4*TMR0_prescaler*(256-A62))/Fosc</f>
        <v>8.4906666666666672E-3</v>
      </c>
      <c r="G62" s="9">
        <v>57</v>
      </c>
      <c r="H62" s="18">
        <f>Time/((4*TMR0_prescaler*(256-G62))/Fosc)</f>
        <v>23.555276381909547</v>
      </c>
    </row>
    <row r="63" spans="1:8" x14ac:dyDescent="0.25">
      <c r="A63" s="9">
        <v>58</v>
      </c>
      <c r="B63" s="11">
        <f>(4*TMR0_prescaler*(256-A63))/Fosc</f>
        <v>8.4480000000000006E-3</v>
      </c>
      <c r="G63" s="9">
        <v>58</v>
      </c>
      <c r="H63" s="18">
        <f>Time/((4*TMR0_prescaler*(256-G63))/Fosc)</f>
        <v>23.674242424242422</v>
      </c>
    </row>
    <row r="64" spans="1:8" x14ac:dyDescent="0.25">
      <c r="A64" s="9">
        <v>59</v>
      </c>
      <c r="B64" s="11">
        <f>(4*TMR0_prescaler*(256-A64))/Fosc</f>
        <v>8.4053333333333341E-3</v>
      </c>
      <c r="G64" s="9">
        <v>59</v>
      </c>
      <c r="H64" s="18">
        <f>Time/((4*TMR0_prescaler*(256-G64))/Fosc)</f>
        <v>23.794416243654823</v>
      </c>
    </row>
    <row r="65" spans="1:8" x14ac:dyDescent="0.25">
      <c r="A65" s="9">
        <v>60</v>
      </c>
      <c r="B65" s="11">
        <f>(4*TMR0_prescaler*(256-A65))/Fosc</f>
        <v>8.3626666666666658E-3</v>
      </c>
      <c r="G65" s="9">
        <v>60</v>
      </c>
      <c r="H65" s="18">
        <f>Time/((4*TMR0_prescaler*(256-G65))/Fosc)</f>
        <v>23.915816326530617</v>
      </c>
    </row>
    <row r="66" spans="1:8" x14ac:dyDescent="0.25">
      <c r="A66" s="9">
        <v>61</v>
      </c>
      <c r="B66" s="11">
        <f>(4*TMR0_prescaler*(256-A66))/Fosc</f>
        <v>8.3199999999999993E-3</v>
      </c>
      <c r="G66" s="9">
        <v>61</v>
      </c>
      <c r="H66" s="18">
        <f>Time/((4*TMR0_prescaler*(256-G66))/Fosc)</f>
        <v>24.038461538461544</v>
      </c>
    </row>
    <row r="67" spans="1:8" x14ac:dyDescent="0.25">
      <c r="A67" s="9">
        <v>62</v>
      </c>
      <c r="B67" s="11">
        <f>(4*TMR0_prescaler*(256-A67))/Fosc</f>
        <v>8.2773333333333327E-3</v>
      </c>
      <c r="G67" s="9">
        <v>62</v>
      </c>
      <c r="H67" s="18">
        <f>Time/((4*TMR0_prescaler*(256-G67))/Fosc)</f>
        <v>24.162371134020621</v>
      </c>
    </row>
    <row r="68" spans="1:8" x14ac:dyDescent="0.25">
      <c r="A68" s="9">
        <v>63</v>
      </c>
      <c r="B68" s="11">
        <f>(4*TMR0_prescaler*(256-A68))/Fosc</f>
        <v>8.2346666666666662E-3</v>
      </c>
      <c r="G68" s="9">
        <v>63</v>
      </c>
      <c r="H68" s="18">
        <f>Time/((4*TMR0_prescaler*(256-G68))/Fosc)</f>
        <v>24.287564766839381</v>
      </c>
    </row>
    <row r="69" spans="1:8" x14ac:dyDescent="0.25">
      <c r="A69" s="9">
        <v>64</v>
      </c>
      <c r="B69" s="11">
        <f>(4*TMR0_prescaler*(256-A69))/Fosc</f>
        <v>8.1919999999999996E-3</v>
      </c>
      <c r="G69" s="9">
        <v>64</v>
      </c>
      <c r="H69" s="18">
        <f>Time/((4*TMR0_prescaler*(256-G69))/Fosc)</f>
        <v>24.414062500000004</v>
      </c>
    </row>
    <row r="70" spans="1:8" x14ac:dyDescent="0.25">
      <c r="A70" s="9">
        <v>65</v>
      </c>
      <c r="B70" s="11">
        <f>(4*TMR0_prescaler*(256-A70))/Fosc</f>
        <v>8.1493333333333331E-3</v>
      </c>
      <c r="G70" s="9">
        <v>65</v>
      </c>
      <c r="H70" s="18">
        <f>Time/((4*TMR0_prescaler*(256-G70))/Fosc)</f>
        <v>24.541884816753928</v>
      </c>
    </row>
    <row r="71" spans="1:8" x14ac:dyDescent="0.25">
      <c r="A71" s="9">
        <v>66</v>
      </c>
      <c r="B71" s="11">
        <f>(4*TMR0_prescaler*(256-A71))/Fosc</f>
        <v>8.1066666666666665E-3</v>
      </c>
      <c r="G71" s="9">
        <v>66</v>
      </c>
      <c r="H71" s="18">
        <f>Time/((4*TMR0_prescaler*(256-G71))/Fosc)</f>
        <v>24.671052631578949</v>
      </c>
    </row>
    <row r="72" spans="1:8" x14ac:dyDescent="0.25">
      <c r="A72" s="9">
        <v>67</v>
      </c>
      <c r="B72" s="11">
        <f>(4*TMR0_prescaler*(256-A72))/Fosc</f>
        <v>8.064E-3</v>
      </c>
      <c r="G72" s="9">
        <v>67</v>
      </c>
      <c r="H72" s="18">
        <f>Time/((4*TMR0_prescaler*(256-G72))/Fosc)</f>
        <v>24.801587301587304</v>
      </c>
    </row>
    <row r="73" spans="1:8" x14ac:dyDescent="0.25">
      <c r="A73" s="9">
        <v>68</v>
      </c>
      <c r="B73" s="11">
        <f>(4*TMR0_prescaler*(256-A73))/Fosc</f>
        <v>8.0213333333333334E-3</v>
      </c>
      <c r="G73" s="9">
        <v>68</v>
      </c>
      <c r="H73" s="18">
        <f>Time/((4*TMR0_prescaler*(256-G73))/Fosc)</f>
        <v>24.933510638297875</v>
      </c>
    </row>
    <row r="74" spans="1:8" x14ac:dyDescent="0.25">
      <c r="A74" s="9">
        <v>69</v>
      </c>
      <c r="B74" s="11">
        <f>(4*TMR0_prescaler*(256-A74))/Fosc</f>
        <v>7.9786666666666669E-3</v>
      </c>
      <c r="G74" s="9">
        <v>69</v>
      </c>
      <c r="H74" s="18">
        <f>Time/((4*TMR0_prescaler*(256-G74))/Fosc)</f>
        <v>25.066844919786096</v>
      </c>
    </row>
    <row r="75" spans="1:8" x14ac:dyDescent="0.25">
      <c r="A75" s="9">
        <v>70</v>
      </c>
      <c r="B75" s="11">
        <f>(4*TMR0_prescaler*(256-A75))/Fosc</f>
        <v>7.9360000000000003E-3</v>
      </c>
      <c r="G75" s="9">
        <v>70</v>
      </c>
      <c r="H75" s="18">
        <f>Time/((4*TMR0_prescaler*(256-G75))/Fosc)</f>
        <v>25.201612903225808</v>
      </c>
    </row>
    <row r="76" spans="1:8" x14ac:dyDescent="0.25">
      <c r="A76" s="9">
        <v>71</v>
      </c>
      <c r="B76" s="11">
        <f>(4*TMR0_prescaler*(256-A76))/Fosc</f>
        <v>7.8933333333333338E-3</v>
      </c>
      <c r="G76" s="9">
        <v>71</v>
      </c>
      <c r="H76" s="18">
        <f>Time/((4*TMR0_prescaler*(256-G76))/Fosc)</f>
        <v>25.337837837837839</v>
      </c>
    </row>
    <row r="77" spans="1:8" x14ac:dyDescent="0.25">
      <c r="A77" s="9">
        <v>72</v>
      </c>
      <c r="B77" s="11">
        <f>(4*TMR0_prescaler*(256-A77))/Fosc</f>
        <v>7.8506666666666673E-3</v>
      </c>
      <c r="G77" s="9">
        <v>72</v>
      </c>
      <c r="H77" s="18">
        <f>Time/((4*TMR0_prescaler*(256-G77))/Fosc)</f>
        <v>25.475543478260867</v>
      </c>
    </row>
    <row r="78" spans="1:8" x14ac:dyDescent="0.25">
      <c r="A78" s="9">
        <v>73</v>
      </c>
      <c r="B78" s="11">
        <f>(4*TMR0_prescaler*(256-A78))/Fosc</f>
        <v>7.8079999999999998E-3</v>
      </c>
      <c r="G78" s="9">
        <v>73</v>
      </c>
      <c r="H78" s="18">
        <f>Time/((4*TMR0_prescaler*(256-G78))/Fosc)</f>
        <v>25.614754098360656</v>
      </c>
    </row>
    <row r="79" spans="1:8" x14ac:dyDescent="0.25">
      <c r="A79" s="9">
        <v>74</v>
      </c>
      <c r="B79" s="11">
        <f>(4*TMR0_prescaler*(256-A79))/Fosc</f>
        <v>7.7653333333333333E-3</v>
      </c>
      <c r="G79" s="9">
        <v>74</v>
      </c>
      <c r="H79" s="18">
        <f>Time/((4*TMR0_prescaler*(256-G79))/Fosc)</f>
        <v>25.755494505494507</v>
      </c>
    </row>
    <row r="80" spans="1:8" x14ac:dyDescent="0.25">
      <c r="A80" s="9">
        <v>75</v>
      </c>
      <c r="B80" s="11">
        <f>(4*TMR0_prescaler*(256-A80))/Fosc</f>
        <v>7.7226666666666667E-3</v>
      </c>
      <c r="G80" s="9">
        <v>75</v>
      </c>
      <c r="H80" s="18">
        <f>Time/((4*TMR0_prescaler*(256-G80))/Fosc)</f>
        <v>25.89779005524862</v>
      </c>
    </row>
    <row r="81" spans="1:8" x14ac:dyDescent="0.25">
      <c r="A81" s="9">
        <v>76</v>
      </c>
      <c r="B81" s="11">
        <f>(4*TMR0_prescaler*(256-A81))/Fosc</f>
        <v>7.6800000000000002E-3</v>
      </c>
      <c r="G81" s="9">
        <v>76</v>
      </c>
      <c r="H81" s="18">
        <f>Time/((4*TMR0_prescaler*(256-G81))/Fosc)</f>
        <v>26.041666666666668</v>
      </c>
    </row>
    <row r="82" spans="1:8" x14ac:dyDescent="0.25">
      <c r="A82" s="9">
        <v>77</v>
      </c>
      <c r="B82" s="11">
        <f>(4*TMR0_prescaler*(256-A82))/Fosc</f>
        <v>7.6373333333333336E-3</v>
      </c>
      <c r="G82" s="9">
        <v>77</v>
      </c>
      <c r="H82" s="18">
        <f>Time/((4*TMR0_prescaler*(256-G82))/Fosc)</f>
        <v>26.187150837988828</v>
      </c>
    </row>
    <row r="83" spans="1:8" x14ac:dyDescent="0.25">
      <c r="A83" s="9">
        <v>78</v>
      </c>
      <c r="B83" s="11">
        <f>(4*TMR0_prescaler*(256-A83))/Fosc</f>
        <v>7.5946666666666671E-3</v>
      </c>
      <c r="G83" s="9">
        <v>78</v>
      </c>
      <c r="H83" s="18">
        <f>Time/((4*TMR0_prescaler*(256-G83))/Fosc)</f>
        <v>26.334269662921347</v>
      </c>
    </row>
    <row r="84" spans="1:8" x14ac:dyDescent="0.25">
      <c r="A84" s="9">
        <v>79</v>
      </c>
      <c r="B84" s="11">
        <f>(4*TMR0_prescaler*(256-A84))/Fosc</f>
        <v>7.5519999999999997E-3</v>
      </c>
      <c r="G84" s="9">
        <v>79</v>
      </c>
      <c r="H84" s="18">
        <f>Time/((4*TMR0_prescaler*(256-G84))/Fosc)</f>
        <v>26.48305084745763</v>
      </c>
    </row>
    <row r="85" spans="1:8" x14ac:dyDescent="0.25">
      <c r="A85" s="9">
        <v>80</v>
      </c>
      <c r="B85" s="11">
        <f>(4*TMR0_prescaler*(256-A85))/Fosc</f>
        <v>7.5093333333333331E-3</v>
      </c>
      <c r="G85" s="9">
        <v>80</v>
      </c>
      <c r="H85" s="18">
        <f>Time/((4*TMR0_prescaler*(256-G85))/Fosc)</f>
        <v>26.63352272727273</v>
      </c>
    </row>
    <row r="86" spans="1:8" x14ac:dyDescent="0.25">
      <c r="A86" s="9">
        <v>81</v>
      </c>
      <c r="B86" s="11">
        <f>(4*TMR0_prescaler*(256-A86))/Fosc</f>
        <v>7.4666666666666666E-3</v>
      </c>
      <c r="G86" s="9">
        <v>81</v>
      </c>
      <c r="H86" s="18">
        <f>Time/((4*TMR0_prescaler*(256-G86))/Fosc)</f>
        <v>26.785714285714288</v>
      </c>
    </row>
    <row r="87" spans="1:8" x14ac:dyDescent="0.25">
      <c r="A87" s="9">
        <v>82</v>
      </c>
      <c r="B87" s="11">
        <f>(4*TMR0_prescaler*(256-A87))/Fosc</f>
        <v>7.424E-3</v>
      </c>
      <c r="G87" s="9">
        <v>82</v>
      </c>
      <c r="H87" s="18">
        <f>Time/((4*TMR0_prescaler*(256-G87))/Fosc)</f>
        <v>26.939655172413794</v>
      </c>
    </row>
    <row r="88" spans="1:8" x14ac:dyDescent="0.25">
      <c r="A88" s="9">
        <v>83</v>
      </c>
      <c r="B88" s="11">
        <f>(4*TMR0_prescaler*(256-A88))/Fosc</f>
        <v>7.3813333333333335E-3</v>
      </c>
      <c r="G88" s="9">
        <v>83</v>
      </c>
      <c r="H88" s="18">
        <f>Time/((4*TMR0_prescaler*(256-G88))/Fosc)</f>
        <v>27.095375722543352</v>
      </c>
    </row>
    <row r="89" spans="1:8" x14ac:dyDescent="0.25">
      <c r="A89" s="9">
        <v>84</v>
      </c>
      <c r="B89" s="11">
        <f>(4*TMR0_prescaler*(256-A89))/Fosc</f>
        <v>7.3386666666666669E-3</v>
      </c>
      <c r="G89" s="9">
        <v>84</v>
      </c>
      <c r="H89" s="18">
        <f>Time/((4*TMR0_prescaler*(256-G89))/Fosc)</f>
        <v>27.252906976744185</v>
      </c>
    </row>
    <row r="90" spans="1:8" x14ac:dyDescent="0.25">
      <c r="A90" s="9">
        <v>85</v>
      </c>
      <c r="B90" s="11">
        <f>(4*TMR0_prescaler*(256-A90))/Fosc</f>
        <v>7.2960000000000004E-3</v>
      </c>
      <c r="G90" s="9">
        <v>85</v>
      </c>
      <c r="H90" s="18">
        <f>Time/((4*TMR0_prescaler*(256-G90))/Fosc)</f>
        <v>27.412280701754387</v>
      </c>
    </row>
    <row r="91" spans="1:8" x14ac:dyDescent="0.25">
      <c r="A91" s="9">
        <v>86</v>
      </c>
      <c r="B91" s="11">
        <f>(4*TMR0_prescaler*(256-A91))/Fosc</f>
        <v>7.253333333333333E-3</v>
      </c>
      <c r="G91" s="9">
        <v>86</v>
      </c>
      <c r="H91" s="18">
        <f>Time/((4*TMR0_prescaler*(256-G91))/Fosc)</f>
        <v>27.57352941176471</v>
      </c>
    </row>
    <row r="92" spans="1:8" x14ac:dyDescent="0.25">
      <c r="A92" s="9">
        <v>87</v>
      </c>
      <c r="B92" s="11">
        <f>(4*TMR0_prescaler*(256-A92))/Fosc</f>
        <v>7.2106666666666664E-3</v>
      </c>
      <c r="G92" s="9">
        <v>87</v>
      </c>
      <c r="H92" s="18">
        <f>Time/((4*TMR0_prescaler*(256-G92))/Fosc)</f>
        <v>27.736686390532547</v>
      </c>
    </row>
    <row r="93" spans="1:8" x14ac:dyDescent="0.25">
      <c r="A93" s="9">
        <v>88</v>
      </c>
      <c r="B93" s="11">
        <f>(4*TMR0_prescaler*(256-A93))/Fosc</f>
        <v>7.1679999999999999E-3</v>
      </c>
      <c r="G93" s="9">
        <v>88</v>
      </c>
      <c r="H93" s="18">
        <f>Time/((4*TMR0_prescaler*(256-G93))/Fosc)</f>
        <v>27.901785714285715</v>
      </c>
    </row>
    <row r="94" spans="1:8" x14ac:dyDescent="0.25">
      <c r="A94" s="9">
        <v>89</v>
      </c>
      <c r="B94" s="11">
        <f>(4*TMR0_prescaler*(256-A94))/Fosc</f>
        <v>7.1253333333333333E-3</v>
      </c>
      <c r="G94" s="9">
        <v>89</v>
      </c>
      <c r="H94" s="18">
        <f>Time/((4*TMR0_prescaler*(256-G94))/Fosc)</f>
        <v>28.068862275449103</v>
      </c>
    </row>
    <row r="95" spans="1:8" x14ac:dyDescent="0.25">
      <c r="A95" s="9">
        <v>90</v>
      </c>
      <c r="B95" s="11">
        <f>(4*TMR0_prescaler*(256-A95))/Fosc</f>
        <v>7.0826666666666668E-3</v>
      </c>
      <c r="G95" s="9">
        <v>90</v>
      </c>
      <c r="H95" s="18">
        <f>Time/((4*TMR0_prescaler*(256-G95))/Fosc)</f>
        <v>28.237951807228917</v>
      </c>
    </row>
    <row r="96" spans="1:8" x14ac:dyDescent="0.25">
      <c r="A96" s="9">
        <v>91</v>
      </c>
      <c r="B96" s="11">
        <f>(4*TMR0_prescaler*(256-A96))/Fosc</f>
        <v>7.0400000000000003E-3</v>
      </c>
      <c r="G96" s="9">
        <v>91</v>
      </c>
      <c r="H96" s="18">
        <f>Time/((4*TMR0_prescaler*(256-G96))/Fosc)</f>
        <v>28.40909090909091</v>
      </c>
    </row>
    <row r="97" spans="1:8" x14ac:dyDescent="0.25">
      <c r="A97" s="9">
        <v>92</v>
      </c>
      <c r="B97" s="11">
        <f>(4*TMR0_prescaler*(256-A97))/Fosc</f>
        <v>6.9973333333333337E-3</v>
      </c>
      <c r="G97" s="9">
        <v>92</v>
      </c>
      <c r="H97" s="18">
        <f>Time/((4*TMR0_prescaler*(256-G97))/Fosc)</f>
        <v>28.582317073170731</v>
      </c>
    </row>
    <row r="98" spans="1:8" x14ac:dyDescent="0.25">
      <c r="A98" s="9">
        <v>93</v>
      </c>
      <c r="B98" s="11">
        <f>(4*TMR0_prescaler*(256-A98))/Fosc</f>
        <v>6.9546666666666663E-3</v>
      </c>
      <c r="G98" s="9">
        <v>93</v>
      </c>
      <c r="H98" s="18">
        <f>Time/((4*TMR0_prescaler*(256-G98))/Fosc)</f>
        <v>28.757668711656446</v>
      </c>
    </row>
    <row r="99" spans="1:8" x14ac:dyDescent="0.25">
      <c r="A99" s="9">
        <v>94</v>
      </c>
      <c r="B99" s="11">
        <f>(4*TMR0_prescaler*(256-A99))/Fosc</f>
        <v>6.9119999999999997E-3</v>
      </c>
      <c r="G99" s="9">
        <v>94</v>
      </c>
      <c r="H99" s="18">
        <f>Time/((4*TMR0_prescaler*(256-G99))/Fosc)</f>
        <v>28.935185185185187</v>
      </c>
    </row>
    <row r="100" spans="1:8" x14ac:dyDescent="0.25">
      <c r="A100" s="9">
        <v>95</v>
      </c>
      <c r="B100" s="11">
        <f>(4*TMR0_prescaler*(256-A100))/Fosc</f>
        <v>6.8693333333333332E-3</v>
      </c>
      <c r="G100" s="9">
        <v>95</v>
      </c>
      <c r="H100" s="18">
        <f>Time/((4*TMR0_prescaler*(256-G100))/Fosc)</f>
        <v>29.114906832298139</v>
      </c>
    </row>
    <row r="101" spans="1:8" x14ac:dyDescent="0.25">
      <c r="A101" s="9">
        <v>96</v>
      </c>
      <c r="B101" s="11">
        <f>(4*TMR0_prescaler*(256-A101))/Fosc</f>
        <v>6.8266666666666666E-3</v>
      </c>
      <c r="G101" s="9">
        <v>96</v>
      </c>
      <c r="H101" s="18">
        <f>Time/((4*TMR0_prescaler*(256-G101))/Fosc)</f>
        <v>29.296875</v>
      </c>
    </row>
    <row r="102" spans="1:8" x14ac:dyDescent="0.25">
      <c r="A102" s="9">
        <v>97</v>
      </c>
      <c r="B102" s="11">
        <f>(4*TMR0_prescaler*(256-A102))/Fosc</f>
        <v>6.7840000000000001E-3</v>
      </c>
      <c r="G102" s="9">
        <v>97</v>
      </c>
      <c r="H102" s="18">
        <f>Time/((4*TMR0_prescaler*(256-G102))/Fosc)</f>
        <v>29.481132075471699</v>
      </c>
    </row>
    <row r="103" spans="1:8" x14ac:dyDescent="0.25">
      <c r="A103" s="9">
        <v>98</v>
      </c>
      <c r="B103" s="11">
        <f>(4*TMR0_prescaler*(256-A103))/Fosc</f>
        <v>6.7413333333333336E-3</v>
      </c>
      <c r="G103" s="9">
        <v>98</v>
      </c>
      <c r="H103" s="18">
        <f>Time/((4*TMR0_prescaler*(256-G103))/Fosc)</f>
        <v>29.667721518987342</v>
      </c>
    </row>
    <row r="104" spans="1:8" x14ac:dyDescent="0.25">
      <c r="A104" s="9">
        <v>99</v>
      </c>
      <c r="B104" s="11">
        <f>(4*TMR0_prescaler*(256-A104))/Fosc</f>
        <v>6.698666666666667E-3</v>
      </c>
      <c r="G104" s="9">
        <v>99</v>
      </c>
      <c r="H104" s="18">
        <f>Time/((4*TMR0_prescaler*(256-G104))/Fosc)</f>
        <v>29.856687898089174</v>
      </c>
    </row>
    <row r="105" spans="1:8" x14ac:dyDescent="0.25">
      <c r="A105" s="9">
        <v>100</v>
      </c>
      <c r="B105" s="11">
        <f>(4*TMR0_prescaler*(256-A105))/Fosc</f>
        <v>6.6559999999999996E-3</v>
      </c>
      <c r="G105" s="9">
        <v>100</v>
      </c>
      <c r="H105" s="18">
        <f>Time/((4*TMR0_prescaler*(256-G105))/Fosc)</f>
        <v>30.048076923076927</v>
      </c>
    </row>
    <row r="106" spans="1:8" x14ac:dyDescent="0.25">
      <c r="A106" s="9">
        <v>101</v>
      </c>
      <c r="B106" s="11">
        <f>(4*TMR0_prescaler*(256-A106))/Fosc</f>
        <v>6.613333333333333E-3</v>
      </c>
      <c r="G106" s="9">
        <v>101</v>
      </c>
      <c r="H106" s="18">
        <f>Time/((4*TMR0_prescaler*(256-G106))/Fosc)</f>
        <v>30.241935483870972</v>
      </c>
    </row>
    <row r="107" spans="1:8" x14ac:dyDescent="0.25">
      <c r="A107" s="9">
        <v>102</v>
      </c>
      <c r="B107" s="11">
        <f>(4*TMR0_prescaler*(256-A107))/Fosc</f>
        <v>6.5706666666666665E-3</v>
      </c>
      <c r="G107" s="9">
        <v>102</v>
      </c>
      <c r="H107" s="18">
        <f>Time/((4*TMR0_prescaler*(256-G107))/Fosc)</f>
        <v>30.438311688311689</v>
      </c>
    </row>
    <row r="108" spans="1:8" x14ac:dyDescent="0.25">
      <c r="A108" s="9">
        <v>103</v>
      </c>
      <c r="B108" s="11">
        <f>(4*TMR0_prescaler*(256-A108))/Fosc</f>
        <v>6.5279999999999999E-3</v>
      </c>
      <c r="G108" s="9">
        <v>103</v>
      </c>
      <c r="H108" s="18">
        <f>Time/((4*TMR0_prescaler*(256-G108))/Fosc)</f>
        <v>30.637254901960787</v>
      </c>
    </row>
    <row r="109" spans="1:8" x14ac:dyDescent="0.25">
      <c r="A109" s="9">
        <v>104</v>
      </c>
      <c r="B109" s="11">
        <f>(4*TMR0_prescaler*(256-A109))/Fosc</f>
        <v>6.4853333333333334E-3</v>
      </c>
      <c r="G109" s="9">
        <v>104</v>
      </c>
      <c r="H109" s="18">
        <f>Time/((4*TMR0_prescaler*(256-G109))/Fosc)</f>
        <v>30.838815789473685</v>
      </c>
    </row>
    <row r="110" spans="1:8" x14ac:dyDescent="0.25">
      <c r="A110" s="9">
        <v>105</v>
      </c>
      <c r="B110" s="11">
        <f>(4*TMR0_prescaler*(256-A110))/Fosc</f>
        <v>6.4426666666666669E-3</v>
      </c>
      <c r="G110" s="9">
        <v>105</v>
      </c>
      <c r="H110" s="18">
        <f>Time/((4*TMR0_prescaler*(256-G110))/Fosc)</f>
        <v>31.043046357615896</v>
      </c>
    </row>
    <row r="111" spans="1:8" x14ac:dyDescent="0.25">
      <c r="A111" s="9">
        <v>106</v>
      </c>
      <c r="B111" s="11">
        <f>(4*TMR0_prescaler*(256-A111))/Fosc</f>
        <v>6.4000000000000003E-3</v>
      </c>
      <c r="G111" s="9">
        <v>106</v>
      </c>
      <c r="H111" s="18">
        <f>Time/((4*TMR0_prescaler*(256-G111))/Fosc)</f>
        <v>31.25</v>
      </c>
    </row>
    <row r="112" spans="1:8" x14ac:dyDescent="0.25">
      <c r="A112" s="9">
        <v>107</v>
      </c>
      <c r="B112" s="11">
        <f>(4*TMR0_prescaler*(256-A112))/Fosc</f>
        <v>6.3573333333333338E-3</v>
      </c>
      <c r="G112" s="9">
        <v>107</v>
      </c>
      <c r="H112" s="18">
        <f>Time/((4*TMR0_prescaler*(256-G112))/Fosc)</f>
        <v>31.459731543624162</v>
      </c>
    </row>
    <row r="113" spans="1:8" x14ac:dyDescent="0.25">
      <c r="A113" s="9">
        <v>108</v>
      </c>
      <c r="B113" s="11">
        <f>(4*TMR0_prescaler*(256-A113))/Fosc</f>
        <v>6.3146666666666663E-3</v>
      </c>
      <c r="G113" s="9">
        <v>108</v>
      </c>
      <c r="H113" s="18">
        <f>Time/((4*TMR0_prescaler*(256-G113))/Fosc)</f>
        <v>31.672297297297302</v>
      </c>
    </row>
    <row r="114" spans="1:8" x14ac:dyDescent="0.25">
      <c r="A114" s="9">
        <v>109</v>
      </c>
      <c r="B114" s="11">
        <f>(4*TMR0_prescaler*(256-A114))/Fosc</f>
        <v>6.2719999999999998E-3</v>
      </c>
      <c r="G114" s="9">
        <v>109</v>
      </c>
      <c r="H114" s="18">
        <f>Time/((4*TMR0_prescaler*(256-G114))/Fosc)</f>
        <v>31.887755102040821</v>
      </c>
    </row>
    <row r="115" spans="1:8" x14ac:dyDescent="0.25">
      <c r="A115" s="9">
        <v>110</v>
      </c>
      <c r="B115" s="11">
        <f>(4*TMR0_prescaler*(256-A115))/Fosc</f>
        <v>6.2293333333333333E-3</v>
      </c>
      <c r="G115" s="9">
        <v>110</v>
      </c>
      <c r="H115" s="18">
        <f>Time/((4*TMR0_prescaler*(256-G115))/Fosc)</f>
        <v>32.106164383561648</v>
      </c>
    </row>
    <row r="116" spans="1:8" x14ac:dyDescent="0.25">
      <c r="A116" s="9">
        <v>111</v>
      </c>
      <c r="B116" s="11">
        <f>(4*TMR0_prescaler*(256-A116))/Fosc</f>
        <v>6.1866666666666667E-3</v>
      </c>
      <c r="G116" s="9">
        <v>111</v>
      </c>
      <c r="H116" s="18">
        <f>Time/((4*TMR0_prescaler*(256-G116))/Fosc)</f>
        <v>32.327586206896555</v>
      </c>
    </row>
    <row r="117" spans="1:8" x14ac:dyDescent="0.25">
      <c r="A117" s="9">
        <v>112</v>
      </c>
      <c r="B117" s="11">
        <f>(4*TMR0_prescaler*(256-A117))/Fosc</f>
        <v>6.1440000000000002E-3</v>
      </c>
      <c r="G117" s="9">
        <v>112</v>
      </c>
      <c r="H117" s="18">
        <f>Time/((4*TMR0_prescaler*(256-G117))/Fosc)</f>
        <v>32.552083333333336</v>
      </c>
    </row>
    <row r="118" spans="1:8" x14ac:dyDescent="0.25">
      <c r="A118" s="9">
        <v>113</v>
      </c>
      <c r="B118" s="11">
        <f>(4*TMR0_prescaler*(256-A118))/Fosc</f>
        <v>6.1013333333333336E-3</v>
      </c>
      <c r="G118" s="9">
        <v>113</v>
      </c>
      <c r="H118" s="18">
        <f>Time/((4*TMR0_prescaler*(256-G118))/Fosc)</f>
        <v>32.77972027972028</v>
      </c>
    </row>
    <row r="119" spans="1:8" x14ac:dyDescent="0.25">
      <c r="A119" s="9">
        <v>114</v>
      </c>
      <c r="B119" s="11">
        <f>(4*TMR0_prescaler*(256-A119))/Fosc</f>
        <v>6.0586666666666671E-3</v>
      </c>
      <c r="G119" s="9">
        <v>114</v>
      </c>
      <c r="H119" s="18">
        <f>Time/((4*TMR0_prescaler*(256-G119))/Fosc)</f>
        <v>33.010563380281688</v>
      </c>
    </row>
    <row r="120" spans="1:8" x14ac:dyDescent="0.25">
      <c r="A120" s="9">
        <v>115</v>
      </c>
      <c r="B120" s="11">
        <f>(4*TMR0_prescaler*(256-A120))/Fosc</f>
        <v>6.0159999999999996E-3</v>
      </c>
      <c r="G120" s="9">
        <v>115</v>
      </c>
      <c r="H120" s="18">
        <f>Time/((4*TMR0_prescaler*(256-G120))/Fosc)</f>
        <v>33.244680851063833</v>
      </c>
    </row>
    <row r="121" spans="1:8" x14ac:dyDescent="0.25">
      <c r="A121" s="9">
        <v>116</v>
      </c>
      <c r="B121" s="11">
        <f>(4*TMR0_prescaler*(256-A121))/Fosc</f>
        <v>5.9733333333333331E-3</v>
      </c>
      <c r="G121" s="9">
        <v>116</v>
      </c>
      <c r="H121" s="18">
        <f>Time/((4*TMR0_prescaler*(256-G121))/Fosc)</f>
        <v>33.482142857142861</v>
      </c>
    </row>
    <row r="122" spans="1:8" x14ac:dyDescent="0.25">
      <c r="A122" s="9">
        <v>117</v>
      </c>
      <c r="B122" s="11">
        <f>(4*TMR0_prescaler*(256-A122))/Fosc</f>
        <v>5.9306666666666666E-3</v>
      </c>
      <c r="G122" s="9">
        <v>117</v>
      </c>
      <c r="H122" s="18">
        <f>Time/((4*TMR0_prescaler*(256-G122))/Fosc)</f>
        <v>33.723021582733814</v>
      </c>
    </row>
    <row r="123" spans="1:8" x14ac:dyDescent="0.25">
      <c r="A123" s="9">
        <v>118</v>
      </c>
      <c r="B123" s="11">
        <f>(4*TMR0_prescaler*(256-A123))/Fosc</f>
        <v>5.888E-3</v>
      </c>
      <c r="G123" s="9">
        <v>118</v>
      </c>
      <c r="H123" s="18">
        <f>Time/((4*TMR0_prescaler*(256-G123))/Fosc)</f>
        <v>33.967391304347828</v>
      </c>
    </row>
    <row r="124" spans="1:8" x14ac:dyDescent="0.25">
      <c r="A124" s="9">
        <v>119</v>
      </c>
      <c r="B124" s="11">
        <f>(4*TMR0_prescaler*(256-A124))/Fosc</f>
        <v>5.8453333333333335E-3</v>
      </c>
      <c r="G124" s="9">
        <v>119</v>
      </c>
      <c r="H124" s="18">
        <f>Time/((4*TMR0_prescaler*(256-G124))/Fosc)</f>
        <v>34.215328467153284</v>
      </c>
    </row>
    <row r="125" spans="1:8" x14ac:dyDescent="0.25">
      <c r="A125" s="9">
        <v>120</v>
      </c>
      <c r="B125" s="11">
        <f>(4*TMR0_prescaler*(256-A125))/Fosc</f>
        <v>5.8026666666666669E-3</v>
      </c>
      <c r="G125" s="9">
        <v>120</v>
      </c>
      <c r="H125" s="18">
        <f>Time/((4*TMR0_prescaler*(256-G125))/Fosc)</f>
        <v>34.466911764705884</v>
      </c>
    </row>
    <row r="126" spans="1:8" x14ac:dyDescent="0.25">
      <c r="A126" s="9">
        <v>121</v>
      </c>
      <c r="B126" s="11">
        <f>(4*TMR0_prescaler*(256-A126))/Fosc</f>
        <v>5.7600000000000004E-3</v>
      </c>
      <c r="G126" s="9">
        <v>121</v>
      </c>
      <c r="H126" s="18">
        <f>Time/((4*TMR0_prescaler*(256-G126))/Fosc)</f>
        <v>34.722222222222221</v>
      </c>
    </row>
    <row r="127" spans="1:8" x14ac:dyDescent="0.25">
      <c r="A127" s="9">
        <v>122</v>
      </c>
      <c r="B127" s="11">
        <f>(4*TMR0_prescaler*(256-A127))/Fosc</f>
        <v>5.7173333333333329E-3</v>
      </c>
      <c r="G127" s="9">
        <v>122</v>
      </c>
      <c r="H127" s="18">
        <f>Time/((4*TMR0_prescaler*(256-G127))/Fosc)</f>
        <v>34.981343283582092</v>
      </c>
    </row>
    <row r="128" spans="1:8" x14ac:dyDescent="0.25">
      <c r="A128" s="9">
        <v>123</v>
      </c>
      <c r="B128" s="11">
        <f>(4*TMR0_prescaler*(256-A128))/Fosc</f>
        <v>5.6746666666666664E-3</v>
      </c>
      <c r="G128" s="9">
        <v>123</v>
      </c>
      <c r="H128" s="18">
        <f>Time/((4*TMR0_prescaler*(256-G128))/Fosc)</f>
        <v>35.244360902255643</v>
      </c>
    </row>
    <row r="129" spans="1:8" x14ac:dyDescent="0.25">
      <c r="A129" s="9">
        <v>124</v>
      </c>
      <c r="B129" s="11">
        <f>(4*TMR0_prescaler*(256-A129))/Fosc</f>
        <v>5.6319999999999999E-3</v>
      </c>
      <c r="G129" s="9">
        <v>124</v>
      </c>
      <c r="H129" s="18">
        <f>Time/((4*TMR0_prescaler*(256-G129))/Fosc)</f>
        <v>35.51136363636364</v>
      </c>
    </row>
    <row r="130" spans="1:8" x14ac:dyDescent="0.25">
      <c r="A130" s="9">
        <v>125</v>
      </c>
      <c r="B130" s="11">
        <f>(4*TMR0_prescaler*(256-A130))/Fosc</f>
        <v>5.5893333333333333E-3</v>
      </c>
      <c r="G130" s="9">
        <v>125</v>
      </c>
      <c r="H130" s="18">
        <f>Time/((4*TMR0_prescaler*(256-G130))/Fosc)</f>
        <v>35.782442748091604</v>
      </c>
    </row>
    <row r="131" spans="1:8" x14ac:dyDescent="0.25">
      <c r="A131" s="9">
        <v>126</v>
      </c>
      <c r="B131" s="11">
        <f>(4*TMR0_prescaler*(256-A131))/Fosc</f>
        <v>5.5466666666666668E-3</v>
      </c>
      <c r="G131" s="9">
        <v>126</v>
      </c>
      <c r="H131" s="18">
        <f>Time/((4*TMR0_prescaler*(256-G131))/Fosc)</f>
        <v>36.057692307692307</v>
      </c>
    </row>
    <row r="132" spans="1:8" x14ac:dyDescent="0.25">
      <c r="A132" s="9">
        <v>127</v>
      </c>
      <c r="B132" s="11">
        <f>(4*TMR0_prescaler*(256-A132))/Fosc</f>
        <v>5.5040000000000002E-3</v>
      </c>
      <c r="G132" s="9">
        <v>127</v>
      </c>
      <c r="H132" s="18">
        <f>Time/((4*TMR0_prescaler*(256-G132))/Fosc)</f>
        <v>36.337209302325583</v>
      </c>
    </row>
    <row r="133" spans="1:8" x14ac:dyDescent="0.25">
      <c r="A133" s="9">
        <v>128</v>
      </c>
      <c r="B133" s="11">
        <f>(4*TMR0_prescaler*(256-A133))/Fosc</f>
        <v>5.4613333333333337E-3</v>
      </c>
      <c r="G133" s="9">
        <v>128</v>
      </c>
      <c r="H133" s="18">
        <f>Time/((4*TMR0_prescaler*(256-G133))/Fosc)</f>
        <v>36.62109375</v>
      </c>
    </row>
    <row r="134" spans="1:8" x14ac:dyDescent="0.25">
      <c r="A134" s="9">
        <v>129</v>
      </c>
      <c r="B134" s="11">
        <f>(4*TMR0_prescaler*(256-A134))/Fosc</f>
        <v>5.4186666666666662E-3</v>
      </c>
      <c r="G134" s="9">
        <v>129</v>
      </c>
      <c r="H134" s="18">
        <f>Time/((4*TMR0_prescaler*(256-G134))/Fosc)</f>
        <v>36.909448818897644</v>
      </c>
    </row>
    <row r="135" spans="1:8" x14ac:dyDescent="0.25">
      <c r="A135" s="9">
        <v>130</v>
      </c>
      <c r="B135" s="11">
        <f>(4*TMR0_prescaler*(256-A135))/Fosc</f>
        <v>5.3759999999999997E-3</v>
      </c>
      <c r="G135" s="9">
        <v>130</v>
      </c>
      <c r="H135" s="18">
        <f>Time/((4*TMR0_prescaler*(256-G135))/Fosc)</f>
        <v>37.202380952380956</v>
      </c>
    </row>
    <row r="136" spans="1:8" x14ac:dyDescent="0.25">
      <c r="A136" s="9">
        <v>131</v>
      </c>
      <c r="B136" s="11">
        <f>(4*TMR0_prescaler*(256-A136))/Fosc</f>
        <v>5.3333333333333332E-3</v>
      </c>
      <c r="G136" s="9">
        <v>131</v>
      </c>
      <c r="H136" s="18">
        <f>Time/((4*TMR0_prescaler*(256-G136))/Fosc)</f>
        <v>37.5</v>
      </c>
    </row>
    <row r="137" spans="1:8" x14ac:dyDescent="0.25">
      <c r="A137" s="9">
        <v>132</v>
      </c>
      <c r="B137" s="11">
        <f>(4*TMR0_prescaler*(256-A137))/Fosc</f>
        <v>5.2906666666666666E-3</v>
      </c>
      <c r="G137" s="9">
        <v>132</v>
      </c>
      <c r="H137" s="18">
        <f>Time/((4*TMR0_prescaler*(256-G137))/Fosc)</f>
        <v>37.802419354838712</v>
      </c>
    </row>
    <row r="138" spans="1:8" x14ac:dyDescent="0.25">
      <c r="A138" s="9">
        <v>133</v>
      </c>
      <c r="B138" s="11">
        <f>(4*TMR0_prescaler*(256-A138))/Fosc</f>
        <v>5.2480000000000001E-3</v>
      </c>
      <c r="G138" s="9">
        <v>133</v>
      </c>
      <c r="H138" s="18">
        <f>Time/((4*TMR0_prescaler*(256-G138))/Fosc)</f>
        <v>38.109756097560975</v>
      </c>
    </row>
    <row r="139" spans="1:8" x14ac:dyDescent="0.25">
      <c r="A139" s="9">
        <v>134</v>
      </c>
      <c r="B139" s="11">
        <f>(4*TMR0_prescaler*(256-A139))/Fosc</f>
        <v>5.2053333333333335E-3</v>
      </c>
      <c r="G139" s="9">
        <v>134</v>
      </c>
      <c r="H139" s="18">
        <f>Time/((4*TMR0_prescaler*(256-G139))/Fosc)</f>
        <v>38.422131147540988</v>
      </c>
    </row>
    <row r="140" spans="1:8" x14ac:dyDescent="0.25">
      <c r="A140" s="9">
        <v>135</v>
      </c>
      <c r="B140" s="11">
        <f>(4*TMR0_prescaler*(256-A140))/Fosc</f>
        <v>5.162666666666667E-3</v>
      </c>
      <c r="G140" s="9">
        <v>135</v>
      </c>
      <c r="H140" s="18">
        <f>Time/((4*TMR0_prescaler*(256-G140))/Fosc)</f>
        <v>38.739669421487605</v>
      </c>
    </row>
    <row r="141" spans="1:8" x14ac:dyDescent="0.25">
      <c r="A141" s="9">
        <v>136</v>
      </c>
      <c r="B141" s="11">
        <f>(4*TMR0_prescaler*(256-A141))/Fosc</f>
        <v>5.1200000000000004E-3</v>
      </c>
      <c r="G141" s="9">
        <v>136</v>
      </c>
      <c r="H141" s="18">
        <f>Time/((4*TMR0_prescaler*(256-G141))/Fosc)</f>
        <v>39.0625</v>
      </c>
    </row>
    <row r="142" spans="1:8" x14ac:dyDescent="0.25">
      <c r="A142" s="9">
        <v>137</v>
      </c>
      <c r="B142" s="11">
        <f>(4*TMR0_prescaler*(256-A142))/Fosc</f>
        <v>5.077333333333333E-3</v>
      </c>
      <c r="G142" s="9">
        <v>137</v>
      </c>
      <c r="H142" s="18">
        <f>Time/((4*TMR0_prescaler*(256-G142))/Fosc)</f>
        <v>39.390756302521012</v>
      </c>
    </row>
    <row r="143" spans="1:8" x14ac:dyDescent="0.25">
      <c r="A143" s="9">
        <v>138</v>
      </c>
      <c r="B143" s="11">
        <f>(4*TMR0_prescaler*(256-A143))/Fosc</f>
        <v>5.0346666666666665E-3</v>
      </c>
      <c r="G143" s="9">
        <v>138</v>
      </c>
      <c r="H143" s="18">
        <f>Time/((4*TMR0_prescaler*(256-G143))/Fosc)</f>
        <v>39.724576271186443</v>
      </c>
    </row>
    <row r="144" spans="1:8" x14ac:dyDescent="0.25">
      <c r="A144" s="9">
        <v>139</v>
      </c>
      <c r="B144" s="11">
        <f>(4*TMR0_prescaler*(256-A144))/Fosc</f>
        <v>4.9919999999999999E-3</v>
      </c>
      <c r="G144" s="9">
        <v>139</v>
      </c>
      <c r="H144" s="18">
        <f>Time/((4*TMR0_prescaler*(256-G144))/Fosc)</f>
        <v>40.064102564102569</v>
      </c>
    </row>
    <row r="145" spans="1:8" x14ac:dyDescent="0.25">
      <c r="A145" s="9">
        <v>140</v>
      </c>
      <c r="B145" s="11">
        <f>(4*TMR0_prescaler*(256-A145))/Fosc</f>
        <v>4.9493333333333334E-3</v>
      </c>
      <c r="G145" s="9">
        <v>140</v>
      </c>
      <c r="H145" s="18">
        <f>Time/((4*TMR0_prescaler*(256-G145))/Fosc)</f>
        <v>40.40948275862069</v>
      </c>
    </row>
    <row r="146" spans="1:8" x14ac:dyDescent="0.25">
      <c r="A146" s="9">
        <v>141</v>
      </c>
      <c r="B146" s="11">
        <f>(4*TMR0_prescaler*(256-A146))/Fosc</f>
        <v>4.9066666666666668E-3</v>
      </c>
      <c r="G146" s="9">
        <v>141</v>
      </c>
      <c r="H146" s="18">
        <f>Time/((4*TMR0_prescaler*(256-G146))/Fosc)</f>
        <v>40.760869565217391</v>
      </c>
    </row>
    <row r="147" spans="1:8" x14ac:dyDescent="0.25">
      <c r="A147" s="9">
        <v>142</v>
      </c>
      <c r="B147" s="11">
        <f>(4*TMR0_prescaler*(256-A147))/Fosc</f>
        <v>4.8640000000000003E-3</v>
      </c>
      <c r="G147" s="9">
        <v>142</v>
      </c>
      <c r="H147" s="18">
        <f>Time/((4*TMR0_prescaler*(256-G147))/Fosc)</f>
        <v>41.118421052631582</v>
      </c>
    </row>
    <row r="148" spans="1:8" x14ac:dyDescent="0.25">
      <c r="A148" s="9">
        <v>143</v>
      </c>
      <c r="B148" s="11">
        <f>(4*TMR0_prescaler*(256-A148))/Fosc</f>
        <v>4.8213333333333337E-3</v>
      </c>
      <c r="G148" s="9">
        <v>143</v>
      </c>
      <c r="H148" s="18">
        <f>Time/((4*TMR0_prescaler*(256-G148))/Fosc)</f>
        <v>41.482300884955748</v>
      </c>
    </row>
    <row r="149" spans="1:8" x14ac:dyDescent="0.25">
      <c r="A149" s="9">
        <v>144</v>
      </c>
      <c r="B149" s="11">
        <f>(4*TMR0_prescaler*(256-A149))/Fosc</f>
        <v>4.7786666666666663E-3</v>
      </c>
      <c r="G149" s="9">
        <v>144</v>
      </c>
      <c r="H149" s="18">
        <f>Time/((4*TMR0_prescaler*(256-G149))/Fosc)</f>
        <v>41.852678571428577</v>
      </c>
    </row>
    <row r="150" spans="1:8" x14ac:dyDescent="0.25">
      <c r="A150" s="9">
        <v>145</v>
      </c>
      <c r="B150" s="11">
        <f>(4*TMR0_prescaler*(256-A150))/Fosc</f>
        <v>4.7359999999999998E-3</v>
      </c>
      <c r="G150" s="9">
        <v>145</v>
      </c>
      <c r="H150" s="18">
        <f>Time/((4*TMR0_prescaler*(256-G150))/Fosc)</f>
        <v>42.229729729729733</v>
      </c>
    </row>
    <row r="151" spans="1:8" x14ac:dyDescent="0.25">
      <c r="A151" s="9">
        <v>146</v>
      </c>
      <c r="B151" s="11">
        <f>(4*TMR0_prescaler*(256-A151))/Fosc</f>
        <v>4.6933333333333332E-3</v>
      </c>
      <c r="G151" s="9">
        <v>146</v>
      </c>
      <c r="H151" s="18">
        <f>Time/((4*TMR0_prescaler*(256-G151))/Fosc)</f>
        <v>42.613636363636367</v>
      </c>
    </row>
    <row r="152" spans="1:8" x14ac:dyDescent="0.25">
      <c r="A152" s="9">
        <v>147</v>
      </c>
      <c r="B152" s="11">
        <f>(4*TMR0_prescaler*(256-A152))/Fosc</f>
        <v>4.6506666666666667E-3</v>
      </c>
      <c r="G152" s="9">
        <v>147</v>
      </c>
      <c r="H152" s="18">
        <f>Time/((4*TMR0_prescaler*(256-G152))/Fosc)</f>
        <v>43.004587155963307</v>
      </c>
    </row>
    <row r="153" spans="1:8" x14ac:dyDescent="0.25">
      <c r="A153" s="9">
        <v>148</v>
      </c>
      <c r="B153" s="11">
        <f>(4*TMR0_prescaler*(256-A153))/Fosc</f>
        <v>4.6080000000000001E-3</v>
      </c>
      <c r="G153" s="9">
        <v>148</v>
      </c>
      <c r="H153" s="18">
        <f>Time/((4*TMR0_prescaler*(256-G153))/Fosc)</f>
        <v>43.402777777777779</v>
      </c>
    </row>
    <row r="154" spans="1:8" x14ac:dyDescent="0.25">
      <c r="A154" s="9">
        <v>149</v>
      </c>
      <c r="B154" s="11">
        <f>(4*TMR0_prescaler*(256-A154))/Fosc</f>
        <v>4.5653333333333336E-3</v>
      </c>
      <c r="G154" s="9">
        <v>149</v>
      </c>
      <c r="H154" s="18">
        <f>Time/((4*TMR0_prescaler*(256-G154))/Fosc)</f>
        <v>43.808411214953274</v>
      </c>
    </row>
    <row r="155" spans="1:8" x14ac:dyDescent="0.25">
      <c r="A155" s="9">
        <v>150</v>
      </c>
      <c r="B155" s="11">
        <f>(4*TMR0_prescaler*(256-A155))/Fosc</f>
        <v>4.522666666666667E-3</v>
      </c>
      <c r="G155" s="9">
        <v>150</v>
      </c>
      <c r="H155" s="18">
        <f>Time/((4*TMR0_prescaler*(256-G155))/Fosc)</f>
        <v>44.221698113207545</v>
      </c>
    </row>
    <row r="156" spans="1:8" x14ac:dyDescent="0.25">
      <c r="A156" s="9">
        <v>151</v>
      </c>
      <c r="B156" s="11">
        <f>(4*TMR0_prescaler*(256-A156))/Fosc</f>
        <v>4.4799999999999996E-3</v>
      </c>
      <c r="G156" s="9">
        <v>151</v>
      </c>
      <c r="H156" s="18">
        <f>Time/((4*TMR0_prescaler*(256-G156))/Fosc)</f>
        <v>44.642857142857146</v>
      </c>
    </row>
    <row r="157" spans="1:8" x14ac:dyDescent="0.25">
      <c r="A157" s="9">
        <v>152</v>
      </c>
      <c r="B157" s="11">
        <f>(4*TMR0_prescaler*(256-A157))/Fosc</f>
        <v>4.4373333333333331E-3</v>
      </c>
      <c r="G157" s="9">
        <v>152</v>
      </c>
      <c r="H157" s="18">
        <f>Time/((4*TMR0_prescaler*(256-G157))/Fosc)</f>
        <v>45.072115384615387</v>
      </c>
    </row>
    <row r="158" spans="1:8" x14ac:dyDescent="0.25">
      <c r="A158" s="9">
        <v>153</v>
      </c>
      <c r="B158" s="11">
        <f>(4*TMR0_prescaler*(256-A158))/Fosc</f>
        <v>4.3946666666666665E-3</v>
      </c>
      <c r="G158" s="9">
        <v>153</v>
      </c>
      <c r="H158" s="18">
        <f>Time/((4*TMR0_prescaler*(256-G158))/Fosc)</f>
        <v>45.509708737864081</v>
      </c>
    </row>
    <row r="159" spans="1:8" x14ac:dyDescent="0.25">
      <c r="A159" s="9">
        <v>154</v>
      </c>
      <c r="B159" s="11">
        <f>(4*TMR0_prescaler*(256-A159))/Fosc</f>
        <v>4.352E-3</v>
      </c>
      <c r="G159" s="9">
        <v>154</v>
      </c>
      <c r="H159" s="18">
        <f>Time/((4*TMR0_prescaler*(256-G159))/Fosc)</f>
        <v>45.955882352941181</v>
      </c>
    </row>
    <row r="160" spans="1:8" x14ac:dyDescent="0.25">
      <c r="A160" s="9">
        <v>155</v>
      </c>
      <c r="B160" s="11">
        <f>(4*TMR0_prescaler*(256-A160))/Fosc</f>
        <v>4.3093333333333334E-3</v>
      </c>
      <c r="G160" s="9">
        <v>155</v>
      </c>
      <c r="H160" s="18">
        <f>Time/((4*TMR0_prescaler*(256-G160))/Fosc)</f>
        <v>46.410891089108915</v>
      </c>
    </row>
    <row r="161" spans="1:8" x14ac:dyDescent="0.25">
      <c r="A161" s="9">
        <v>156</v>
      </c>
      <c r="B161" s="11">
        <f>(4*TMR0_prescaler*(256-A161))/Fosc</f>
        <v>4.2666666666666669E-3</v>
      </c>
      <c r="G161" s="9">
        <v>156</v>
      </c>
      <c r="H161" s="18">
        <f>Time/((4*TMR0_prescaler*(256-G161))/Fosc)</f>
        <v>46.875</v>
      </c>
    </row>
    <row r="162" spans="1:8" x14ac:dyDescent="0.25">
      <c r="A162" s="9">
        <v>157</v>
      </c>
      <c r="B162" s="11">
        <f>(4*TMR0_prescaler*(256-A162))/Fosc</f>
        <v>4.2240000000000003E-3</v>
      </c>
      <c r="G162" s="9">
        <v>157</v>
      </c>
      <c r="H162" s="18">
        <f>Time/((4*TMR0_prescaler*(256-G162))/Fosc)</f>
        <v>47.348484848484844</v>
      </c>
    </row>
    <row r="163" spans="1:8" x14ac:dyDescent="0.25">
      <c r="A163" s="9">
        <v>158</v>
      </c>
      <c r="B163" s="11">
        <f>(4*TMR0_prescaler*(256-A163))/Fosc</f>
        <v>4.1813333333333329E-3</v>
      </c>
      <c r="G163" s="9">
        <v>158</v>
      </c>
      <c r="H163" s="18">
        <f>Time/((4*TMR0_prescaler*(256-G163))/Fosc)</f>
        <v>47.831632653061234</v>
      </c>
    </row>
    <row r="164" spans="1:8" x14ac:dyDescent="0.25">
      <c r="A164" s="9">
        <v>159</v>
      </c>
      <c r="B164" s="11">
        <f>(4*TMR0_prescaler*(256-A164))/Fosc</f>
        <v>4.1386666666666664E-3</v>
      </c>
      <c r="G164" s="9">
        <v>159</v>
      </c>
      <c r="H164" s="18">
        <f>Time/((4*TMR0_prescaler*(256-G164))/Fosc)</f>
        <v>48.324742268041241</v>
      </c>
    </row>
    <row r="165" spans="1:8" x14ac:dyDescent="0.25">
      <c r="A165" s="9">
        <v>160</v>
      </c>
      <c r="B165" s="11">
        <f>(4*TMR0_prescaler*(256-A165))/Fosc</f>
        <v>4.0959999999999998E-3</v>
      </c>
      <c r="G165" s="9">
        <v>160</v>
      </c>
      <c r="H165" s="18">
        <f>Time/((4*TMR0_prescaler*(256-G165))/Fosc)</f>
        <v>48.828125000000007</v>
      </c>
    </row>
    <row r="166" spans="1:8" x14ac:dyDescent="0.25">
      <c r="A166" s="9">
        <v>161</v>
      </c>
      <c r="B166" s="11">
        <f>(4*TMR0_prescaler*(256-A166))/Fosc</f>
        <v>4.0533333333333333E-3</v>
      </c>
      <c r="G166" s="9">
        <v>161</v>
      </c>
      <c r="H166" s="18">
        <f>Time/((4*TMR0_prescaler*(256-G166))/Fosc)</f>
        <v>49.342105263157897</v>
      </c>
    </row>
    <row r="167" spans="1:8" x14ac:dyDescent="0.25">
      <c r="A167" s="9">
        <v>162</v>
      </c>
      <c r="B167" s="11">
        <f>(4*TMR0_prescaler*(256-A167))/Fosc</f>
        <v>4.0106666666666667E-3</v>
      </c>
      <c r="G167" s="9">
        <v>162</v>
      </c>
      <c r="H167" s="18">
        <f>Time/((4*TMR0_prescaler*(256-G167))/Fosc)</f>
        <v>49.86702127659575</v>
      </c>
    </row>
    <row r="168" spans="1:8" x14ac:dyDescent="0.25">
      <c r="A168" s="9">
        <v>163</v>
      </c>
      <c r="B168" s="11">
        <f>(4*TMR0_prescaler*(256-A168))/Fosc</f>
        <v>3.9680000000000002E-3</v>
      </c>
      <c r="G168" s="9">
        <v>163</v>
      </c>
      <c r="H168" s="18">
        <f>Time/((4*TMR0_prescaler*(256-G168))/Fosc)</f>
        <v>50.403225806451616</v>
      </c>
    </row>
    <row r="169" spans="1:8" x14ac:dyDescent="0.25">
      <c r="A169" s="9">
        <v>164</v>
      </c>
      <c r="B169" s="11">
        <f>(4*TMR0_prescaler*(256-A169))/Fosc</f>
        <v>3.9253333333333336E-3</v>
      </c>
      <c r="G169" s="9">
        <v>164</v>
      </c>
      <c r="H169" s="18">
        <f>Time/((4*TMR0_prescaler*(256-G169))/Fosc)</f>
        <v>50.951086956521735</v>
      </c>
    </row>
    <row r="170" spans="1:8" x14ac:dyDescent="0.25">
      <c r="A170" s="9">
        <v>165</v>
      </c>
      <c r="B170" s="11">
        <f>(4*TMR0_prescaler*(256-A170))/Fosc</f>
        <v>3.8826666666666666E-3</v>
      </c>
      <c r="G170" s="9">
        <v>165</v>
      </c>
      <c r="H170" s="18">
        <f>Time/((4*TMR0_prescaler*(256-G170))/Fosc)</f>
        <v>51.510989010989015</v>
      </c>
    </row>
    <row r="171" spans="1:8" x14ac:dyDescent="0.25">
      <c r="A171" s="9">
        <v>166</v>
      </c>
      <c r="B171" s="11">
        <f>(4*TMR0_prescaler*(256-A171))/Fosc</f>
        <v>3.8400000000000001E-3</v>
      </c>
      <c r="G171" s="9">
        <v>166</v>
      </c>
      <c r="H171" s="18">
        <f>Time/((4*TMR0_prescaler*(256-G171))/Fosc)</f>
        <v>52.083333333333336</v>
      </c>
    </row>
    <row r="172" spans="1:8" x14ac:dyDescent="0.25">
      <c r="A172" s="9">
        <v>167</v>
      </c>
      <c r="B172" s="11">
        <f>(4*TMR0_prescaler*(256-A172))/Fosc</f>
        <v>3.7973333333333336E-3</v>
      </c>
      <c r="G172" s="9">
        <v>167</v>
      </c>
      <c r="H172" s="18">
        <f>Time/((4*TMR0_prescaler*(256-G172))/Fosc)</f>
        <v>52.668539325842694</v>
      </c>
    </row>
    <row r="173" spans="1:8" x14ac:dyDescent="0.25">
      <c r="A173" s="9">
        <v>168</v>
      </c>
      <c r="B173" s="11">
        <f>(4*TMR0_prescaler*(256-A173))/Fosc</f>
        <v>3.7546666666666666E-3</v>
      </c>
      <c r="G173" s="9">
        <v>168</v>
      </c>
      <c r="H173" s="18">
        <f>Time/((4*TMR0_prescaler*(256-G173))/Fosc)</f>
        <v>53.26704545454546</v>
      </c>
    </row>
    <row r="174" spans="1:8" x14ac:dyDescent="0.25">
      <c r="A174" s="9">
        <v>169</v>
      </c>
      <c r="B174" s="11">
        <f>(4*TMR0_prescaler*(256-A174))/Fosc</f>
        <v>3.712E-3</v>
      </c>
      <c r="G174" s="9">
        <v>169</v>
      </c>
      <c r="H174" s="18">
        <f>Time/((4*TMR0_prescaler*(256-G174))/Fosc)</f>
        <v>53.879310344827587</v>
      </c>
    </row>
    <row r="175" spans="1:8" x14ac:dyDescent="0.25">
      <c r="A175" s="9">
        <v>170</v>
      </c>
      <c r="B175" s="11">
        <f>(4*TMR0_prescaler*(256-A175))/Fosc</f>
        <v>3.6693333333333335E-3</v>
      </c>
      <c r="G175" s="9">
        <v>170</v>
      </c>
      <c r="H175" s="18">
        <f>Time/((4*TMR0_prescaler*(256-G175))/Fosc)</f>
        <v>54.505813953488371</v>
      </c>
    </row>
    <row r="176" spans="1:8" x14ac:dyDescent="0.25">
      <c r="A176" s="9">
        <v>171</v>
      </c>
      <c r="B176" s="11">
        <f>(4*TMR0_prescaler*(256-A176))/Fosc</f>
        <v>3.6266666666666665E-3</v>
      </c>
      <c r="G176" s="9">
        <v>171</v>
      </c>
      <c r="H176" s="18">
        <f>Time/((4*TMR0_prescaler*(256-G176))/Fosc)</f>
        <v>55.14705882352942</v>
      </c>
    </row>
    <row r="177" spans="1:8" x14ac:dyDescent="0.25">
      <c r="A177" s="9">
        <v>172</v>
      </c>
      <c r="B177" s="11">
        <f>(4*TMR0_prescaler*(256-A177))/Fosc</f>
        <v>3.5839999999999999E-3</v>
      </c>
      <c r="G177" s="9">
        <v>172</v>
      </c>
      <c r="H177" s="18">
        <f>Time/((4*TMR0_prescaler*(256-G177))/Fosc)</f>
        <v>55.803571428571431</v>
      </c>
    </row>
    <row r="178" spans="1:8" x14ac:dyDescent="0.25">
      <c r="A178" s="9">
        <v>173</v>
      </c>
      <c r="B178" s="11">
        <f>(4*TMR0_prescaler*(256-A178))/Fosc</f>
        <v>3.5413333333333334E-3</v>
      </c>
      <c r="G178" s="9">
        <v>173</v>
      </c>
      <c r="H178" s="18">
        <f>Time/((4*TMR0_prescaler*(256-G178))/Fosc)</f>
        <v>56.475903614457835</v>
      </c>
    </row>
    <row r="179" spans="1:8" x14ac:dyDescent="0.25">
      <c r="A179" s="9">
        <v>174</v>
      </c>
      <c r="B179" s="11">
        <f>(4*TMR0_prescaler*(256-A179))/Fosc</f>
        <v>3.4986666666666669E-3</v>
      </c>
      <c r="G179" s="9">
        <v>174</v>
      </c>
      <c r="H179" s="18">
        <f>Time/((4*TMR0_prescaler*(256-G179))/Fosc)</f>
        <v>57.164634146341463</v>
      </c>
    </row>
    <row r="180" spans="1:8" x14ac:dyDescent="0.25">
      <c r="A180" s="9">
        <v>175</v>
      </c>
      <c r="B180" s="11">
        <f>(4*TMR0_prescaler*(256-A180))/Fosc</f>
        <v>3.4559999999999999E-3</v>
      </c>
      <c r="G180" s="9">
        <v>175</v>
      </c>
      <c r="H180" s="18">
        <f>Time/((4*TMR0_prescaler*(256-G180))/Fosc)</f>
        <v>57.870370370370374</v>
      </c>
    </row>
    <row r="181" spans="1:8" x14ac:dyDescent="0.25">
      <c r="A181" s="9">
        <v>176</v>
      </c>
      <c r="B181" s="11">
        <f>(4*TMR0_prescaler*(256-A181))/Fosc</f>
        <v>3.4133333333333333E-3</v>
      </c>
      <c r="G181" s="9">
        <v>176</v>
      </c>
      <c r="H181" s="18">
        <f>Time/((4*TMR0_prescaler*(256-G181))/Fosc)</f>
        <v>58.59375</v>
      </c>
    </row>
    <row r="182" spans="1:8" x14ac:dyDescent="0.25">
      <c r="A182" s="9">
        <v>177</v>
      </c>
      <c r="B182" s="11">
        <f>(4*TMR0_prescaler*(256-A182))/Fosc</f>
        <v>3.3706666666666668E-3</v>
      </c>
      <c r="G182" s="9">
        <v>177</v>
      </c>
      <c r="H182" s="18">
        <f>Time/((4*TMR0_prescaler*(256-G182))/Fosc)</f>
        <v>59.335443037974684</v>
      </c>
    </row>
    <row r="183" spans="1:8" x14ac:dyDescent="0.25">
      <c r="A183" s="9">
        <v>178</v>
      </c>
      <c r="B183" s="11">
        <f>(4*TMR0_prescaler*(256-A183))/Fosc</f>
        <v>3.3279999999999998E-3</v>
      </c>
      <c r="G183" s="9">
        <v>178</v>
      </c>
      <c r="H183" s="18">
        <f>Time/((4*TMR0_prescaler*(256-G183))/Fosc)</f>
        <v>60.096153846153854</v>
      </c>
    </row>
    <row r="184" spans="1:8" x14ac:dyDescent="0.25">
      <c r="A184" s="9">
        <v>179</v>
      </c>
      <c r="B184" s="11">
        <f>(4*TMR0_prescaler*(256-A184))/Fosc</f>
        <v>3.2853333333333332E-3</v>
      </c>
      <c r="G184" s="9">
        <v>179</v>
      </c>
      <c r="H184" s="18">
        <f>Time/((4*TMR0_prescaler*(256-G184))/Fosc)</f>
        <v>60.876623376623378</v>
      </c>
    </row>
    <row r="185" spans="1:8" x14ac:dyDescent="0.25">
      <c r="A185" s="9">
        <v>180</v>
      </c>
      <c r="B185" s="11">
        <f>(4*TMR0_prescaler*(256-A185))/Fosc</f>
        <v>3.2426666666666667E-3</v>
      </c>
      <c r="G185" s="9">
        <v>180</v>
      </c>
      <c r="H185" s="18">
        <f>Time/((4*TMR0_prescaler*(256-G185))/Fosc)</f>
        <v>61.67763157894737</v>
      </c>
    </row>
    <row r="186" spans="1:8" x14ac:dyDescent="0.25">
      <c r="A186" s="9">
        <v>181</v>
      </c>
      <c r="B186" s="11">
        <f>(4*TMR0_prescaler*(256-A186))/Fosc</f>
        <v>3.2000000000000002E-3</v>
      </c>
      <c r="G186" s="9">
        <v>181</v>
      </c>
      <c r="H186" s="18">
        <f>Time/((4*TMR0_prescaler*(256-G186))/Fosc)</f>
        <v>62.5</v>
      </c>
    </row>
    <row r="187" spans="1:8" x14ac:dyDescent="0.25">
      <c r="A187" s="9">
        <v>182</v>
      </c>
      <c r="B187" s="11">
        <f>(4*TMR0_prescaler*(256-A187))/Fosc</f>
        <v>3.1573333333333332E-3</v>
      </c>
      <c r="G187" s="9">
        <v>182</v>
      </c>
      <c r="H187" s="18">
        <f>Time/((4*TMR0_prescaler*(256-G187))/Fosc)</f>
        <v>63.344594594594604</v>
      </c>
    </row>
    <row r="188" spans="1:8" x14ac:dyDescent="0.25">
      <c r="A188" s="9">
        <v>183</v>
      </c>
      <c r="B188" s="11">
        <f>(4*TMR0_prescaler*(256-A188))/Fosc</f>
        <v>3.1146666666666666E-3</v>
      </c>
      <c r="G188" s="9">
        <v>183</v>
      </c>
      <c r="H188" s="18">
        <f>Time/((4*TMR0_prescaler*(256-G188))/Fosc)</f>
        <v>64.212328767123296</v>
      </c>
    </row>
    <row r="189" spans="1:8" x14ac:dyDescent="0.25">
      <c r="A189" s="9">
        <v>184</v>
      </c>
      <c r="B189" s="11">
        <f>(4*TMR0_prescaler*(256-A189))/Fosc</f>
        <v>3.0720000000000001E-3</v>
      </c>
      <c r="G189" s="9">
        <v>184</v>
      </c>
      <c r="H189" s="18">
        <f>Time/((4*TMR0_prescaler*(256-G189))/Fosc)</f>
        <v>65.104166666666671</v>
      </c>
    </row>
    <row r="190" spans="1:8" x14ac:dyDescent="0.25">
      <c r="A190" s="9">
        <v>185</v>
      </c>
      <c r="B190" s="11">
        <f>(4*TMR0_prescaler*(256-A190))/Fosc</f>
        <v>3.0293333333333335E-3</v>
      </c>
      <c r="G190" s="9">
        <v>185</v>
      </c>
      <c r="H190" s="18">
        <f>Time/((4*TMR0_prescaler*(256-G190))/Fosc)</f>
        <v>66.021126760563376</v>
      </c>
    </row>
    <row r="191" spans="1:8" x14ac:dyDescent="0.25">
      <c r="A191" s="9">
        <v>186</v>
      </c>
      <c r="B191" s="11">
        <f>(4*TMR0_prescaler*(256-A191))/Fosc</f>
        <v>2.9866666666666665E-3</v>
      </c>
      <c r="G191" s="9">
        <v>186</v>
      </c>
      <c r="H191" s="18">
        <f>Time/((4*TMR0_prescaler*(256-G191))/Fosc)</f>
        <v>66.964285714285722</v>
      </c>
    </row>
    <row r="192" spans="1:8" x14ac:dyDescent="0.25">
      <c r="A192" s="9">
        <v>187</v>
      </c>
      <c r="B192" s="11">
        <f>(4*TMR0_prescaler*(256-A192))/Fosc</f>
        <v>2.944E-3</v>
      </c>
      <c r="G192" s="9">
        <v>187</v>
      </c>
      <c r="H192" s="18">
        <f>Time/((4*TMR0_prescaler*(256-G192))/Fosc)</f>
        <v>67.934782608695656</v>
      </c>
    </row>
    <row r="193" spans="1:8" x14ac:dyDescent="0.25">
      <c r="A193" s="9">
        <v>188</v>
      </c>
      <c r="B193" s="11">
        <f>(4*TMR0_prescaler*(256-A193))/Fosc</f>
        <v>2.9013333333333335E-3</v>
      </c>
      <c r="G193" s="9">
        <v>188</v>
      </c>
      <c r="H193" s="18">
        <f>Time/((4*TMR0_prescaler*(256-G193))/Fosc)</f>
        <v>68.933823529411768</v>
      </c>
    </row>
    <row r="194" spans="1:8" x14ac:dyDescent="0.25">
      <c r="A194" s="9">
        <v>189</v>
      </c>
      <c r="B194" s="11">
        <f>(4*TMR0_prescaler*(256-A194))/Fosc</f>
        <v>2.8586666666666665E-3</v>
      </c>
      <c r="G194" s="9">
        <v>189</v>
      </c>
      <c r="H194" s="18">
        <f>Time/((4*TMR0_prescaler*(256-G194))/Fosc)</f>
        <v>69.962686567164184</v>
      </c>
    </row>
    <row r="195" spans="1:8" x14ac:dyDescent="0.25">
      <c r="A195" s="9">
        <v>190</v>
      </c>
      <c r="B195" s="11">
        <f>(4*TMR0_prescaler*(256-A195))/Fosc</f>
        <v>2.8159999999999999E-3</v>
      </c>
      <c r="G195" s="9">
        <v>190</v>
      </c>
      <c r="H195" s="18">
        <f>Time/((4*TMR0_prescaler*(256-G195))/Fosc)</f>
        <v>71.02272727272728</v>
      </c>
    </row>
    <row r="196" spans="1:8" x14ac:dyDescent="0.25">
      <c r="A196" s="9">
        <v>191</v>
      </c>
      <c r="B196" s="11">
        <f>(4*TMR0_prescaler*(256-A196))/Fosc</f>
        <v>2.7733333333333334E-3</v>
      </c>
      <c r="G196" s="9">
        <v>191</v>
      </c>
      <c r="H196" s="18">
        <f>Time/((4*TMR0_prescaler*(256-G196))/Fosc)</f>
        <v>72.115384615384613</v>
      </c>
    </row>
    <row r="197" spans="1:8" x14ac:dyDescent="0.25">
      <c r="A197" s="9">
        <v>192</v>
      </c>
      <c r="B197" s="11">
        <f>(4*TMR0_prescaler*(256-A197))/Fosc</f>
        <v>2.7306666666666668E-3</v>
      </c>
      <c r="G197" s="9">
        <v>192</v>
      </c>
      <c r="H197" s="18">
        <f>Time/((4*TMR0_prescaler*(256-G197))/Fosc)</f>
        <v>73.2421875</v>
      </c>
    </row>
    <row r="198" spans="1:8" x14ac:dyDescent="0.25">
      <c r="A198" s="9">
        <v>193</v>
      </c>
      <c r="B198" s="11">
        <f>(4*TMR0_prescaler*(256-A198))/Fosc</f>
        <v>2.6879999999999999E-3</v>
      </c>
      <c r="G198" s="9">
        <v>193</v>
      </c>
      <c r="H198" s="18">
        <f>Time/((4*TMR0_prescaler*(256-G198))/Fosc)</f>
        <v>74.404761904761912</v>
      </c>
    </row>
    <row r="199" spans="1:8" x14ac:dyDescent="0.25">
      <c r="A199" s="9">
        <v>194</v>
      </c>
      <c r="B199" s="11">
        <f>(4*TMR0_prescaler*(256-A199))/Fosc</f>
        <v>2.6453333333333333E-3</v>
      </c>
      <c r="G199" s="9">
        <v>194</v>
      </c>
      <c r="H199" s="18">
        <f>Time/((4*TMR0_prescaler*(256-G199))/Fosc)</f>
        <v>75.604838709677423</v>
      </c>
    </row>
    <row r="200" spans="1:8" x14ac:dyDescent="0.25">
      <c r="A200" s="9">
        <v>195</v>
      </c>
      <c r="B200" s="11">
        <f>(4*TMR0_prescaler*(256-A200))/Fosc</f>
        <v>2.6026666666666668E-3</v>
      </c>
      <c r="G200" s="9">
        <v>195</v>
      </c>
      <c r="H200" s="18">
        <f>Time/((4*TMR0_prescaler*(256-G200))/Fosc)</f>
        <v>76.844262295081975</v>
      </c>
    </row>
    <row r="201" spans="1:8" x14ac:dyDescent="0.25">
      <c r="A201" s="9">
        <v>196</v>
      </c>
      <c r="B201" s="11">
        <f>(4*TMR0_prescaler*(256-A201))/Fosc</f>
        <v>2.5600000000000002E-3</v>
      </c>
      <c r="G201" s="9">
        <v>196</v>
      </c>
      <c r="H201" s="18">
        <f>Time/((4*TMR0_prescaler*(256-G201))/Fosc)</f>
        <v>78.125</v>
      </c>
    </row>
    <row r="202" spans="1:8" x14ac:dyDescent="0.25">
      <c r="A202" s="9">
        <v>197</v>
      </c>
      <c r="B202" s="11">
        <f>(4*TMR0_prescaler*(256-A202))/Fosc</f>
        <v>2.5173333333333332E-3</v>
      </c>
      <c r="G202" s="9">
        <v>197</v>
      </c>
      <c r="H202" s="18">
        <f>Time/((4*TMR0_prescaler*(256-G202))/Fosc)</f>
        <v>79.449152542372886</v>
      </c>
    </row>
    <row r="203" spans="1:8" x14ac:dyDescent="0.25">
      <c r="A203" s="9">
        <v>198</v>
      </c>
      <c r="B203" s="11">
        <f>(4*TMR0_prescaler*(256-A203))/Fosc</f>
        <v>2.4746666666666667E-3</v>
      </c>
      <c r="G203" s="9">
        <v>198</v>
      </c>
      <c r="H203" s="18">
        <f>Time/((4*TMR0_prescaler*(256-G203))/Fosc)</f>
        <v>80.818965517241381</v>
      </c>
    </row>
    <row r="204" spans="1:8" x14ac:dyDescent="0.25">
      <c r="A204" s="9">
        <v>199</v>
      </c>
      <c r="B204" s="11">
        <f>(4*TMR0_prescaler*(256-A204))/Fosc</f>
        <v>2.4320000000000001E-3</v>
      </c>
      <c r="G204" s="9">
        <v>199</v>
      </c>
      <c r="H204" s="18">
        <f>Time/((4*TMR0_prescaler*(256-G204))/Fosc)</f>
        <v>82.236842105263165</v>
      </c>
    </row>
    <row r="205" spans="1:8" x14ac:dyDescent="0.25">
      <c r="A205" s="9">
        <v>200</v>
      </c>
      <c r="B205" s="11">
        <f>(4*TMR0_prescaler*(256-A205))/Fosc</f>
        <v>2.3893333333333332E-3</v>
      </c>
      <c r="G205" s="9">
        <v>200</v>
      </c>
      <c r="H205" s="18">
        <f>Time/((4*TMR0_prescaler*(256-G205))/Fosc)</f>
        <v>83.705357142857153</v>
      </c>
    </row>
    <row r="206" spans="1:8" x14ac:dyDescent="0.25">
      <c r="A206" s="9">
        <v>201</v>
      </c>
      <c r="B206" s="11">
        <f>(4*TMR0_prescaler*(256-A206))/Fosc</f>
        <v>2.3466666666666666E-3</v>
      </c>
      <c r="G206" s="9">
        <v>201</v>
      </c>
      <c r="H206" s="18">
        <f>Time/((4*TMR0_prescaler*(256-G206))/Fosc)</f>
        <v>85.227272727272734</v>
      </c>
    </row>
    <row r="207" spans="1:8" x14ac:dyDescent="0.25">
      <c r="A207" s="9">
        <v>202</v>
      </c>
      <c r="B207" s="11">
        <f>(4*TMR0_prescaler*(256-A207))/Fosc</f>
        <v>2.3040000000000001E-3</v>
      </c>
      <c r="G207" s="9">
        <v>202</v>
      </c>
      <c r="H207" s="18">
        <f>Time/((4*TMR0_prescaler*(256-G207))/Fosc)</f>
        <v>86.805555555555557</v>
      </c>
    </row>
    <row r="208" spans="1:8" x14ac:dyDescent="0.25">
      <c r="A208" s="9">
        <v>203</v>
      </c>
      <c r="B208" s="11">
        <f>(4*TMR0_prescaler*(256-A208))/Fosc</f>
        <v>2.2613333333333335E-3</v>
      </c>
      <c r="G208" s="9">
        <v>203</v>
      </c>
      <c r="H208" s="18">
        <f>Time/((4*TMR0_prescaler*(256-G208))/Fosc)</f>
        <v>88.443396226415089</v>
      </c>
    </row>
    <row r="209" spans="1:8" x14ac:dyDescent="0.25">
      <c r="A209" s="9">
        <v>204</v>
      </c>
      <c r="B209" s="11">
        <f>(4*TMR0_prescaler*(256-A209))/Fosc</f>
        <v>2.2186666666666665E-3</v>
      </c>
      <c r="G209" s="9">
        <v>204</v>
      </c>
      <c r="H209" s="18">
        <f>Time/((4*TMR0_prescaler*(256-G209))/Fosc)</f>
        <v>90.144230769230774</v>
      </c>
    </row>
    <row r="210" spans="1:8" x14ac:dyDescent="0.25">
      <c r="A210" s="9">
        <v>205</v>
      </c>
      <c r="B210" s="11">
        <f>(4*TMR0_prescaler*(256-A210))/Fosc</f>
        <v>2.176E-3</v>
      </c>
      <c r="G210" s="9">
        <v>205</v>
      </c>
      <c r="H210" s="18">
        <f>Time/((4*TMR0_prescaler*(256-G210))/Fosc)</f>
        <v>91.911764705882362</v>
      </c>
    </row>
    <row r="211" spans="1:8" x14ac:dyDescent="0.25">
      <c r="A211" s="9">
        <v>206</v>
      </c>
      <c r="B211" s="11">
        <f>(4*TMR0_prescaler*(256-A211))/Fosc</f>
        <v>2.1333333333333334E-3</v>
      </c>
      <c r="G211" s="9">
        <v>206</v>
      </c>
      <c r="H211" s="18">
        <f>Time/((4*TMR0_prescaler*(256-G211))/Fosc)</f>
        <v>93.75</v>
      </c>
    </row>
    <row r="212" spans="1:8" x14ac:dyDescent="0.25">
      <c r="A212" s="9">
        <v>207</v>
      </c>
      <c r="B212" s="11">
        <f>(4*TMR0_prescaler*(256-A212))/Fosc</f>
        <v>2.0906666666666665E-3</v>
      </c>
      <c r="G212" s="9">
        <v>207</v>
      </c>
      <c r="H212" s="18">
        <f>Time/((4*TMR0_prescaler*(256-G212))/Fosc)</f>
        <v>95.663265306122469</v>
      </c>
    </row>
    <row r="213" spans="1:8" x14ac:dyDescent="0.25">
      <c r="A213" s="9">
        <v>208</v>
      </c>
      <c r="B213" s="11">
        <f>(4*TMR0_prescaler*(256-A213))/Fosc</f>
        <v>2.0479999999999999E-3</v>
      </c>
      <c r="G213" s="9">
        <v>208</v>
      </c>
      <c r="H213" s="18">
        <f>Time/((4*TMR0_prescaler*(256-G213))/Fosc)</f>
        <v>97.656250000000014</v>
      </c>
    </row>
    <row r="214" spans="1:8" x14ac:dyDescent="0.25">
      <c r="A214" s="9">
        <v>209</v>
      </c>
      <c r="B214" s="11">
        <f>(4*TMR0_prescaler*(256-A214))/Fosc</f>
        <v>2.0053333333333334E-3</v>
      </c>
      <c r="G214" s="9">
        <v>209</v>
      </c>
      <c r="H214" s="18">
        <f>Time/((4*TMR0_prescaler*(256-G214))/Fosc)</f>
        <v>99.7340425531915</v>
      </c>
    </row>
    <row r="215" spans="1:8" x14ac:dyDescent="0.25">
      <c r="A215" s="9">
        <v>210</v>
      </c>
      <c r="B215" s="11">
        <f>(4*TMR0_prescaler*(256-A215))/Fosc</f>
        <v>1.9626666666666668E-3</v>
      </c>
      <c r="G215" s="9">
        <v>210</v>
      </c>
      <c r="H215" s="18">
        <f>Time/((4*TMR0_prescaler*(256-G215))/Fosc)</f>
        <v>101.90217391304347</v>
      </c>
    </row>
    <row r="216" spans="1:8" x14ac:dyDescent="0.25">
      <c r="A216" s="9">
        <v>211</v>
      </c>
      <c r="B216" s="11">
        <f>(4*TMR0_prescaler*(256-A216))/Fosc</f>
        <v>1.92E-3</v>
      </c>
      <c r="G216" s="9">
        <v>211</v>
      </c>
      <c r="H216" s="18">
        <f>Time/((4*TMR0_prescaler*(256-G216))/Fosc)</f>
        <v>104.16666666666667</v>
      </c>
    </row>
    <row r="217" spans="1:8" x14ac:dyDescent="0.25">
      <c r="A217" s="9">
        <v>212</v>
      </c>
      <c r="B217" s="11">
        <f>(4*TMR0_prescaler*(256-A217))/Fosc</f>
        <v>1.8773333333333333E-3</v>
      </c>
      <c r="G217" s="9">
        <v>212</v>
      </c>
      <c r="H217" s="18">
        <f>Time/((4*TMR0_prescaler*(256-G217))/Fosc)</f>
        <v>106.53409090909092</v>
      </c>
    </row>
    <row r="218" spans="1:8" x14ac:dyDescent="0.25">
      <c r="A218" s="9">
        <v>213</v>
      </c>
      <c r="B218" s="11">
        <f>(4*TMR0_prescaler*(256-A218))/Fosc</f>
        <v>1.8346666666666667E-3</v>
      </c>
      <c r="G218" s="9">
        <v>213</v>
      </c>
      <c r="H218" s="18">
        <f>Time/((4*TMR0_prescaler*(256-G218))/Fosc)</f>
        <v>109.01162790697674</v>
      </c>
    </row>
    <row r="219" spans="1:8" x14ac:dyDescent="0.25">
      <c r="A219" s="9">
        <v>214</v>
      </c>
      <c r="B219" s="11">
        <f>(4*TMR0_prescaler*(256-A219))/Fosc</f>
        <v>1.792E-3</v>
      </c>
      <c r="G219" s="9">
        <v>214</v>
      </c>
      <c r="H219" s="18">
        <f>Time/((4*TMR0_prescaler*(256-G219))/Fosc)</f>
        <v>111.60714285714286</v>
      </c>
    </row>
    <row r="220" spans="1:8" x14ac:dyDescent="0.25">
      <c r="A220" s="9">
        <v>215</v>
      </c>
      <c r="B220" s="11">
        <f>(4*TMR0_prescaler*(256-A220))/Fosc</f>
        <v>1.7493333333333334E-3</v>
      </c>
      <c r="G220" s="9">
        <v>215</v>
      </c>
      <c r="H220" s="18">
        <f>Time/((4*TMR0_prescaler*(256-G220))/Fosc)</f>
        <v>114.32926829268293</v>
      </c>
    </row>
    <row r="221" spans="1:8" x14ac:dyDescent="0.25">
      <c r="A221" s="9">
        <v>216</v>
      </c>
      <c r="B221" s="11">
        <f>(4*TMR0_prescaler*(256-A221))/Fosc</f>
        <v>1.7066666666666667E-3</v>
      </c>
      <c r="G221" s="9">
        <v>216</v>
      </c>
      <c r="H221" s="18">
        <f>Time/((4*TMR0_prescaler*(256-G221))/Fosc)</f>
        <v>117.1875</v>
      </c>
    </row>
    <row r="222" spans="1:8" x14ac:dyDescent="0.25">
      <c r="A222" s="9">
        <v>217</v>
      </c>
      <c r="B222" s="11">
        <f>(4*TMR0_prescaler*(256-A222))/Fosc</f>
        <v>1.6639999999999999E-3</v>
      </c>
      <c r="G222" s="9">
        <v>217</v>
      </c>
      <c r="H222" s="18">
        <f>Time/((4*TMR0_prescaler*(256-G222))/Fosc)</f>
        <v>120.19230769230771</v>
      </c>
    </row>
    <row r="223" spans="1:8" x14ac:dyDescent="0.25">
      <c r="A223" s="9">
        <v>218</v>
      </c>
      <c r="B223" s="11">
        <f>(4*TMR0_prescaler*(256-A223))/Fosc</f>
        <v>1.6213333333333334E-3</v>
      </c>
      <c r="G223" s="9">
        <v>218</v>
      </c>
      <c r="H223" s="18">
        <f>Time/((4*TMR0_prescaler*(256-G223))/Fosc)</f>
        <v>123.35526315789474</v>
      </c>
    </row>
    <row r="224" spans="1:8" x14ac:dyDescent="0.25">
      <c r="A224" s="9">
        <v>219</v>
      </c>
      <c r="B224" s="11">
        <f>(4*TMR0_prescaler*(256-A224))/Fosc</f>
        <v>1.5786666666666666E-3</v>
      </c>
      <c r="G224" s="9">
        <v>219</v>
      </c>
      <c r="H224" s="18">
        <f>Time/((4*TMR0_prescaler*(256-G224))/Fosc)</f>
        <v>126.68918918918921</v>
      </c>
    </row>
    <row r="225" spans="1:8" x14ac:dyDescent="0.25">
      <c r="A225" s="9">
        <v>220</v>
      </c>
      <c r="B225" s="11">
        <f>(4*TMR0_prescaler*(256-A225))/Fosc</f>
        <v>1.536E-3</v>
      </c>
      <c r="G225" s="9">
        <v>220</v>
      </c>
      <c r="H225" s="18">
        <f>Time/((4*TMR0_prescaler*(256-G225))/Fosc)</f>
        <v>130.20833333333334</v>
      </c>
    </row>
    <row r="226" spans="1:8" x14ac:dyDescent="0.25">
      <c r="A226" s="9">
        <v>221</v>
      </c>
      <c r="B226" s="11">
        <f>(4*TMR0_prescaler*(256-A226))/Fosc</f>
        <v>1.4933333333333333E-3</v>
      </c>
      <c r="G226" s="9">
        <v>221</v>
      </c>
      <c r="H226" s="18">
        <f>Time/((4*TMR0_prescaler*(256-G226))/Fosc)</f>
        <v>133.92857142857144</v>
      </c>
    </row>
    <row r="227" spans="1:8" x14ac:dyDescent="0.25">
      <c r="A227" s="9">
        <v>222</v>
      </c>
      <c r="B227" s="11">
        <f>(4*TMR0_prescaler*(256-A227))/Fosc</f>
        <v>1.4506666666666667E-3</v>
      </c>
      <c r="G227" s="9">
        <v>222</v>
      </c>
      <c r="H227" s="18">
        <f>Time/((4*TMR0_prescaler*(256-G227))/Fosc)</f>
        <v>137.86764705882354</v>
      </c>
    </row>
    <row r="228" spans="1:8" x14ac:dyDescent="0.25">
      <c r="A228" s="9">
        <v>223</v>
      </c>
      <c r="B228" s="11">
        <f>(4*TMR0_prescaler*(256-A228))/Fosc</f>
        <v>1.408E-3</v>
      </c>
      <c r="G228" s="9">
        <v>223</v>
      </c>
      <c r="H228" s="18">
        <f>Time/((4*TMR0_prescaler*(256-G228))/Fosc)</f>
        <v>142.04545454545456</v>
      </c>
    </row>
    <row r="229" spans="1:8" x14ac:dyDescent="0.25">
      <c r="A229" s="9">
        <v>224</v>
      </c>
      <c r="B229" s="11">
        <f>(4*TMR0_prescaler*(256-A229))/Fosc</f>
        <v>1.3653333333333334E-3</v>
      </c>
      <c r="G229" s="9">
        <v>224</v>
      </c>
      <c r="H229" s="18">
        <f>Time/((4*TMR0_prescaler*(256-G229))/Fosc)</f>
        <v>146.484375</v>
      </c>
    </row>
    <row r="230" spans="1:8" x14ac:dyDescent="0.25">
      <c r="A230" s="9">
        <v>225</v>
      </c>
      <c r="B230" s="11">
        <f>(4*TMR0_prescaler*(256-A230))/Fosc</f>
        <v>1.3226666666666667E-3</v>
      </c>
      <c r="G230" s="9">
        <v>225</v>
      </c>
      <c r="H230" s="18">
        <f>Time/((4*TMR0_prescaler*(256-G230))/Fosc)</f>
        <v>151.20967741935485</v>
      </c>
    </row>
    <row r="231" spans="1:8" x14ac:dyDescent="0.25">
      <c r="A231" s="9">
        <v>226</v>
      </c>
      <c r="B231" s="11">
        <f>(4*TMR0_prescaler*(256-A231))/Fosc</f>
        <v>1.2800000000000001E-3</v>
      </c>
      <c r="G231" s="9">
        <v>226</v>
      </c>
      <c r="H231" s="18">
        <f>Time/((4*TMR0_prescaler*(256-G231))/Fosc)</f>
        <v>156.25</v>
      </c>
    </row>
    <row r="232" spans="1:8" x14ac:dyDescent="0.25">
      <c r="A232" s="9">
        <v>227</v>
      </c>
      <c r="B232" s="11">
        <f>(4*TMR0_prescaler*(256-A232))/Fosc</f>
        <v>1.2373333333333333E-3</v>
      </c>
      <c r="G232" s="9">
        <v>227</v>
      </c>
      <c r="H232" s="18">
        <f>Time/((4*TMR0_prescaler*(256-G232))/Fosc)</f>
        <v>161.63793103448276</v>
      </c>
    </row>
    <row r="233" spans="1:8" x14ac:dyDescent="0.25">
      <c r="A233" s="9">
        <v>228</v>
      </c>
      <c r="B233" s="11">
        <f>(4*TMR0_prescaler*(256-A233))/Fosc</f>
        <v>1.1946666666666666E-3</v>
      </c>
      <c r="G233" s="9">
        <v>228</v>
      </c>
      <c r="H233" s="18">
        <f>Time/((4*TMR0_prescaler*(256-G233))/Fosc)</f>
        <v>167.41071428571431</v>
      </c>
    </row>
    <row r="234" spans="1:8" x14ac:dyDescent="0.25">
      <c r="A234" s="9">
        <v>229</v>
      </c>
      <c r="B234" s="11">
        <f>(4*TMR0_prescaler*(256-A234))/Fosc</f>
        <v>1.152E-3</v>
      </c>
      <c r="G234" s="9">
        <v>229</v>
      </c>
      <c r="H234" s="18">
        <f>Time/((4*TMR0_prescaler*(256-G234))/Fosc)</f>
        <v>173.61111111111111</v>
      </c>
    </row>
    <row r="235" spans="1:8" x14ac:dyDescent="0.25">
      <c r="A235" s="9">
        <v>230</v>
      </c>
      <c r="B235" s="11">
        <f>(4*TMR0_prescaler*(256-A235))/Fosc</f>
        <v>1.1093333333333333E-3</v>
      </c>
      <c r="G235" s="9">
        <v>230</v>
      </c>
      <c r="H235" s="18">
        <f>Time/((4*TMR0_prescaler*(256-G235))/Fosc)</f>
        <v>180.28846153846155</v>
      </c>
    </row>
    <row r="236" spans="1:8" x14ac:dyDescent="0.25">
      <c r="A236" s="9">
        <v>231</v>
      </c>
      <c r="B236" s="11">
        <f>(4*TMR0_prescaler*(256-A236))/Fosc</f>
        <v>1.0666666666666667E-3</v>
      </c>
      <c r="G236" s="9">
        <v>231</v>
      </c>
      <c r="H236" s="18">
        <f>Time/((4*TMR0_prescaler*(256-G236))/Fosc)</f>
        <v>187.5</v>
      </c>
    </row>
    <row r="237" spans="1:8" x14ac:dyDescent="0.25">
      <c r="A237" s="9">
        <v>232</v>
      </c>
      <c r="B237" s="11">
        <f>(4*TMR0_prescaler*(256-A237))/Fosc</f>
        <v>1.024E-3</v>
      </c>
      <c r="G237" s="9">
        <v>232</v>
      </c>
      <c r="H237" s="18">
        <f>Time/((4*TMR0_prescaler*(256-G237))/Fosc)</f>
        <v>195.31250000000003</v>
      </c>
    </row>
    <row r="238" spans="1:8" x14ac:dyDescent="0.25">
      <c r="A238" s="9">
        <v>233</v>
      </c>
      <c r="B238" s="11">
        <f>(4*TMR0_prescaler*(256-A238))/Fosc</f>
        <v>9.8133333333333341E-4</v>
      </c>
      <c r="G238" s="9">
        <v>233</v>
      </c>
      <c r="H238" s="18">
        <f>Time/((4*TMR0_prescaler*(256-G238))/Fosc)</f>
        <v>203.80434782608694</v>
      </c>
    </row>
    <row r="239" spans="1:8" x14ac:dyDescent="0.25">
      <c r="A239" s="9">
        <v>234</v>
      </c>
      <c r="B239" s="11">
        <f>(4*TMR0_prescaler*(256-A239))/Fosc</f>
        <v>9.3866666666666664E-4</v>
      </c>
      <c r="G239" s="9">
        <v>234</v>
      </c>
      <c r="H239" s="18">
        <f>Time/((4*TMR0_prescaler*(256-G239))/Fosc)</f>
        <v>213.06818181818184</v>
      </c>
    </row>
    <row r="240" spans="1:8" x14ac:dyDescent="0.25">
      <c r="A240" s="9">
        <v>235</v>
      </c>
      <c r="B240" s="11">
        <f>(4*TMR0_prescaler*(256-A240))/Fosc</f>
        <v>8.9599999999999999E-4</v>
      </c>
      <c r="G240" s="9">
        <v>235</v>
      </c>
      <c r="H240" s="18">
        <f>Time/((4*TMR0_prescaler*(256-G240))/Fosc)</f>
        <v>223.21428571428572</v>
      </c>
    </row>
    <row r="241" spans="1:8" x14ac:dyDescent="0.25">
      <c r="A241" s="9">
        <v>236</v>
      </c>
      <c r="B241" s="11">
        <f>(4*TMR0_prescaler*(256-A241))/Fosc</f>
        <v>8.5333333333333333E-4</v>
      </c>
      <c r="G241" s="9">
        <v>236</v>
      </c>
      <c r="H241" s="18">
        <f>Time/((4*TMR0_prescaler*(256-G241))/Fosc)</f>
        <v>234.375</v>
      </c>
    </row>
    <row r="242" spans="1:8" x14ac:dyDescent="0.25">
      <c r="A242" s="9">
        <v>237</v>
      </c>
      <c r="B242" s="11">
        <f>(4*TMR0_prescaler*(256-A242))/Fosc</f>
        <v>8.1066666666666668E-4</v>
      </c>
      <c r="G242" s="9">
        <v>237</v>
      </c>
      <c r="H242" s="18">
        <f>Time/((4*TMR0_prescaler*(256-G242))/Fosc)</f>
        <v>246.71052631578948</v>
      </c>
    </row>
    <row r="243" spans="1:8" x14ac:dyDescent="0.25">
      <c r="A243" s="9">
        <v>238</v>
      </c>
      <c r="B243" s="11">
        <f>(4*TMR0_prescaler*(256-A243))/Fosc</f>
        <v>7.6800000000000002E-4</v>
      </c>
      <c r="G243" s="9">
        <v>238</v>
      </c>
      <c r="H243" s="18">
        <f>Time/((4*TMR0_prescaler*(256-G243))/Fosc)</f>
        <v>260.41666666666669</v>
      </c>
    </row>
    <row r="244" spans="1:8" x14ac:dyDescent="0.25">
      <c r="A244" s="9">
        <v>239</v>
      </c>
      <c r="B244" s="11">
        <f>(4*TMR0_prescaler*(256-A244))/Fosc</f>
        <v>7.2533333333333336E-4</v>
      </c>
      <c r="G244" s="9">
        <v>239</v>
      </c>
      <c r="H244" s="18">
        <f>Time/((4*TMR0_prescaler*(256-G244))/Fosc)</f>
        <v>275.73529411764707</v>
      </c>
    </row>
    <row r="245" spans="1:8" x14ac:dyDescent="0.25">
      <c r="A245" s="9">
        <v>240</v>
      </c>
      <c r="B245" s="11">
        <f>(4*TMR0_prescaler*(256-A245))/Fosc</f>
        <v>6.8266666666666671E-4</v>
      </c>
      <c r="G245" s="9">
        <v>240</v>
      </c>
      <c r="H245" s="18">
        <f>Time/((4*TMR0_prescaler*(256-G245))/Fosc)</f>
        <v>292.96875</v>
      </c>
    </row>
    <row r="246" spans="1:8" x14ac:dyDescent="0.25">
      <c r="A246" s="9">
        <v>241</v>
      </c>
      <c r="B246" s="11">
        <f>(4*TMR0_prescaler*(256-A246))/Fosc</f>
        <v>6.4000000000000005E-4</v>
      </c>
      <c r="G246" s="9">
        <v>241</v>
      </c>
      <c r="H246" s="18">
        <f>Time/((4*TMR0_prescaler*(256-G246))/Fosc)</f>
        <v>312.5</v>
      </c>
    </row>
    <row r="247" spans="1:8" x14ac:dyDescent="0.25">
      <c r="A247" s="9">
        <v>242</v>
      </c>
      <c r="B247" s="11">
        <f>(4*TMR0_prescaler*(256-A247))/Fosc</f>
        <v>5.9733333333333329E-4</v>
      </c>
      <c r="G247" s="9">
        <v>242</v>
      </c>
      <c r="H247" s="18">
        <f>Time/((4*TMR0_prescaler*(256-G247))/Fosc)</f>
        <v>334.82142857142861</v>
      </c>
    </row>
    <row r="248" spans="1:8" x14ac:dyDescent="0.25">
      <c r="A248" s="9">
        <v>243</v>
      </c>
      <c r="B248" s="11">
        <f>(4*TMR0_prescaler*(256-A248))/Fosc</f>
        <v>5.5466666666666663E-4</v>
      </c>
      <c r="G248" s="9">
        <v>243</v>
      </c>
      <c r="H248" s="18">
        <f>Time/((4*TMR0_prescaler*(256-G248))/Fosc)</f>
        <v>360.57692307692309</v>
      </c>
    </row>
    <row r="249" spans="1:8" x14ac:dyDescent="0.25">
      <c r="A249" s="9">
        <v>244</v>
      </c>
      <c r="B249" s="11">
        <f>(4*TMR0_prescaler*(256-A249))/Fosc</f>
        <v>5.1199999999999998E-4</v>
      </c>
      <c r="G249" s="9">
        <v>244</v>
      </c>
      <c r="H249" s="18">
        <f>Time/((4*TMR0_prescaler*(256-G249))/Fosc)</f>
        <v>390.62500000000006</v>
      </c>
    </row>
    <row r="250" spans="1:8" x14ac:dyDescent="0.25">
      <c r="A250" s="9">
        <v>245</v>
      </c>
      <c r="B250" s="11">
        <f>(4*TMR0_prescaler*(256-A250))/Fosc</f>
        <v>4.6933333333333332E-4</v>
      </c>
      <c r="G250" s="9">
        <v>245</v>
      </c>
      <c r="H250" s="18">
        <f>Time/((4*TMR0_prescaler*(256-G250))/Fosc)</f>
        <v>426.13636363636368</v>
      </c>
    </row>
    <row r="251" spans="1:8" x14ac:dyDescent="0.25">
      <c r="A251" s="9">
        <v>246</v>
      </c>
      <c r="B251" s="11">
        <f>(4*TMR0_prescaler*(256-A251))/Fosc</f>
        <v>4.2666666666666667E-4</v>
      </c>
      <c r="G251" s="9">
        <v>246</v>
      </c>
      <c r="H251" s="18">
        <f>Time/((4*TMR0_prescaler*(256-G251))/Fosc)</f>
        <v>468.75</v>
      </c>
    </row>
    <row r="252" spans="1:8" x14ac:dyDescent="0.25">
      <c r="A252" s="9">
        <v>247</v>
      </c>
      <c r="B252" s="11">
        <f>(4*TMR0_prescaler*(256-A252))/Fosc</f>
        <v>3.8400000000000001E-4</v>
      </c>
      <c r="G252" s="9">
        <v>247</v>
      </c>
      <c r="H252" s="18">
        <f>Time/((4*TMR0_prescaler*(256-G252))/Fosc)</f>
        <v>520.83333333333337</v>
      </c>
    </row>
    <row r="253" spans="1:8" x14ac:dyDescent="0.25">
      <c r="A253" s="9">
        <v>248</v>
      </c>
      <c r="B253" s="11">
        <f>(4*TMR0_prescaler*(256-A253))/Fosc</f>
        <v>3.4133333333333335E-4</v>
      </c>
      <c r="G253" s="9">
        <v>248</v>
      </c>
      <c r="H253" s="18">
        <f>Time/((4*TMR0_prescaler*(256-G253))/Fosc)</f>
        <v>585.9375</v>
      </c>
    </row>
    <row r="254" spans="1:8" x14ac:dyDescent="0.25">
      <c r="A254" s="9">
        <v>249</v>
      </c>
      <c r="B254" s="11">
        <f>(4*TMR0_prescaler*(256-A254))/Fosc</f>
        <v>2.9866666666666664E-4</v>
      </c>
      <c r="G254" s="9">
        <v>249</v>
      </c>
      <c r="H254" s="18">
        <f>Time/((4*TMR0_prescaler*(256-G254))/Fosc)</f>
        <v>669.64285714285722</v>
      </c>
    </row>
    <row r="255" spans="1:8" x14ac:dyDescent="0.25">
      <c r="A255" s="9">
        <v>250</v>
      </c>
      <c r="B255" s="11">
        <f>(4*TMR0_prescaler*(256-A255))/Fosc</f>
        <v>2.5599999999999999E-4</v>
      </c>
      <c r="G255" s="9">
        <v>250</v>
      </c>
      <c r="H255" s="18">
        <f>Time/((4*TMR0_prescaler*(256-G255))/Fosc)</f>
        <v>781.25000000000011</v>
      </c>
    </row>
    <row r="256" spans="1:8" x14ac:dyDescent="0.25">
      <c r="A256" s="9">
        <v>251</v>
      </c>
      <c r="B256" s="11">
        <f>(4*TMR0_prescaler*(256-A256))/Fosc</f>
        <v>2.1333333333333333E-4</v>
      </c>
      <c r="G256" s="9">
        <v>251</v>
      </c>
      <c r="H256" s="18">
        <f>Time/((4*TMR0_prescaler*(256-G256))/Fosc)</f>
        <v>937.5</v>
      </c>
    </row>
    <row r="257" spans="1:8" x14ac:dyDescent="0.25">
      <c r="A257" s="9">
        <v>252</v>
      </c>
      <c r="B257" s="11">
        <f>(4*TMR0_prescaler*(256-A257))/Fosc</f>
        <v>1.7066666666666668E-4</v>
      </c>
      <c r="G257" s="9">
        <v>252</v>
      </c>
      <c r="H257" s="18">
        <f>Time/((4*TMR0_prescaler*(256-G257))/Fosc)</f>
        <v>1171.875</v>
      </c>
    </row>
    <row r="258" spans="1:8" x14ac:dyDescent="0.25">
      <c r="A258" s="9">
        <v>253</v>
      </c>
      <c r="B258" s="11">
        <f>(4*TMR0_prescaler*(256-A258))/Fosc</f>
        <v>1.2799999999999999E-4</v>
      </c>
      <c r="G258" s="9">
        <v>253</v>
      </c>
      <c r="H258" s="18">
        <f>Time/((4*TMR0_prescaler*(256-G258))/Fosc)</f>
        <v>1562.5000000000002</v>
      </c>
    </row>
    <row r="259" spans="1:8" x14ac:dyDescent="0.25">
      <c r="A259" s="9">
        <v>254</v>
      </c>
      <c r="B259" s="11">
        <f>(4*TMR0_prescaler*(256-A259))/Fosc</f>
        <v>8.5333333333333339E-5</v>
      </c>
      <c r="G259" s="9">
        <v>254</v>
      </c>
      <c r="H259" s="18">
        <f>Time/((4*TMR0_prescaler*(256-G259))/Fosc)</f>
        <v>2343.75</v>
      </c>
    </row>
    <row r="260" spans="1:8" x14ac:dyDescent="0.25">
      <c r="A260" s="9">
        <v>255</v>
      </c>
      <c r="B260" s="11">
        <f>(4*TMR0_prescaler*(256-A260))/Fosc</f>
        <v>4.2666666666666669E-5</v>
      </c>
      <c r="G260" s="9">
        <v>255</v>
      </c>
      <c r="H260" s="18">
        <f>Time/((4*TMR0_prescaler*(256-G260))/Fosc)</f>
        <v>4687.5</v>
      </c>
    </row>
  </sheetData>
  <mergeCells count="2">
    <mergeCell ref="A1:B3"/>
    <mergeCell ref="D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Fosc</vt:lpstr>
      <vt:lpstr>Time</vt:lpstr>
      <vt:lpstr>TMR0_prescaler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2017-06-10T20:00:12Z</dcterms:created>
  <dcterms:modified xsi:type="dcterms:W3CDTF">2017-06-10T20:52:48Z</dcterms:modified>
</cp:coreProperties>
</file>