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95" tabRatio="948" activeTab="2"/>
  </bookViews>
  <sheets>
    <sheet name="HOME" sheetId="28" r:id="rId1"/>
    <sheet name="ASHOK" sheetId="1" r:id="rId2"/>
    <sheet name="ASHOK1" sheetId="29" r:id="rId3"/>
    <sheet name="YESHWANTH" sheetId="2" r:id="rId4"/>
    <sheet name="Venkateswara" sheetId="3" r:id="rId5"/>
    <sheet name="Akhil" sheetId="4" r:id="rId6"/>
    <sheet name="Sribalaji " sheetId="5" r:id="rId7"/>
    <sheet name="Sandeep" sheetId="6" r:id="rId8"/>
    <sheet name="NM" sheetId="8" r:id="rId9"/>
    <sheet name="DMMCAFE " sheetId="7" r:id="rId10"/>
    <sheet name="MAXX" sheetId="9" r:id="rId11"/>
    <sheet name="NOORMOBILES" sheetId="18" r:id="rId12"/>
    <sheet name="CELL WORLD" sheetId="10" r:id="rId13"/>
    <sheet name="FRIENDS" sheetId="11" r:id="rId14"/>
    <sheet name="LALITHA" sheetId="12" r:id="rId15"/>
    <sheet name="BITTU " sheetId="13" r:id="rId16"/>
    <sheet name="DIVYA FANCY" sheetId="14" r:id="rId17"/>
    <sheet name="GANDHI" sheetId="15" r:id="rId18"/>
    <sheet name="SAI MOBILES" sheetId="16" r:id="rId19"/>
    <sheet name="JAYA " sheetId="17" r:id="rId20"/>
    <sheet name="A1 TELECOM" sheetId="20" r:id="rId21"/>
    <sheet name="IQ MOBILES(GOOTY)" sheetId="21" r:id="rId22"/>
    <sheet name="KARTHIKEYA-TDP(SERVICE)" sheetId="22" r:id="rId23"/>
  </sheets>
  <calcPr calcId="144525"/>
</workbook>
</file>

<file path=xl/sharedStrings.xml><?xml version="1.0" encoding="utf-8"?>
<sst xmlns="http://schemas.openxmlformats.org/spreadsheetml/2006/main" count="699" uniqueCount="307">
  <si>
    <t>DealerCode</t>
  </si>
  <si>
    <t>Dealer Name</t>
  </si>
  <si>
    <t>Town</t>
  </si>
  <si>
    <t>Dealer Category</t>
  </si>
  <si>
    <t>Credit</t>
  </si>
  <si>
    <t>Debit</t>
  </si>
  <si>
    <t>Balance</t>
  </si>
  <si>
    <t>ANDD002057</t>
  </si>
  <si>
    <t>ASHOK MOBILES</t>
  </si>
  <si>
    <t>Anantapur</t>
  </si>
  <si>
    <t>RCM-Exclusiv</t>
  </si>
  <si>
    <t>ANDD9233</t>
  </si>
  <si>
    <t>YESHWANTH</t>
  </si>
  <si>
    <t>RCM-MBO</t>
  </si>
  <si>
    <t>ANDD027141</t>
  </si>
  <si>
    <t>Venkateswara mobiles</t>
  </si>
  <si>
    <t>Distribution</t>
  </si>
  <si>
    <t>ANDD6737</t>
  </si>
  <si>
    <t>Akhil Manikanta Agencies</t>
  </si>
  <si>
    <t>ANDD6813</t>
  </si>
  <si>
    <t>Sri Balaji Mobiles</t>
  </si>
  <si>
    <t>ANDD000075</t>
  </si>
  <si>
    <t>Sandeep Agencies</t>
  </si>
  <si>
    <t>MINI SDP</t>
  </si>
  <si>
    <t>ANDD000171</t>
  </si>
  <si>
    <t>NM MOBILES</t>
  </si>
  <si>
    <t>SIS PLUS</t>
  </si>
  <si>
    <t>ANDD12636</t>
  </si>
  <si>
    <t>DMM  CAFÉ</t>
  </si>
  <si>
    <t>ANDD001088</t>
  </si>
  <si>
    <t>MAXX MOBILES</t>
  </si>
  <si>
    <t>STAR DCM</t>
  </si>
  <si>
    <t>ANDD6786</t>
  </si>
  <si>
    <t>NOOR MOBILES</t>
  </si>
  <si>
    <t>ANDD012776</t>
  </si>
  <si>
    <t>CELL WORLD</t>
  </si>
  <si>
    <t>ANDD001911</t>
  </si>
  <si>
    <t>FRIENDS MOBILES</t>
  </si>
  <si>
    <t>ANDD034748</t>
  </si>
  <si>
    <t>LALITHA ELECTRONICS-MINI SDP</t>
  </si>
  <si>
    <t>ANDD117206</t>
  </si>
  <si>
    <t>BITTU MOBILES</t>
  </si>
  <si>
    <t>ANDD5669</t>
  </si>
  <si>
    <t>DIVYA FANCY</t>
  </si>
  <si>
    <t>ANDD5674</t>
  </si>
  <si>
    <t>GANDHI MOBILES</t>
  </si>
  <si>
    <t>ANDD6759</t>
  </si>
  <si>
    <t>JAYA ELECTRONICS</t>
  </si>
  <si>
    <t>ANDD229992</t>
  </si>
  <si>
    <t>IQ MOBILES</t>
  </si>
  <si>
    <t>Dealer Code</t>
  </si>
  <si>
    <t>ANDD007525</t>
  </si>
  <si>
    <t xml:space="preserve"> </t>
  </si>
  <si>
    <t>NO.OF DAYS</t>
  </si>
  <si>
    <t>Date</t>
  </si>
  <si>
    <t>Invoice Number</t>
  </si>
  <si>
    <t>Payment Mode</t>
  </si>
  <si>
    <t>BALANCE</t>
  </si>
  <si>
    <t>1st MAR'20-31st MAR'20 PAYOUT</t>
  </si>
  <si>
    <t>AMOUNT TRANSFERED TO SVD A/C</t>
  </si>
  <si>
    <t>SVD/20-21/0194</t>
  </si>
  <si>
    <t>SVD/20-21/0203</t>
  </si>
  <si>
    <t>CASH PAID</t>
  </si>
  <si>
    <t>SVD/20-21/0238</t>
  </si>
  <si>
    <t>SVD/20-21/0255</t>
  </si>
  <si>
    <t>SVD/20-21/0297</t>
  </si>
  <si>
    <t>1ST MAY'20-31ST MAY'20 PAYOUT</t>
  </si>
  <si>
    <t>SVD/20-21/0389</t>
  </si>
  <si>
    <t>SVD/20-21/0411</t>
  </si>
  <si>
    <t>1ST JUNE'20- 30TH JUNE'20 PAYOUT</t>
  </si>
  <si>
    <t>SVD/20-21/0544</t>
  </si>
  <si>
    <t>SVD/20-21/0698</t>
  </si>
  <si>
    <t>SVD/20-21/0705</t>
  </si>
  <si>
    <t>SVD/20-21/0728</t>
  </si>
  <si>
    <t>SVD/20-21/0773</t>
  </si>
  <si>
    <t>1st JULY'20-31ST JULY'20 PAYOUT</t>
  </si>
  <si>
    <t>SVD/20-21/0799</t>
  </si>
  <si>
    <t>SVD/20-21/0886</t>
  </si>
  <si>
    <t>SVD/20-21/0913</t>
  </si>
  <si>
    <t>1ST AUG'20-31ST AUG'20 PAYOUT</t>
  </si>
  <si>
    <t>SVD/20-21/0955</t>
  </si>
  <si>
    <t>SVD/20-21/0969</t>
  </si>
  <si>
    <t>SVD/20-21/1005</t>
  </si>
  <si>
    <t>SVD/20-21/1301</t>
  </si>
  <si>
    <t>SVD/20-21/1567</t>
  </si>
  <si>
    <t>SVD/20-21/1615</t>
  </si>
  <si>
    <t>SVD/20-21/1681</t>
  </si>
  <si>
    <t>sale return</t>
  </si>
  <si>
    <t>SVD/20-21/1861</t>
  </si>
  <si>
    <t>SVD/20-21/1891</t>
  </si>
  <si>
    <t>SVD/20-21/1986</t>
  </si>
  <si>
    <t>SVD/20-21/2002</t>
  </si>
  <si>
    <t>SVD/20-21/2056</t>
  </si>
  <si>
    <t xml:space="preserve">   </t>
  </si>
  <si>
    <t>SVD/21-22/0424</t>
  </si>
  <si>
    <t>SVD/21-22/0449</t>
  </si>
  <si>
    <t>SVD/21-22/0553</t>
  </si>
  <si>
    <t>SVD/21-22/0575</t>
  </si>
  <si>
    <t>SVD/SR/21-22/065</t>
  </si>
  <si>
    <t>SVD/SR/21-22/094</t>
  </si>
  <si>
    <t>SVD/21-22/0730</t>
  </si>
  <si>
    <t>SVD/21-22/0748</t>
  </si>
  <si>
    <t>ANDD16546</t>
  </si>
  <si>
    <t>YASHWANTH MOBILES</t>
  </si>
  <si>
    <t>SVD/20-21/2029</t>
  </si>
  <si>
    <t>SVD/20-21/2103</t>
  </si>
  <si>
    <t>GIVEN BY CHEQUE.NO:013560   ICICI A/C</t>
  </si>
  <si>
    <t>SVD/21-22/0094</t>
  </si>
  <si>
    <t>feb 21 payout less</t>
  </si>
  <si>
    <t>april payout</t>
  </si>
  <si>
    <t>SVD/SR/21-22/34</t>
  </si>
  <si>
    <t>may payout</t>
  </si>
  <si>
    <t>june payout</t>
  </si>
  <si>
    <t>july payout</t>
  </si>
  <si>
    <t>ANDD11635</t>
  </si>
  <si>
    <t>ANDD021064</t>
  </si>
  <si>
    <t>ANDD4686</t>
  </si>
  <si>
    <t>FEB'21 PAYOUT</t>
  </si>
  <si>
    <t>AMOUNT TRANSFERRED TO SVD</t>
  </si>
  <si>
    <t>SVD/21-22/0044</t>
  </si>
  <si>
    <t>SVD/21-22/0060</t>
  </si>
  <si>
    <t>SVD/21-22/0085</t>
  </si>
  <si>
    <t>SVD/21-22/0092</t>
  </si>
  <si>
    <t>SVD/21-22/0103</t>
  </si>
  <si>
    <t>SVD/21-22/0109</t>
  </si>
  <si>
    <t>MAR'21 PAYOUT</t>
  </si>
  <si>
    <t>SVD/21-22/0110</t>
  </si>
  <si>
    <t>SVD/21-22/0132</t>
  </si>
  <si>
    <t>SVD/21-22/0133</t>
  </si>
  <si>
    <t>SVD/21-22/0149</t>
  </si>
  <si>
    <t>SVD/21-22/0178</t>
  </si>
  <si>
    <t>SVD/21-22/0204</t>
  </si>
  <si>
    <t>SVD/21-22/0205</t>
  </si>
  <si>
    <t>SVD/21-22/0209</t>
  </si>
  <si>
    <t>SVD/21-22/0212</t>
  </si>
  <si>
    <t>APR'21 PAYOUT</t>
  </si>
  <si>
    <t>SVD/21-22/0269</t>
  </si>
  <si>
    <t>SVD/21-22/0307</t>
  </si>
  <si>
    <t>MAY'21 PAYOUT</t>
  </si>
  <si>
    <t>SVD/SR/21-22/046</t>
  </si>
  <si>
    <t>S21 ULTRA CREDIT NOTE</t>
  </si>
  <si>
    <t>SVD/21-22/0404</t>
  </si>
  <si>
    <t>JUN'21 PAYOUT</t>
  </si>
  <si>
    <t>SVD/21-22/0438</t>
  </si>
  <si>
    <t>JULY'21 PAYOUT</t>
  </si>
  <si>
    <t>SVD/21-22/0502</t>
  </si>
  <si>
    <t>SVD/21-22/0520</t>
  </si>
  <si>
    <t>SVD/21-22/0586</t>
  </si>
  <si>
    <t>SVD/SR/21-22/064</t>
  </si>
  <si>
    <t>sale retrn</t>
  </si>
  <si>
    <t>SVD/21-22/0655</t>
  </si>
  <si>
    <t>SVD/SR/21-22/089</t>
  </si>
  <si>
    <t>SVD/21-22/0693</t>
  </si>
  <si>
    <t>AUGUST PAYOUT</t>
  </si>
  <si>
    <t>SVD/21-22/0817</t>
  </si>
  <si>
    <t>SEP'21 PAYOUT</t>
  </si>
  <si>
    <t>SVD/21-22/0854</t>
  </si>
  <si>
    <t>ANDD17386</t>
  </si>
  <si>
    <t>SVD/21-22/0054</t>
  </si>
  <si>
    <t>AMOUNT TRANSFER</t>
  </si>
  <si>
    <t>SVD/21-22/0117</t>
  </si>
  <si>
    <t>SVD/21-22/0158</t>
  </si>
  <si>
    <t>FEB PAYOUT</t>
  </si>
  <si>
    <t>SVD/SR/21-22/21</t>
  </si>
  <si>
    <t>SALE RETURN</t>
  </si>
  <si>
    <t>SVD/21-22/0202</t>
  </si>
  <si>
    <t>SVD/SR/21-22/38</t>
  </si>
  <si>
    <t>SVD/21-22/0220</t>
  </si>
  <si>
    <t>MARCH PAYOUT</t>
  </si>
  <si>
    <t>SVD/21-22/0287</t>
  </si>
  <si>
    <t>APRIL PAYOUT</t>
  </si>
  <si>
    <t>SVD/21-22/0314</t>
  </si>
  <si>
    <t xml:space="preserve">MAY PAYOUT </t>
  </si>
  <si>
    <t>SVD/21-22/0341</t>
  </si>
  <si>
    <t>SVD/21-22/0412</t>
  </si>
  <si>
    <t>SVD/21-22/0459</t>
  </si>
  <si>
    <t>SVD/21-22/0537</t>
  </si>
  <si>
    <t>SVD/21-22/0584</t>
  </si>
  <si>
    <t>SVD/21-22/0695</t>
  </si>
  <si>
    <t>SEP'PAYOUT</t>
  </si>
  <si>
    <t>ANDD17306</t>
  </si>
  <si>
    <t>SVD/21-22/0045</t>
  </si>
  <si>
    <t>SVD/21-22/0101</t>
  </si>
  <si>
    <t>SVD/21-22/0112</t>
  </si>
  <si>
    <t>SVD/21-22/0159</t>
  </si>
  <si>
    <t>SVD/21-22/0192</t>
  </si>
  <si>
    <t>SVD/21-22/0233</t>
  </si>
  <si>
    <t>SVD/21-22/0315</t>
  </si>
  <si>
    <t>May'21 payout</t>
  </si>
  <si>
    <t>SVD/21-22/0441</t>
  </si>
  <si>
    <t>SVD/21-22/0573</t>
  </si>
  <si>
    <t>SVD/21-22/0629</t>
  </si>
  <si>
    <t>SVD/21-22/0707</t>
  </si>
  <si>
    <t>stock in mdd</t>
  </si>
  <si>
    <t>SVD/21-22/0761</t>
  </si>
  <si>
    <t>ANDD144862</t>
  </si>
  <si>
    <t>SVD/21-22/0004</t>
  </si>
  <si>
    <t>SVD/21-22/0025</t>
  </si>
  <si>
    <t>SVD/21-22/0040</t>
  </si>
  <si>
    <t>SVD/21-22/0069</t>
  </si>
  <si>
    <t>SVD/21-22/0077</t>
  </si>
  <si>
    <t>SVD/21-22/0105</t>
  </si>
  <si>
    <t>SVD/21-22/0137</t>
  </si>
  <si>
    <t>SVD/21-22/0138</t>
  </si>
  <si>
    <t>SVD/21-22/0168</t>
  </si>
  <si>
    <t>SVD/21-22/0200</t>
  </si>
  <si>
    <t>SVD/21-22/0210</t>
  </si>
  <si>
    <t>SVD/21-22/0223</t>
  </si>
  <si>
    <t>SVD/21-22/0253</t>
  </si>
  <si>
    <t>SVD/21-22/0259</t>
  </si>
  <si>
    <t>SVD/21-22/0280</t>
  </si>
  <si>
    <t>SVD/21-22/0290</t>
  </si>
  <si>
    <t>SVD/21-22/0299</t>
  </si>
  <si>
    <t>SVD/21-22/0302</t>
  </si>
  <si>
    <t>SVD/21-22/0338</t>
  </si>
  <si>
    <t>SVD/21-22/0347</t>
  </si>
  <si>
    <t>SVD/21-22/0359</t>
  </si>
  <si>
    <t>SVD/21-22/0362</t>
  </si>
  <si>
    <t>SVD/SR/21-22/048</t>
  </si>
  <si>
    <t>SVD/21-22/0375</t>
  </si>
  <si>
    <t>SVD/21-22/0376</t>
  </si>
  <si>
    <t>SVD/21-22/0388</t>
  </si>
  <si>
    <t>SVD/21-22/0403</t>
  </si>
  <si>
    <t>SVD/SR/21-22/058</t>
  </si>
  <si>
    <t>SALE RETUNR</t>
  </si>
  <si>
    <t>SVD/21-22/0414</t>
  </si>
  <si>
    <t>CREDIT NOTE</t>
  </si>
  <si>
    <t>SVD/21-22/0436</t>
  </si>
  <si>
    <t>SVD/21-22/0490</t>
  </si>
  <si>
    <t>SVD/21-22/0491</t>
  </si>
  <si>
    <t>SVD/21-22/0503</t>
  </si>
  <si>
    <t>SVD/21-22/0516</t>
  </si>
  <si>
    <t>SVD/21-22/0528</t>
  </si>
  <si>
    <t>SVD/21-22/0531</t>
  </si>
  <si>
    <t>SVD/21-22/0547</t>
  </si>
  <si>
    <t>SVD/21-22/0551</t>
  </si>
  <si>
    <t>SVD/21-22/0556</t>
  </si>
  <si>
    <t>SVD/21-22/0559</t>
  </si>
  <si>
    <t>SVD/21-22/0591</t>
  </si>
  <si>
    <t>SVD/21-22/0635</t>
  </si>
  <si>
    <t>SVD/21-22/0649</t>
  </si>
  <si>
    <t>SVD/21-22/0653</t>
  </si>
  <si>
    <t>SVD/21-22/0656</t>
  </si>
  <si>
    <t>SVD/21-22/0659</t>
  </si>
  <si>
    <t>SVD/21-22/0677</t>
  </si>
  <si>
    <t>SVD/21-22/0681</t>
  </si>
  <si>
    <t>SVD/21-22/0700</t>
  </si>
  <si>
    <t>SVD/21-22/0732</t>
  </si>
  <si>
    <t>SVD/21-22/0757</t>
  </si>
  <si>
    <t>SVD/21-22/0758</t>
  </si>
  <si>
    <t>SVD/21-22/0764</t>
  </si>
  <si>
    <t>SVD/21-22/0768</t>
  </si>
  <si>
    <t>SVD/21-22/0779</t>
  </si>
  <si>
    <t>SVD/21-22/0782</t>
  </si>
  <si>
    <t>SVD/21-22/0790</t>
  </si>
  <si>
    <t>SVD/21-22/0799</t>
  </si>
  <si>
    <t>SVD/21-22/0809</t>
  </si>
  <si>
    <t>SVD/SR/21-22/105</t>
  </si>
  <si>
    <t>SVD/SR/21-22/106</t>
  </si>
  <si>
    <t>SVD/21-22/0830</t>
  </si>
  <si>
    <t>SEP'21 PAYUT</t>
  </si>
  <si>
    <t>SVD/21-22/0853</t>
  </si>
  <si>
    <t>SVD/21-22/0855</t>
  </si>
  <si>
    <t>SVD/21-22/0859</t>
  </si>
  <si>
    <t>SVD/21-22/0867</t>
  </si>
  <si>
    <t>SVD/21-22/0870</t>
  </si>
  <si>
    <t>SVD/21-22/0016</t>
  </si>
  <si>
    <t>SVD/21-22/0026</t>
  </si>
  <si>
    <t>1ST FEB-28TH FEB'21 PAYOUT</t>
  </si>
  <si>
    <t>SVD/21-22/0039</t>
  </si>
  <si>
    <t>AMOUNT TRANSFERRED TO SVD(icici)</t>
  </si>
  <si>
    <t>AMOUNT TRANSFERRED TO SVD OD A/C</t>
  </si>
  <si>
    <t>SVD/21-22/0230</t>
  </si>
  <si>
    <t>SVD/21-22/0232</t>
  </si>
  <si>
    <t>SVD/21-22/0235</t>
  </si>
  <si>
    <t>SVD/21-22/0316</t>
  </si>
  <si>
    <t>SVD/21-22/0320</t>
  </si>
  <si>
    <t>SVD/21-22/0344</t>
  </si>
  <si>
    <t>Sale Returan</t>
  </si>
  <si>
    <t>SVD/21-22/0423</t>
  </si>
  <si>
    <t>SVD/21-22/0439</t>
  </si>
  <si>
    <t>SVD/21-22/0442</t>
  </si>
  <si>
    <t>SVD/21-22/0519</t>
  </si>
  <si>
    <t>SVD/21-22/0538</t>
  </si>
  <si>
    <t>SVD/21-22/0583</t>
  </si>
  <si>
    <t>SVD/21-22/0630</t>
  </si>
  <si>
    <t>SVD/21-22/0698</t>
  </si>
  <si>
    <t>SVD/21-22/0736</t>
  </si>
  <si>
    <t>ANDD17303</t>
  </si>
  <si>
    <t>ANDD9827</t>
  </si>
  <si>
    <t>PAID BY CHEQUE(NO.876250)</t>
  </si>
  <si>
    <t>STOCK RETURNED</t>
  </si>
  <si>
    <t>ANDD10113</t>
  </si>
  <si>
    <t xml:space="preserve">  </t>
  </si>
  <si>
    <t>DIVYA FANCY STORE-KDR</t>
  </si>
  <si>
    <t>NOTE 10 CASH BYE GIRI ANNA</t>
  </si>
  <si>
    <t>ANDD15029</t>
  </si>
  <si>
    <t>SAI MOBILES-KDR</t>
  </si>
  <si>
    <t>JAYA ELECTRONICS-KLD</t>
  </si>
  <si>
    <t>(RDG) STOCK DIFFERENT AMOUNT</t>
  </si>
  <si>
    <t>SVD/21-22/0744</t>
  </si>
  <si>
    <t>SVD/21-22/0787</t>
  </si>
  <si>
    <t>ANDD17691</t>
  </si>
  <si>
    <t>A1 TELECOM COMMUNICATIONS</t>
  </si>
  <si>
    <t>IQ mobiles</t>
  </si>
  <si>
    <t>transfar to abu(TDP)</t>
  </si>
  <si>
    <t>KARTHIKEYA COMMUNICATIONS</t>
  </si>
</sst>
</file>

<file path=xl/styles.xml><?xml version="1.0" encoding="utf-8"?>
<styleSheet xmlns="http://schemas.openxmlformats.org/spreadsheetml/2006/main">
  <numFmts count="10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dd/mmm"/>
    <numFmt numFmtId="181" formatCode="mmm/yy"/>
    <numFmt numFmtId="182" formatCode="&quot;₹&quot;\ #,##0.00"/>
    <numFmt numFmtId="183" formatCode="[$-409]d/mmm;@"/>
    <numFmt numFmtId="184" formatCode="m/d;@"/>
    <numFmt numFmtId="185" formatCode="_ [$₹-4009]\ * #,##0.00_ ;_ [$₹-4009]\ * \-#,##0.00_ ;_ [$₹-4009]\ * &quot;-&quot;??_ ;_ @_ "/>
  </numFmts>
  <fonts count="53">
    <font>
      <sz val="11"/>
      <color theme="1"/>
      <name val="Calibri"/>
      <charset val="134"/>
      <scheme val="minor"/>
    </font>
    <font>
      <b/>
      <sz val="11"/>
      <color indexed="8"/>
      <name val="Cambria"/>
      <charset val="134"/>
      <scheme val="major"/>
    </font>
    <font>
      <sz val="11"/>
      <color theme="0"/>
      <name val="Calibri"/>
      <charset val="134"/>
      <scheme val="minor"/>
    </font>
    <font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b/>
      <sz val="12"/>
      <name val="Arial"/>
      <charset val="134"/>
    </font>
    <font>
      <sz val="12"/>
      <color theme="1"/>
      <name val="Arial"/>
      <charset val="134"/>
    </font>
    <font>
      <b/>
      <sz val="9"/>
      <color rgb="FFFF0000"/>
      <name val="Arial"/>
      <charset val="134"/>
    </font>
    <font>
      <b/>
      <sz val="10"/>
      <color rgb="FFFF0000"/>
      <name val="Arial"/>
      <charset val="134"/>
    </font>
    <font>
      <b/>
      <sz val="9"/>
      <color theme="1"/>
      <name val="Arial"/>
      <charset val="134"/>
    </font>
    <font>
      <b/>
      <sz val="11"/>
      <color theme="1"/>
      <name val="Cambria"/>
      <charset val="134"/>
      <scheme val="major"/>
    </font>
    <font>
      <b/>
      <sz val="8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22" borderId="14" applyNumberFormat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18" borderId="12" applyNumberForma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1" fillId="29" borderId="15" applyNumberFormat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2" fillId="29" borderId="12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2" fillId="35" borderId="0" applyNumberFormat="0" applyBorder="0" applyAlignment="0" applyProtection="0"/>
    <xf numFmtId="0" fontId="35" fillId="30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1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43" applyFont="1" applyFill="1" applyBorder="1"/>
    <xf numFmtId="0" fontId="1" fillId="2" borderId="1" xfId="43" applyNumberFormat="1" applyFont="1" applyFill="1" applyBorder="1" applyAlignment="1" applyProtection="1"/>
    <xf numFmtId="0" fontId="0" fillId="0" borderId="0" xfId="0" applyNumberFormat="1"/>
    <xf numFmtId="0" fontId="1" fillId="2" borderId="1" xfId="43" applyNumberFormat="1" applyFont="1" applyFill="1" applyBorder="1" applyAlignment="1" applyProtection="1">
      <alignment horizontal="left"/>
    </xf>
    <xf numFmtId="0" fontId="1" fillId="2" borderId="1" xfId="43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top"/>
    </xf>
    <xf numFmtId="180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top"/>
    </xf>
    <xf numFmtId="0" fontId="0" fillId="0" borderId="0" xfId="0" applyBorder="1"/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0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80" fontId="11" fillId="0" borderId="1" xfId="0" applyNumberFormat="1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/>
    </xf>
    <xf numFmtId="0" fontId="1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180" fontId="1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181" fontId="9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2" borderId="1" xfId="0" applyFont="1" applyFill="1" applyBorder="1"/>
    <xf numFmtId="0" fontId="9" fillId="2" borderId="1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183" fontId="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16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83" fontId="7" fillId="0" borderId="3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80" fontId="0" fillId="4" borderId="2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/>
    <xf numFmtId="18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80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80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80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/>
    <xf numFmtId="0" fontId="9" fillId="0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/>
    </xf>
    <xf numFmtId="180" fontId="6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0" xfId="0" applyFont="1"/>
    <xf numFmtId="0" fontId="19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center" vertical="top"/>
    </xf>
    <xf numFmtId="0" fontId="23" fillId="0" borderId="1" xfId="0" applyNumberFormat="1" applyFont="1" applyBorder="1" applyAlignment="1">
      <alignment horizontal="center" vertical="top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NumberFormat="1" applyFont="1" applyBorder="1" applyAlignment="1">
      <alignment horizontal="center" vertical="top"/>
    </xf>
    <xf numFmtId="0" fontId="9" fillId="0" borderId="0" xfId="0" applyFont="1"/>
    <xf numFmtId="49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0" borderId="0" xfId="0" applyFont="1" applyAlignment="1">
      <alignment horizontal="center"/>
    </xf>
    <xf numFmtId="49" fontId="28" fillId="0" borderId="1" xfId="0" applyNumberFormat="1" applyFont="1" applyBorder="1" applyAlignment="1">
      <alignment horizontal="center" vertical="top"/>
    </xf>
    <xf numFmtId="0" fontId="16" fillId="0" borderId="1" xfId="0" applyNumberFormat="1" applyFont="1" applyBorder="1" applyAlignment="1">
      <alignment horizontal="center" vertical="top"/>
    </xf>
    <xf numFmtId="0" fontId="14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vertical="center"/>
    </xf>
    <xf numFmtId="0" fontId="29" fillId="2" borderId="1" xfId="43" applyFont="1" applyFill="1" applyBorder="1"/>
    <xf numFmtId="0" fontId="29" fillId="2" borderId="1" xfId="43" applyNumberFormat="1" applyFont="1" applyFill="1" applyBorder="1" applyAlignment="1" applyProtection="1"/>
    <xf numFmtId="0" fontId="29" fillId="2" borderId="1" xfId="43" applyNumberFormat="1" applyFont="1" applyFill="1" applyBorder="1" applyAlignment="1" applyProtection="1">
      <alignment horizontal="left"/>
    </xf>
    <xf numFmtId="0" fontId="29" fillId="2" borderId="1" xfId="43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83" fontId="0" fillId="0" borderId="0" xfId="0" applyNumberFormat="1"/>
    <xf numFmtId="184" fontId="0" fillId="0" borderId="0" xfId="0" applyNumberFormat="1"/>
    <xf numFmtId="0" fontId="17" fillId="0" borderId="1" xfId="0" applyFont="1" applyBorder="1" applyAlignment="1">
      <alignment horizontal="center"/>
    </xf>
    <xf numFmtId="183" fontId="18" fillId="0" borderId="1" xfId="0" applyNumberFormat="1" applyFont="1" applyBorder="1" applyAlignment="1">
      <alignment horizontal="center"/>
    </xf>
    <xf numFmtId="183" fontId="7" fillId="0" borderId="3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center"/>
    </xf>
    <xf numFmtId="183" fontId="1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/>
    </xf>
    <xf numFmtId="183" fontId="30" fillId="0" borderId="1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180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84" fontId="0" fillId="0" borderId="0" xfId="0" applyNumberFormat="1" applyBorder="1"/>
    <xf numFmtId="183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81" fontId="9" fillId="0" borderId="2" xfId="0" applyNumberFormat="1" applyFont="1" applyBorder="1" applyAlignment="1">
      <alignment horizontal="center" wrapText="1"/>
    </xf>
    <xf numFmtId="0" fontId="31" fillId="0" borderId="0" xfId="0" applyFont="1"/>
    <xf numFmtId="0" fontId="32" fillId="6" borderId="0" xfId="0" applyFont="1" applyFill="1" applyAlignment="1">
      <alignment horizontal="right"/>
    </xf>
    <xf numFmtId="0" fontId="33" fillId="7" borderId="6" xfId="0" applyFont="1" applyFill="1" applyBorder="1"/>
    <xf numFmtId="0" fontId="33" fillId="7" borderId="6" xfId="0" applyFont="1" applyFill="1" applyBorder="1" applyAlignment="1">
      <alignment horizontal="center"/>
    </xf>
    <xf numFmtId="0" fontId="33" fillId="8" borderId="7" xfId="0" applyFont="1" applyFill="1" applyBorder="1" applyAlignment="1">
      <alignment horizontal="center"/>
    </xf>
    <xf numFmtId="0" fontId="31" fillId="9" borderId="6" xfId="0" applyFont="1" applyFill="1" applyBorder="1"/>
    <xf numFmtId="182" fontId="31" fillId="9" borderId="6" xfId="0" applyNumberFormat="1" applyFont="1" applyFill="1" applyBorder="1" applyAlignment="1">
      <alignment horizontal="center"/>
    </xf>
    <xf numFmtId="179" fontId="31" fillId="9" borderId="8" xfId="5" applyFont="1" applyFill="1" applyBorder="1" applyAlignment="1" applyProtection="1">
      <alignment horizontal="center"/>
    </xf>
    <xf numFmtId="182" fontId="31" fillId="10" borderId="1" xfId="5" applyNumberFormat="1" applyFont="1" applyFill="1" applyBorder="1" applyAlignment="1" applyProtection="1">
      <alignment horizontal="center"/>
    </xf>
    <xf numFmtId="179" fontId="31" fillId="10" borderId="1" xfId="5" applyFont="1" applyFill="1" applyBorder="1" applyAlignment="1" applyProtection="1">
      <alignment horizontal="center"/>
    </xf>
    <xf numFmtId="185" fontId="31" fillId="9" borderId="8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28573</xdr:colOff>
      <xdr:row>0</xdr:row>
      <xdr:rowOff>57150</xdr:rowOff>
    </xdr:from>
    <xdr:to>
      <xdr:col>4</xdr:col>
      <xdr:colOff>1847849</xdr:colOff>
      <xdr:row>5</xdr:row>
      <xdr:rowOff>57150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42540" y="57150"/>
          <a:ext cx="33147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28575</xdr:colOff>
      <xdr:row>0</xdr:row>
      <xdr:rowOff>47625</xdr:rowOff>
    </xdr:from>
    <xdr:to>
      <xdr:col>4</xdr:col>
      <xdr:colOff>1419225</xdr:colOff>
      <xdr:row>5</xdr:row>
      <xdr:rowOff>47625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52675" y="47625"/>
          <a:ext cx="294322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</xdr:col>
      <xdr:colOff>28575</xdr:colOff>
      <xdr:row>0</xdr:row>
      <xdr:rowOff>47625</xdr:rowOff>
    </xdr:from>
    <xdr:to>
      <xdr:col>4</xdr:col>
      <xdr:colOff>2066925</xdr:colOff>
      <xdr:row>5</xdr:row>
      <xdr:rowOff>47625</xdr:rowOff>
    </xdr:to>
    <xdr:pic>
      <xdr:nvPicPr>
        <xdr:cNvPr id="3" name="Picture 1" descr="C:\Users\my personal\Pictures\SVD.jpg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352675" y="47625"/>
          <a:ext cx="359092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28575</xdr:colOff>
      <xdr:row>0</xdr:row>
      <xdr:rowOff>47625</xdr:rowOff>
    </xdr:from>
    <xdr:to>
      <xdr:col>4</xdr:col>
      <xdr:colOff>1733550</xdr:colOff>
      <xdr:row>5</xdr:row>
      <xdr:rowOff>47625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85975" y="47625"/>
          <a:ext cx="28956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76199</xdr:colOff>
      <xdr:row>0</xdr:row>
      <xdr:rowOff>28575</xdr:rowOff>
    </xdr:from>
    <xdr:to>
      <xdr:col>4</xdr:col>
      <xdr:colOff>2209800</xdr:colOff>
      <xdr:row>5</xdr:row>
      <xdr:rowOff>28575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9665" y="28575"/>
          <a:ext cx="368681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133350</xdr:colOff>
      <xdr:row>0</xdr:row>
      <xdr:rowOff>19050</xdr:rowOff>
    </xdr:from>
    <xdr:to>
      <xdr:col>4</xdr:col>
      <xdr:colOff>1933575</xdr:colOff>
      <xdr:row>5</xdr:row>
      <xdr:rowOff>19050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775" y="19050"/>
          <a:ext cx="32004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2343149</xdr:colOff>
      <xdr:row>0</xdr:row>
      <xdr:rowOff>0</xdr:rowOff>
    </xdr:from>
    <xdr:to>
      <xdr:col>4</xdr:col>
      <xdr:colOff>1638300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28925" y="0"/>
          <a:ext cx="31242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2009775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95500" y="0"/>
          <a:ext cx="3333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40940</xdr:colOff>
      <xdr:row>0</xdr:row>
      <xdr:rowOff>123824</xdr:rowOff>
    </xdr:from>
    <xdr:to>
      <xdr:col>4</xdr:col>
      <xdr:colOff>2351011</xdr:colOff>
      <xdr:row>5</xdr:row>
      <xdr:rowOff>95249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21940" y="123190"/>
          <a:ext cx="361505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1276349</xdr:colOff>
      <xdr:row>0</xdr:row>
      <xdr:rowOff>0</xdr:rowOff>
    </xdr:from>
    <xdr:to>
      <xdr:col>4</xdr:col>
      <xdr:colOff>1905000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18690" y="0"/>
          <a:ext cx="327723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1724024</xdr:colOff>
      <xdr:row>0</xdr:row>
      <xdr:rowOff>0</xdr:rowOff>
    </xdr:from>
    <xdr:to>
      <xdr:col>4</xdr:col>
      <xdr:colOff>1924050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66365" y="0"/>
          <a:ext cx="304863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1466849</xdr:colOff>
      <xdr:row>0</xdr:row>
      <xdr:rowOff>0</xdr:rowOff>
    </xdr:from>
    <xdr:to>
      <xdr:col>4</xdr:col>
      <xdr:colOff>1571625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04415" y="0"/>
          <a:ext cx="291528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28573</xdr:colOff>
      <xdr:row>0</xdr:row>
      <xdr:rowOff>57150</xdr:rowOff>
    </xdr:from>
    <xdr:to>
      <xdr:col>4</xdr:col>
      <xdr:colOff>1847849</xdr:colOff>
      <xdr:row>5</xdr:row>
      <xdr:rowOff>57150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42540" y="57150"/>
          <a:ext cx="33147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142874</xdr:colOff>
      <xdr:row>0</xdr:row>
      <xdr:rowOff>9525</xdr:rowOff>
    </xdr:from>
    <xdr:ext cx="2914651" cy="952500"/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28315" y="9525"/>
          <a:ext cx="291528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1724024</xdr:colOff>
      <xdr:row>0</xdr:row>
      <xdr:rowOff>0</xdr:rowOff>
    </xdr:from>
    <xdr:to>
      <xdr:col>4</xdr:col>
      <xdr:colOff>1828800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66365" y="0"/>
          <a:ext cx="304863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1724024</xdr:colOff>
      <xdr:row>0</xdr:row>
      <xdr:rowOff>0</xdr:rowOff>
    </xdr:from>
    <xdr:to>
      <xdr:col>4</xdr:col>
      <xdr:colOff>1924050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66365" y="0"/>
          <a:ext cx="304863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28574</xdr:colOff>
      <xdr:row>0</xdr:row>
      <xdr:rowOff>66675</xdr:rowOff>
    </xdr:from>
    <xdr:to>
      <xdr:col>4</xdr:col>
      <xdr:colOff>1600199</xdr:colOff>
      <xdr:row>5</xdr:row>
      <xdr:rowOff>66675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409190" y="66675"/>
          <a:ext cx="322897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</xdr:colOff>
      <xdr:row>0</xdr:row>
      <xdr:rowOff>57150</xdr:rowOff>
    </xdr:from>
    <xdr:to>
      <xdr:col>4</xdr:col>
      <xdr:colOff>1438275</xdr:colOff>
      <xdr:row>5</xdr:row>
      <xdr:rowOff>9525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28925" y="57150"/>
          <a:ext cx="2933700" cy="9048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</xdr:col>
      <xdr:colOff>0</xdr:colOff>
      <xdr:row>0</xdr:row>
      <xdr:rowOff>47625</xdr:rowOff>
    </xdr:from>
    <xdr:to>
      <xdr:col>4</xdr:col>
      <xdr:colOff>1838325</xdr:colOff>
      <xdr:row>5</xdr:row>
      <xdr:rowOff>0</xdr:rowOff>
    </xdr:to>
    <xdr:pic>
      <xdr:nvPicPr>
        <xdr:cNvPr id="3" name="Picture 1" descr="C:\Users\my personal\Pictures\SVD.jpg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771775" y="47625"/>
          <a:ext cx="3390900" cy="9048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57148</xdr:colOff>
      <xdr:row>0</xdr:row>
      <xdr:rowOff>38100</xdr:rowOff>
    </xdr:from>
    <xdr:to>
      <xdr:col>4</xdr:col>
      <xdr:colOff>1704974</xdr:colOff>
      <xdr:row>5</xdr:row>
      <xdr:rowOff>38100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28290" y="38100"/>
          <a:ext cx="32004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2028825</xdr:colOff>
      <xdr:row>5</xdr:row>
      <xdr:rowOff>0</xdr:rowOff>
    </xdr:to>
    <xdr:pic>
      <xdr:nvPicPr>
        <xdr:cNvPr id="3" name="Picture 1" descr="C:\Users\my personal\Pictures\SVD.jpg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771775" y="0"/>
          <a:ext cx="35814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66674</xdr:colOff>
      <xdr:row>0</xdr:row>
      <xdr:rowOff>57150</xdr:rowOff>
    </xdr:from>
    <xdr:to>
      <xdr:col>4</xdr:col>
      <xdr:colOff>1647824</xdr:colOff>
      <xdr:row>5</xdr:row>
      <xdr:rowOff>9525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37815" y="57150"/>
          <a:ext cx="3133725" cy="9048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123825</xdr:colOff>
      <xdr:row>0</xdr:row>
      <xdr:rowOff>38100</xdr:rowOff>
    </xdr:from>
    <xdr:to>
      <xdr:col>4</xdr:col>
      <xdr:colOff>1428750</xdr:colOff>
      <xdr:row>5</xdr:row>
      <xdr:rowOff>38100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447925" y="38100"/>
          <a:ext cx="28575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</xdr:col>
      <xdr:colOff>133350</xdr:colOff>
      <xdr:row>0</xdr:row>
      <xdr:rowOff>0</xdr:rowOff>
    </xdr:from>
    <xdr:to>
      <xdr:col>4</xdr:col>
      <xdr:colOff>1847850</xdr:colOff>
      <xdr:row>5</xdr:row>
      <xdr:rowOff>0</xdr:rowOff>
    </xdr:to>
    <xdr:pic>
      <xdr:nvPicPr>
        <xdr:cNvPr id="3" name="Picture 1" descr="C:\Users\my personal\Pictures\SVD.jpg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457450" y="0"/>
          <a:ext cx="326707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66674</xdr:colOff>
      <xdr:row>0</xdr:row>
      <xdr:rowOff>38100</xdr:rowOff>
    </xdr:from>
    <xdr:to>
      <xdr:col>4</xdr:col>
      <xdr:colOff>1438275</xdr:colOff>
      <xdr:row>5</xdr:row>
      <xdr:rowOff>38100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140" y="38100"/>
          <a:ext cx="292481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</xdr:col>
      <xdr:colOff>0</xdr:colOff>
      <xdr:row>0</xdr:row>
      <xdr:rowOff>38100</xdr:rowOff>
    </xdr:from>
    <xdr:to>
      <xdr:col>5</xdr:col>
      <xdr:colOff>114300</xdr:colOff>
      <xdr:row>5</xdr:row>
      <xdr:rowOff>38100</xdr:rowOff>
    </xdr:to>
    <xdr:pic>
      <xdr:nvPicPr>
        <xdr:cNvPr id="3" name="Picture 1" descr="C:\Users\my personal\Pictures\SVD.jpg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324100" y="38100"/>
          <a:ext cx="404812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47624</xdr:colOff>
      <xdr:row>0</xdr:row>
      <xdr:rowOff>28575</xdr:rowOff>
    </xdr:from>
    <xdr:to>
      <xdr:col>4</xdr:col>
      <xdr:colOff>1724025</xdr:colOff>
      <xdr:row>5</xdr:row>
      <xdr:rowOff>28575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18740" y="28575"/>
          <a:ext cx="287718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1"/>
  <sheetViews>
    <sheetView workbookViewId="0">
      <selection activeCell="B16" sqref="B16"/>
    </sheetView>
  </sheetViews>
  <sheetFormatPr defaultColWidth="9" defaultRowHeight="15" outlineLevelCol="6"/>
  <cols>
    <col min="1" max="1" width="13.5714285714286" customWidth="1"/>
    <col min="2" max="2" width="38" customWidth="1"/>
    <col min="3" max="3" width="10.5714285714286" customWidth="1"/>
    <col min="4" max="4" width="16.7142857142857" customWidth="1"/>
    <col min="5" max="5" width="16.5714285714286" customWidth="1"/>
    <col min="6" max="6" width="17.8571428571429" customWidth="1"/>
    <col min="7" max="7" width="16" customWidth="1"/>
  </cols>
  <sheetData>
    <row r="2" ht="15.75" spans="1:7">
      <c r="A2" s="152"/>
      <c r="B2" s="152"/>
      <c r="C2" s="152"/>
      <c r="D2" s="152"/>
      <c r="E2" s="153">
        <f>SUBTOTAL(9,E4:E15)</f>
        <v>10498644</v>
      </c>
      <c r="F2" s="153">
        <f>SUBTOTAL(9,F4:F15)</f>
        <v>6313679</v>
      </c>
      <c r="G2" s="153">
        <f>SUBTOTAL(9,G4:G15)</f>
        <v>4184965</v>
      </c>
    </row>
    <row r="3" ht="15.75" spans="1:7">
      <c r="A3" s="154" t="s">
        <v>0</v>
      </c>
      <c r="B3" s="154" t="s">
        <v>1</v>
      </c>
      <c r="C3" s="154" t="s">
        <v>2</v>
      </c>
      <c r="D3" s="154" t="s">
        <v>3</v>
      </c>
      <c r="E3" s="155" t="s">
        <v>4</v>
      </c>
      <c r="F3" s="155" t="s">
        <v>5</v>
      </c>
      <c r="G3" s="156" t="s">
        <v>6</v>
      </c>
    </row>
    <row r="4" ht="15.75" spans="1:7">
      <c r="A4" s="157" t="s">
        <v>7</v>
      </c>
      <c r="B4" s="157" t="s">
        <v>8</v>
      </c>
      <c r="C4" s="157" t="s">
        <v>9</v>
      </c>
      <c r="D4" s="157" t="s">
        <v>10</v>
      </c>
      <c r="E4" s="158">
        <f>ASHOK!B3</f>
        <v>1366890</v>
      </c>
      <c r="F4" s="159">
        <f>ASHOK!B4</f>
        <v>1331606</v>
      </c>
      <c r="G4" s="160">
        <f>E4-F4</f>
        <v>35284</v>
      </c>
    </row>
    <row r="5" ht="15.75" spans="1:7">
      <c r="A5" s="157" t="s">
        <v>11</v>
      </c>
      <c r="B5" s="157" t="s">
        <v>12</v>
      </c>
      <c r="C5" s="157" t="s">
        <v>9</v>
      </c>
      <c r="D5" s="157" t="s">
        <v>13</v>
      </c>
      <c r="E5" s="158">
        <f>YESHWANTH!B3</f>
        <v>183700</v>
      </c>
      <c r="F5" s="159">
        <f>YESHWANTH!B4</f>
        <v>154554</v>
      </c>
      <c r="G5" s="161">
        <f t="shared" ref="G5:G15" si="0">E5-F5</f>
        <v>29146</v>
      </c>
    </row>
    <row r="6" ht="15.75" spans="1:7">
      <c r="A6" s="157" t="s">
        <v>14</v>
      </c>
      <c r="B6" s="157" t="s">
        <v>15</v>
      </c>
      <c r="C6" s="157" t="s">
        <v>9</v>
      </c>
      <c r="D6" s="157" t="s">
        <v>16</v>
      </c>
      <c r="E6" s="158">
        <f>Venkateswara!B3</f>
        <v>0</v>
      </c>
      <c r="F6" s="159">
        <f>Venkateswara!B4</f>
        <v>0</v>
      </c>
      <c r="G6" s="161">
        <f t="shared" si="0"/>
        <v>0</v>
      </c>
    </row>
    <row r="7" ht="15.75" spans="1:7">
      <c r="A7" s="157" t="s">
        <v>17</v>
      </c>
      <c r="B7" s="157" t="s">
        <v>18</v>
      </c>
      <c r="C7" s="157" t="s">
        <v>9</v>
      </c>
      <c r="D7" s="157" t="s">
        <v>16</v>
      </c>
      <c r="E7" s="158">
        <f>Akhil!B3</f>
        <v>0</v>
      </c>
      <c r="F7" s="159">
        <f>Akhil!B4</f>
        <v>0</v>
      </c>
      <c r="G7" s="161">
        <f t="shared" si="0"/>
        <v>0</v>
      </c>
    </row>
    <row r="8" ht="15.75" spans="1:7">
      <c r="A8" s="157" t="s">
        <v>19</v>
      </c>
      <c r="B8" s="157" t="s">
        <v>20</v>
      </c>
      <c r="C8" s="157" t="s">
        <v>9</v>
      </c>
      <c r="D8" s="157" t="s">
        <v>16</v>
      </c>
      <c r="E8" s="158">
        <f>'Sribalaji '!B3</f>
        <v>1629157</v>
      </c>
      <c r="F8" s="159">
        <f>'Sribalaji '!B4</f>
        <v>1517372</v>
      </c>
      <c r="G8" s="161">
        <f t="shared" si="0"/>
        <v>111785</v>
      </c>
    </row>
    <row r="9" ht="15.75" spans="1:7">
      <c r="A9" s="157" t="s">
        <v>21</v>
      </c>
      <c r="B9" s="157" t="s">
        <v>22</v>
      </c>
      <c r="C9" s="157" t="s">
        <v>9</v>
      </c>
      <c r="D9" s="157" t="s">
        <v>23</v>
      </c>
      <c r="E9" s="158">
        <f>Sandeep!B3</f>
        <v>712517</v>
      </c>
      <c r="F9" s="159">
        <f>Sandeep!B4</f>
        <v>605925</v>
      </c>
      <c r="G9" s="161">
        <f t="shared" si="0"/>
        <v>106592</v>
      </c>
    </row>
    <row r="10" ht="15.75" spans="1:7">
      <c r="A10" s="157" t="s">
        <v>24</v>
      </c>
      <c r="B10" s="157" t="s">
        <v>25</v>
      </c>
      <c r="C10" s="157" t="s">
        <v>9</v>
      </c>
      <c r="D10" s="157" t="s">
        <v>26</v>
      </c>
      <c r="E10" s="158">
        <f>NM!B3</f>
        <v>351917</v>
      </c>
      <c r="F10" s="159">
        <f>NM!B4</f>
        <v>297301</v>
      </c>
      <c r="G10" s="161">
        <f t="shared" si="0"/>
        <v>54616</v>
      </c>
    </row>
    <row r="11" ht="15.75" spans="1:7">
      <c r="A11" s="157" t="s">
        <v>27</v>
      </c>
      <c r="B11" s="157" t="s">
        <v>28</v>
      </c>
      <c r="C11" s="157" t="s">
        <v>9</v>
      </c>
      <c r="D11" s="157" t="s">
        <v>10</v>
      </c>
      <c r="E11" s="158">
        <f>'DMMCAFE '!B3</f>
        <v>4816202</v>
      </c>
      <c r="F11" s="159">
        <f>'DMMCAFE '!B4</f>
        <v>1337650</v>
      </c>
      <c r="G11" s="161">
        <f t="shared" si="0"/>
        <v>3478552</v>
      </c>
    </row>
    <row r="12" ht="15.75" spans="1:7">
      <c r="A12" s="157" t="s">
        <v>29</v>
      </c>
      <c r="B12" s="157" t="s">
        <v>30</v>
      </c>
      <c r="C12" s="157" t="s">
        <v>9</v>
      </c>
      <c r="D12" s="157" t="s">
        <v>31</v>
      </c>
      <c r="E12" s="158">
        <f>MAXX!B3</f>
        <v>1172658</v>
      </c>
      <c r="F12" s="159">
        <f>MAXX!B4</f>
        <v>824523</v>
      </c>
      <c r="G12" s="161">
        <f t="shared" si="0"/>
        <v>348135</v>
      </c>
    </row>
    <row r="13" ht="15.75" spans="1:7">
      <c r="A13" s="157" t="s">
        <v>32</v>
      </c>
      <c r="B13" s="157" t="s">
        <v>33</v>
      </c>
      <c r="C13" s="157" t="s">
        <v>9</v>
      </c>
      <c r="D13" s="157" t="s">
        <v>26</v>
      </c>
      <c r="E13" s="158">
        <f>NOORMOBILES!B3</f>
        <v>0</v>
      </c>
      <c r="F13" s="159">
        <f>NOORMOBILES!B4</f>
        <v>0</v>
      </c>
      <c r="G13" s="161">
        <f t="shared" si="0"/>
        <v>0</v>
      </c>
    </row>
    <row r="14" ht="15.75" spans="1:7">
      <c r="A14" s="157" t="s">
        <v>34</v>
      </c>
      <c r="B14" s="157" t="s">
        <v>35</v>
      </c>
      <c r="C14" s="157" t="s">
        <v>9</v>
      </c>
      <c r="D14" s="157" t="s">
        <v>10</v>
      </c>
      <c r="E14" s="158">
        <f>'CELL WORLD'!B3</f>
        <v>164748</v>
      </c>
      <c r="F14" s="162">
        <f>'CELL WORLD'!B4</f>
        <v>164748</v>
      </c>
      <c r="G14" s="161">
        <f t="shared" si="0"/>
        <v>0</v>
      </c>
    </row>
    <row r="15" ht="15.75" spans="1:7">
      <c r="A15" s="157" t="s">
        <v>36</v>
      </c>
      <c r="B15" s="157" t="s">
        <v>37</v>
      </c>
      <c r="C15" s="157" t="s">
        <v>9</v>
      </c>
      <c r="D15" s="157" t="s">
        <v>26</v>
      </c>
      <c r="E15" s="158">
        <f>FRIENDS!B3</f>
        <v>100855</v>
      </c>
      <c r="F15" s="162">
        <f>FRIENDS!B4</f>
        <v>80000</v>
      </c>
      <c r="G15" s="161">
        <f t="shared" si="0"/>
        <v>20855</v>
      </c>
    </row>
    <row r="16" ht="15.75" spans="1:7">
      <c r="A16" s="157" t="s">
        <v>38</v>
      </c>
      <c r="B16" s="157" t="s">
        <v>39</v>
      </c>
      <c r="C16" s="157" t="s">
        <v>9</v>
      </c>
      <c r="D16" s="157" t="s">
        <v>26</v>
      </c>
      <c r="E16" s="158">
        <f>LALITHA!B3</f>
        <v>16632</v>
      </c>
      <c r="F16" s="162">
        <f>LALITHA!B4</f>
        <v>0</v>
      </c>
      <c r="G16" s="161">
        <f t="shared" ref="G16:G20" si="1">E16-F16</f>
        <v>16632</v>
      </c>
    </row>
    <row r="17" ht="15.75" spans="1:7">
      <c r="A17" s="157" t="s">
        <v>40</v>
      </c>
      <c r="B17" s="157" t="s">
        <v>41</v>
      </c>
      <c r="C17" s="157" t="s">
        <v>9</v>
      </c>
      <c r="D17" s="157" t="s">
        <v>26</v>
      </c>
      <c r="E17" s="158">
        <f>'BITTU '!B3</f>
        <v>158318</v>
      </c>
      <c r="F17" s="162">
        <f>'BITTU '!B4</f>
        <v>85000</v>
      </c>
      <c r="G17" s="161">
        <f t="shared" si="1"/>
        <v>73318</v>
      </c>
    </row>
    <row r="18" ht="15.75" spans="1:7">
      <c r="A18" s="157" t="s">
        <v>42</v>
      </c>
      <c r="B18" s="157" t="s">
        <v>43</v>
      </c>
      <c r="C18" s="157" t="s">
        <v>9</v>
      </c>
      <c r="D18" s="157" t="s">
        <v>26</v>
      </c>
      <c r="E18" s="158">
        <f>'DIVYA FANCY'!B3</f>
        <v>87510</v>
      </c>
      <c r="F18" s="162">
        <f>'DIVYA FANCY'!B4</f>
        <v>0</v>
      </c>
      <c r="G18" s="161">
        <f t="shared" si="1"/>
        <v>87510</v>
      </c>
    </row>
    <row r="19" ht="15.75" spans="1:7">
      <c r="A19" s="157" t="s">
        <v>44</v>
      </c>
      <c r="B19" s="157" t="s">
        <v>45</v>
      </c>
      <c r="C19" s="157" t="s">
        <v>9</v>
      </c>
      <c r="D19" s="157" t="s">
        <v>26</v>
      </c>
      <c r="E19" s="158">
        <f>GANDHI!B3</f>
        <v>105158</v>
      </c>
      <c r="F19" s="162">
        <f>GANDHI!B4</f>
        <v>25000</v>
      </c>
      <c r="G19" s="161">
        <f t="shared" si="1"/>
        <v>80158</v>
      </c>
    </row>
    <row r="20" ht="15.75" spans="1:7">
      <c r="A20" s="157" t="s">
        <v>46</v>
      </c>
      <c r="B20" s="157" t="s">
        <v>47</v>
      </c>
      <c r="C20" s="157" t="s">
        <v>9</v>
      </c>
      <c r="D20" s="157" t="s">
        <v>26</v>
      </c>
      <c r="E20" s="158">
        <f>'JAYA '!B3</f>
        <v>330232</v>
      </c>
      <c r="F20" s="162">
        <f>'JAYA '!B4</f>
        <v>100000</v>
      </c>
      <c r="G20" s="161">
        <f t="shared" si="1"/>
        <v>230232</v>
      </c>
    </row>
    <row r="21" ht="15.75" spans="1:7">
      <c r="A21" s="157" t="s">
        <v>48</v>
      </c>
      <c r="B21" s="157" t="s">
        <v>49</v>
      </c>
      <c r="C21" s="157" t="s">
        <v>9</v>
      </c>
      <c r="D21" s="157" t="s">
        <v>26</v>
      </c>
      <c r="E21" s="158">
        <f>'IQ MOBILES(GOOTY)'!B3</f>
        <v>74308</v>
      </c>
      <c r="F21" s="162">
        <f>'IQ MOBILES(GOOTY)'!B4</f>
        <v>31000</v>
      </c>
      <c r="G21" s="161">
        <f t="shared" ref="G21" si="2">E21-F21</f>
        <v>43308</v>
      </c>
    </row>
  </sheetData>
  <conditionalFormatting sqref="G4:G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{d505ae24-93f6-4dc2-9c56-e9f44ba931f8}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05ae24-93f6-4dc2-9c56-e9f44ba931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1048572"/>
  <sheetViews>
    <sheetView topLeftCell="A58" workbookViewId="0">
      <selection activeCell="C79" sqref="C79:C80"/>
    </sheetView>
  </sheetViews>
  <sheetFormatPr defaultColWidth="9" defaultRowHeight="15" outlineLevelCol="6"/>
  <cols>
    <col min="1" max="1" width="14.1428571428571" style="1" customWidth="1"/>
    <col min="2" max="2" width="24.4285714285714" style="1" customWidth="1"/>
    <col min="3" max="4" width="9" style="1" customWidth="1"/>
    <col min="5" max="5" width="29.4285714285714" style="1" customWidth="1"/>
  </cols>
  <sheetData>
    <row r="1" spans="1:5">
      <c r="A1" s="119" t="s">
        <v>50</v>
      </c>
      <c r="B1" s="120" t="s">
        <v>195</v>
      </c>
      <c r="C1"/>
      <c r="D1"/>
      <c r="E1"/>
    </row>
    <row r="2" spans="1:5">
      <c r="A2" s="119" t="s">
        <v>1</v>
      </c>
      <c r="B2" s="121" t="s">
        <v>28</v>
      </c>
      <c r="C2"/>
      <c r="D2"/>
      <c r="E2"/>
    </row>
    <row r="3" spans="1:5">
      <c r="A3" s="119" t="s">
        <v>4</v>
      </c>
      <c r="B3" s="122">
        <f>SUM(C10:C136)</f>
        <v>4816202</v>
      </c>
      <c r="C3"/>
      <c r="D3"/>
      <c r="E3"/>
    </row>
    <row r="4" spans="1:5">
      <c r="A4" s="119" t="s">
        <v>5</v>
      </c>
      <c r="B4" s="122">
        <f>SUM(D10:D136)</f>
        <v>1337650</v>
      </c>
      <c r="C4"/>
      <c r="D4"/>
      <c r="E4"/>
    </row>
    <row r="5" spans="1:5">
      <c r="A5" s="119" t="s">
        <v>6</v>
      </c>
      <c r="B5" s="122">
        <f>B3-B4</f>
        <v>3478552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8" t="s">
        <v>54</v>
      </c>
      <c r="B9" s="8" t="s">
        <v>55</v>
      </c>
      <c r="C9" s="8" t="s">
        <v>4</v>
      </c>
      <c r="D9" s="8" t="s">
        <v>5</v>
      </c>
      <c r="E9" s="8" t="s">
        <v>56</v>
      </c>
    </row>
    <row r="10" spans="1:3">
      <c r="A10" s="33"/>
      <c r="B10" s="38" t="s">
        <v>57</v>
      </c>
      <c r="C10" s="39">
        <v>739653</v>
      </c>
    </row>
    <row r="11" spans="1:7">
      <c r="A11" s="89">
        <v>44287</v>
      </c>
      <c r="B11" s="40" t="s">
        <v>196</v>
      </c>
      <c r="C11" s="25">
        <v>28474</v>
      </c>
      <c r="D11" s="41"/>
      <c r="E11" s="41"/>
      <c r="F11" s="124"/>
      <c r="G11" s="125"/>
    </row>
    <row r="12" spans="1:7">
      <c r="A12" s="89">
        <v>44295</v>
      </c>
      <c r="B12" s="40" t="s">
        <v>197</v>
      </c>
      <c r="C12" s="25">
        <v>80999</v>
      </c>
      <c r="D12" s="102">
        <v>100000</v>
      </c>
      <c r="E12" s="126" t="s">
        <v>118</v>
      </c>
      <c r="F12" s="124"/>
      <c r="G12" s="125"/>
    </row>
    <row r="13" spans="1:7">
      <c r="A13" s="50">
        <v>44298</v>
      </c>
      <c r="B13" s="40" t="s">
        <v>198</v>
      </c>
      <c r="C13" s="25">
        <v>164997</v>
      </c>
      <c r="D13" s="41">
        <v>150000</v>
      </c>
      <c r="E13" s="41" t="s">
        <v>118</v>
      </c>
      <c r="F13" s="124"/>
      <c r="G13" s="125"/>
    </row>
    <row r="14" spans="1:7">
      <c r="A14" s="50">
        <v>44303</v>
      </c>
      <c r="B14" s="41"/>
      <c r="C14" s="41"/>
      <c r="D14" s="41">
        <v>100000</v>
      </c>
      <c r="E14" s="41" t="s">
        <v>118</v>
      </c>
      <c r="F14" s="124"/>
      <c r="G14" s="125"/>
    </row>
    <row r="15" spans="1:7">
      <c r="A15" s="50">
        <v>44306</v>
      </c>
      <c r="B15" s="40" t="s">
        <v>199</v>
      </c>
      <c r="C15" s="25">
        <v>18998</v>
      </c>
      <c r="D15" s="25"/>
      <c r="E15" s="41"/>
      <c r="F15" s="124"/>
      <c r="G15" s="125"/>
    </row>
    <row r="16" spans="1:7">
      <c r="A16" s="50">
        <v>44308</v>
      </c>
      <c r="B16" s="40" t="s">
        <v>200</v>
      </c>
      <c r="C16" s="25">
        <v>58588</v>
      </c>
      <c r="D16" s="41">
        <v>100000</v>
      </c>
      <c r="E16" s="41" t="s">
        <v>118</v>
      </c>
      <c r="F16" s="124"/>
      <c r="G16" s="125"/>
    </row>
    <row r="17" spans="1:7">
      <c r="A17" s="50">
        <v>44316</v>
      </c>
      <c r="B17" s="17" t="s">
        <v>201</v>
      </c>
      <c r="C17" s="1">
        <v>80999</v>
      </c>
      <c r="D17" s="1">
        <v>100000</v>
      </c>
      <c r="E17" s="1" t="s">
        <v>118</v>
      </c>
      <c r="F17" s="124"/>
      <c r="G17" s="125"/>
    </row>
    <row r="18" spans="1:7">
      <c r="A18" s="50">
        <v>44328</v>
      </c>
      <c r="B18" s="17" t="s">
        <v>202</v>
      </c>
      <c r="C18" s="1">
        <v>23822</v>
      </c>
      <c r="F18" s="124"/>
      <c r="G18" s="125"/>
    </row>
    <row r="19" spans="1:7">
      <c r="A19" s="50">
        <v>44328</v>
      </c>
      <c r="B19" s="17" t="s">
        <v>203</v>
      </c>
      <c r="C19" s="1">
        <v>46939</v>
      </c>
      <c r="D19" s="22"/>
      <c r="E19" s="22"/>
      <c r="F19" s="124"/>
      <c r="G19" s="125"/>
    </row>
    <row r="20" spans="1:7">
      <c r="A20" s="50">
        <v>44334</v>
      </c>
      <c r="B20" s="17"/>
      <c r="D20" s="1">
        <v>120000</v>
      </c>
      <c r="E20" s="1" t="s">
        <v>118</v>
      </c>
      <c r="F20" s="124"/>
      <c r="G20" s="125"/>
    </row>
    <row r="21" spans="1:7">
      <c r="A21" s="50">
        <v>44341</v>
      </c>
      <c r="B21" s="17" t="s">
        <v>204</v>
      </c>
      <c r="C21" s="1">
        <v>7499</v>
      </c>
      <c r="F21" s="124"/>
      <c r="G21" s="125"/>
    </row>
    <row r="22" spans="1:7">
      <c r="A22" s="50">
        <v>44355</v>
      </c>
      <c r="B22" s="17" t="s">
        <v>205</v>
      </c>
      <c r="C22" s="1">
        <v>34501</v>
      </c>
      <c r="F22" s="124"/>
      <c r="G22" s="125"/>
    </row>
    <row r="23" spans="1:7">
      <c r="A23" s="50">
        <v>44357</v>
      </c>
      <c r="B23" s="17" t="s">
        <v>206</v>
      </c>
      <c r="C23" s="2">
        <v>23999</v>
      </c>
      <c r="F23" s="124"/>
      <c r="G23" s="125"/>
    </row>
    <row r="24" spans="1:7">
      <c r="A24" s="50">
        <v>44362</v>
      </c>
      <c r="B24" s="17" t="s">
        <v>207</v>
      </c>
      <c r="C24" s="2">
        <v>124686</v>
      </c>
      <c r="D24" s="22">
        <v>26692</v>
      </c>
      <c r="E24" s="22" t="s">
        <v>168</v>
      </c>
      <c r="F24" s="124"/>
      <c r="G24" s="125"/>
    </row>
    <row r="25" spans="1:7">
      <c r="A25" s="50">
        <v>44368</v>
      </c>
      <c r="B25" s="17" t="s">
        <v>208</v>
      </c>
      <c r="C25" s="2">
        <v>35218</v>
      </c>
      <c r="D25" s="22">
        <v>28772</v>
      </c>
      <c r="E25" s="22" t="s">
        <v>170</v>
      </c>
      <c r="F25" s="124"/>
      <c r="G25" s="125"/>
    </row>
    <row r="26" spans="1:7">
      <c r="A26" s="50">
        <v>44369</v>
      </c>
      <c r="B26" s="17" t="s">
        <v>209</v>
      </c>
      <c r="C26" s="1">
        <v>45502</v>
      </c>
      <c r="D26" s="22">
        <v>41723</v>
      </c>
      <c r="E26" s="22" t="s">
        <v>172</v>
      </c>
      <c r="F26" s="124"/>
      <c r="G26" s="125"/>
    </row>
    <row r="27" spans="1:7">
      <c r="A27" s="50">
        <v>44375</v>
      </c>
      <c r="B27" s="17" t="s">
        <v>210</v>
      </c>
      <c r="C27" s="2">
        <v>52481</v>
      </c>
      <c r="F27" s="124"/>
      <c r="G27" s="125"/>
    </row>
    <row r="28" spans="1:7">
      <c r="A28" s="50">
        <v>44375</v>
      </c>
      <c r="B28" s="17" t="s">
        <v>211</v>
      </c>
      <c r="C28" s="2">
        <v>49999</v>
      </c>
      <c r="G28" s="125"/>
    </row>
    <row r="29" spans="1:7">
      <c r="A29" s="50">
        <v>44378</v>
      </c>
      <c r="B29" s="17" t="s">
        <v>212</v>
      </c>
      <c r="C29" s="1">
        <v>109796</v>
      </c>
      <c r="G29" s="125"/>
    </row>
    <row r="30" spans="1:7">
      <c r="A30" s="50">
        <v>44378</v>
      </c>
      <c r="B30" s="17" t="s">
        <v>213</v>
      </c>
      <c r="C30" s="1">
        <v>101503</v>
      </c>
      <c r="G30" s="125"/>
    </row>
    <row r="31" spans="1:7">
      <c r="A31" s="50">
        <v>44383</v>
      </c>
      <c r="B31" s="17" t="s">
        <v>214</v>
      </c>
      <c r="C31" s="2">
        <v>114502</v>
      </c>
      <c r="G31" s="125"/>
    </row>
    <row r="32" spans="1:7">
      <c r="A32" s="50">
        <v>44385</v>
      </c>
      <c r="B32" s="17" t="s">
        <v>215</v>
      </c>
      <c r="C32" s="2">
        <v>34328</v>
      </c>
      <c r="G32" s="125"/>
    </row>
    <row r="33" spans="1:7">
      <c r="A33" s="50">
        <v>44391</v>
      </c>
      <c r="B33" s="17" t="s">
        <v>216</v>
      </c>
      <c r="C33" s="2">
        <v>7974</v>
      </c>
      <c r="D33" s="22"/>
      <c r="E33" s="22"/>
      <c r="G33" s="125"/>
    </row>
    <row r="34" spans="1:7">
      <c r="A34" s="50">
        <v>44391</v>
      </c>
      <c r="B34" s="17" t="s">
        <v>217</v>
      </c>
      <c r="C34" s="2">
        <v>21998</v>
      </c>
      <c r="G34" s="125"/>
    </row>
    <row r="35" spans="1:7">
      <c r="A35" s="50">
        <v>44394</v>
      </c>
      <c r="B35" s="140" t="s">
        <v>218</v>
      </c>
      <c r="C35" s="2"/>
      <c r="D35" s="22">
        <v>54999</v>
      </c>
      <c r="G35" s="125"/>
    </row>
    <row r="36" spans="1:7">
      <c r="A36" s="50">
        <v>44399</v>
      </c>
      <c r="B36" s="17" t="s">
        <v>219</v>
      </c>
      <c r="C36" s="2">
        <v>38279</v>
      </c>
      <c r="G36" s="125"/>
    </row>
    <row r="37" spans="1:7">
      <c r="A37" s="50">
        <v>44400</v>
      </c>
      <c r="B37" s="17" t="s">
        <v>220</v>
      </c>
      <c r="C37" s="2">
        <v>42716</v>
      </c>
      <c r="G37" s="125"/>
    </row>
    <row r="38" spans="1:7">
      <c r="A38" s="50">
        <v>44405</v>
      </c>
      <c r="B38" s="17" t="s">
        <v>221</v>
      </c>
      <c r="C38" s="2">
        <v>31210</v>
      </c>
      <c r="G38" s="125"/>
    </row>
    <row r="39" spans="1:7">
      <c r="A39" s="50">
        <v>44415</v>
      </c>
      <c r="B39" s="17" t="s">
        <v>222</v>
      </c>
      <c r="C39" s="2">
        <v>45420</v>
      </c>
      <c r="G39" s="125"/>
    </row>
    <row r="40" spans="1:7">
      <c r="A40" s="50">
        <v>44415</v>
      </c>
      <c r="B40" s="1" t="s">
        <v>223</v>
      </c>
      <c r="D40" s="1">
        <v>104999</v>
      </c>
      <c r="E40" s="1" t="s">
        <v>224</v>
      </c>
      <c r="G40" s="125"/>
    </row>
    <row r="41" spans="1:7">
      <c r="A41" s="50">
        <v>44417</v>
      </c>
      <c r="B41" s="1" t="s">
        <v>225</v>
      </c>
      <c r="C41" s="1">
        <v>37376</v>
      </c>
      <c r="D41" s="41"/>
      <c r="E41" s="41"/>
      <c r="G41" s="125"/>
    </row>
    <row r="42" spans="1:7">
      <c r="A42" s="50">
        <v>44418</v>
      </c>
      <c r="B42" s="17"/>
      <c r="C42" s="2"/>
      <c r="D42" s="1">
        <v>56000</v>
      </c>
      <c r="E42" s="1" t="s">
        <v>226</v>
      </c>
      <c r="G42" s="125"/>
    </row>
    <row r="43" spans="1:7">
      <c r="A43" s="33">
        <v>44428</v>
      </c>
      <c r="B43" s="1" t="s">
        <v>227</v>
      </c>
      <c r="C43" s="1">
        <v>103879</v>
      </c>
      <c r="G43" s="125"/>
    </row>
    <row r="44" spans="1:7">
      <c r="A44" s="50">
        <v>44437</v>
      </c>
      <c r="B44" s="1" t="s">
        <v>228</v>
      </c>
      <c r="C44" s="2">
        <v>14920</v>
      </c>
      <c r="D44" s="1">
        <v>49015</v>
      </c>
      <c r="G44" s="125"/>
    </row>
    <row r="45" spans="1:7">
      <c r="A45" s="50">
        <v>44437</v>
      </c>
      <c r="B45" s="1" t="s">
        <v>229</v>
      </c>
      <c r="C45" s="1">
        <v>94325</v>
      </c>
      <c r="G45" s="125"/>
    </row>
    <row r="46" spans="1:7">
      <c r="A46" s="50">
        <v>44440</v>
      </c>
      <c r="B46" s="1" t="s">
        <v>230</v>
      </c>
      <c r="C46" s="2">
        <v>71357</v>
      </c>
      <c r="G46" s="125"/>
    </row>
    <row r="47" spans="1:7">
      <c r="A47" s="50">
        <v>44441</v>
      </c>
      <c r="B47" s="1" t="s">
        <v>231</v>
      </c>
      <c r="C47" s="2">
        <v>101199</v>
      </c>
      <c r="G47" s="125"/>
    </row>
    <row r="48" spans="1:7">
      <c r="A48" s="50">
        <v>44442</v>
      </c>
      <c r="B48" s="1" t="s">
        <v>232</v>
      </c>
      <c r="C48" s="2">
        <v>32036</v>
      </c>
      <c r="G48" s="125"/>
    </row>
    <row r="49" spans="1:7">
      <c r="A49" s="50">
        <v>44443</v>
      </c>
      <c r="B49" s="1" t="s">
        <v>233</v>
      </c>
      <c r="C49" s="2">
        <v>16609</v>
      </c>
      <c r="D49" s="22"/>
      <c r="E49" s="22"/>
      <c r="G49" s="125"/>
    </row>
    <row r="50" spans="1:7">
      <c r="A50" s="50">
        <v>44446</v>
      </c>
      <c r="B50" s="1" t="s">
        <v>234</v>
      </c>
      <c r="C50" s="1">
        <v>29902</v>
      </c>
      <c r="G50" s="125"/>
    </row>
    <row r="51" spans="1:7">
      <c r="A51" s="50">
        <v>44446</v>
      </c>
      <c r="B51" s="1" t="s">
        <v>235</v>
      </c>
      <c r="C51" s="2">
        <v>14499</v>
      </c>
      <c r="G51" s="125"/>
    </row>
    <row r="52" spans="1:7">
      <c r="A52" s="50">
        <v>44447</v>
      </c>
      <c r="B52" s="1" t="s">
        <v>236</v>
      </c>
      <c r="C52" s="2">
        <v>46199</v>
      </c>
      <c r="G52" s="125"/>
    </row>
    <row r="53" spans="1:7">
      <c r="A53" s="50">
        <v>44450</v>
      </c>
      <c r="B53" s="1" t="s">
        <v>237</v>
      </c>
      <c r="C53" s="2">
        <v>81550</v>
      </c>
      <c r="G53" s="125"/>
    </row>
    <row r="54" spans="1:7">
      <c r="A54" s="50">
        <v>44457</v>
      </c>
      <c r="B54" s="1" t="s">
        <v>238</v>
      </c>
      <c r="C54" s="2">
        <v>40753</v>
      </c>
      <c r="D54" s="22"/>
      <c r="E54" s="22"/>
      <c r="G54" s="125"/>
    </row>
    <row r="55" spans="1:7">
      <c r="A55" s="50">
        <v>44464</v>
      </c>
      <c r="B55" s="1" t="s">
        <v>239</v>
      </c>
      <c r="C55" s="1">
        <v>94372</v>
      </c>
      <c r="D55" s="29"/>
      <c r="E55" s="29"/>
      <c r="G55" s="125"/>
    </row>
    <row r="56" spans="1:7">
      <c r="A56" s="50">
        <v>44469</v>
      </c>
      <c r="B56" s="1" t="s">
        <v>240</v>
      </c>
      <c r="C56" s="1">
        <v>8895</v>
      </c>
      <c r="D56" s="22"/>
      <c r="E56" s="22"/>
      <c r="G56" s="125"/>
    </row>
    <row r="57" spans="1:7">
      <c r="A57" s="50">
        <v>44470</v>
      </c>
      <c r="B57" s="1" t="s">
        <v>241</v>
      </c>
      <c r="C57" s="1">
        <v>16498</v>
      </c>
      <c r="D57" s="22"/>
      <c r="E57" s="22"/>
      <c r="G57" s="125"/>
    </row>
    <row r="58" spans="1:7">
      <c r="A58" s="50">
        <v>44471</v>
      </c>
      <c r="B58" s="1" t="s">
        <v>242</v>
      </c>
      <c r="C58" s="1">
        <v>49998</v>
      </c>
      <c r="G58" s="125"/>
    </row>
    <row r="59" spans="1:7">
      <c r="A59" s="50">
        <v>44471</v>
      </c>
      <c r="B59" s="17" t="s">
        <v>243</v>
      </c>
      <c r="C59" s="2">
        <v>22999</v>
      </c>
      <c r="D59" s="22"/>
      <c r="E59" s="22"/>
      <c r="G59" s="125"/>
    </row>
    <row r="60" spans="1:7">
      <c r="A60" s="50">
        <v>44477</v>
      </c>
      <c r="B60" s="17" t="s">
        <v>244</v>
      </c>
      <c r="C60" s="2">
        <v>29999</v>
      </c>
      <c r="G60" s="125"/>
    </row>
    <row r="61" spans="1:7">
      <c r="A61" s="50">
        <v>44477</v>
      </c>
      <c r="B61" s="1" t="s">
        <v>245</v>
      </c>
      <c r="C61" s="1">
        <v>117335</v>
      </c>
      <c r="D61" s="22">
        <v>22196</v>
      </c>
      <c r="E61" s="22" t="s">
        <v>153</v>
      </c>
      <c r="G61" s="125"/>
    </row>
    <row r="62" spans="1:7">
      <c r="A62" s="50">
        <v>44480</v>
      </c>
      <c r="B62" s="1" t="s">
        <v>246</v>
      </c>
      <c r="C62" s="1">
        <v>116016</v>
      </c>
      <c r="G62" s="125"/>
    </row>
    <row r="63" spans="1:7">
      <c r="A63" s="50">
        <v>44483</v>
      </c>
      <c r="B63" s="17" t="s">
        <v>247</v>
      </c>
      <c r="C63" s="1">
        <v>76356</v>
      </c>
      <c r="D63" s="22"/>
      <c r="E63" s="22"/>
      <c r="G63" s="125"/>
    </row>
    <row r="64" spans="1:7">
      <c r="A64" s="50">
        <v>44488</v>
      </c>
      <c r="B64" s="1" t="s">
        <v>248</v>
      </c>
      <c r="C64" s="1">
        <v>58607</v>
      </c>
      <c r="G64" s="125"/>
    </row>
    <row r="65" spans="1:3">
      <c r="A65" s="50">
        <v>44488</v>
      </c>
      <c r="B65" s="1" t="s">
        <v>249</v>
      </c>
      <c r="C65" s="1">
        <v>35920</v>
      </c>
    </row>
    <row r="66" spans="1:3">
      <c r="A66" s="50">
        <v>44491</v>
      </c>
      <c r="B66" s="1" t="s">
        <v>250</v>
      </c>
      <c r="C66" s="1">
        <v>31999</v>
      </c>
    </row>
    <row r="67" spans="1:3">
      <c r="A67" s="50">
        <v>44491</v>
      </c>
      <c r="B67" s="1" t="s">
        <v>251</v>
      </c>
      <c r="C67" s="1">
        <v>106259</v>
      </c>
    </row>
    <row r="68" spans="1:5">
      <c r="A68" s="50">
        <v>44494</v>
      </c>
      <c r="B68" s="17" t="s">
        <v>252</v>
      </c>
      <c r="C68" s="2">
        <v>207998</v>
      </c>
      <c r="D68" s="22"/>
      <c r="E68" s="22"/>
    </row>
    <row r="69" spans="1:3">
      <c r="A69" s="50">
        <v>44495</v>
      </c>
      <c r="B69" s="17" t="s">
        <v>253</v>
      </c>
      <c r="C69" s="2">
        <v>72768</v>
      </c>
    </row>
    <row r="70" spans="1:3">
      <c r="A70" s="50">
        <v>44497</v>
      </c>
      <c r="B70" s="17" t="s">
        <v>254</v>
      </c>
      <c r="C70" s="2">
        <v>39999</v>
      </c>
    </row>
    <row r="71" spans="1:3">
      <c r="A71" s="50">
        <v>44498</v>
      </c>
      <c r="B71" s="17" t="s">
        <v>255</v>
      </c>
      <c r="C71" s="2">
        <v>127439</v>
      </c>
    </row>
    <row r="72" spans="1:3">
      <c r="A72" s="50">
        <v>44501</v>
      </c>
      <c r="B72" s="17" t="s">
        <v>256</v>
      </c>
      <c r="C72" s="2">
        <v>49999</v>
      </c>
    </row>
    <row r="73" spans="1:5">
      <c r="A73" s="50">
        <v>44504</v>
      </c>
      <c r="B73" s="17" t="s">
        <v>257</v>
      </c>
      <c r="C73" s="2"/>
      <c r="D73" s="1">
        <v>104999</v>
      </c>
      <c r="E73" s="1" t="s">
        <v>224</v>
      </c>
    </row>
    <row r="74" spans="1:5">
      <c r="A74" s="50">
        <v>44505</v>
      </c>
      <c r="B74" s="17" t="s">
        <v>258</v>
      </c>
      <c r="C74" s="2"/>
      <c r="D74" s="1">
        <v>148999</v>
      </c>
      <c r="E74" s="1" t="s">
        <v>224</v>
      </c>
    </row>
    <row r="75" spans="1:5">
      <c r="A75" s="50">
        <v>44506</v>
      </c>
      <c r="B75" s="17" t="s">
        <v>259</v>
      </c>
      <c r="C75" s="2">
        <v>139903</v>
      </c>
      <c r="D75" s="22">
        <v>29256</v>
      </c>
      <c r="E75" s="141" t="s">
        <v>260</v>
      </c>
    </row>
    <row r="76" spans="1:3">
      <c r="A76" s="50">
        <v>44510</v>
      </c>
      <c r="B76" s="17" t="s">
        <v>261</v>
      </c>
      <c r="C76" s="2">
        <v>11999</v>
      </c>
    </row>
    <row r="77" spans="1:3">
      <c r="A77" s="50">
        <v>44510</v>
      </c>
      <c r="B77" s="17" t="s">
        <v>262</v>
      </c>
      <c r="C77" s="2">
        <v>210963</v>
      </c>
    </row>
    <row r="78" spans="1:3">
      <c r="A78" s="50">
        <v>44511</v>
      </c>
      <c r="B78" s="17" t="s">
        <v>263</v>
      </c>
      <c r="C78" s="2">
        <v>148999</v>
      </c>
    </row>
    <row r="79" spans="1:3">
      <c r="A79" s="50">
        <v>44517</v>
      </c>
      <c r="B79" s="17" t="s">
        <v>264</v>
      </c>
      <c r="C79" s="1">
        <v>83999</v>
      </c>
    </row>
    <row r="80" spans="1:3">
      <c r="A80" s="50">
        <v>44521</v>
      </c>
      <c r="B80" s="17" t="s">
        <v>265</v>
      </c>
      <c r="C80" s="1">
        <v>107199</v>
      </c>
    </row>
    <row r="81" spans="1:2">
      <c r="A81" s="50"/>
      <c r="B81" s="17"/>
    </row>
    <row r="82" spans="1:2">
      <c r="A82" s="50"/>
      <c r="B82" s="17"/>
    </row>
    <row r="83" spans="1:2">
      <c r="A83" s="50"/>
      <c r="B83" s="17"/>
    </row>
    <row r="84" spans="1:2">
      <c r="A84" s="50"/>
      <c r="B84" s="17"/>
    </row>
    <row r="85" spans="1:3">
      <c r="A85" s="50"/>
      <c r="B85" s="17"/>
      <c r="C85" s="2"/>
    </row>
    <row r="86" spans="1:3">
      <c r="A86" s="50"/>
      <c r="B86" s="17"/>
      <c r="C86" s="2"/>
    </row>
    <row r="87" spans="1:2">
      <c r="A87" s="50"/>
      <c r="B87" s="17"/>
    </row>
    <row r="88" spans="1:2">
      <c r="A88" s="50"/>
      <c r="B88" s="17"/>
    </row>
    <row r="89" spans="1:2">
      <c r="A89" s="50"/>
      <c r="B89" s="17"/>
    </row>
    <row r="90" spans="1:2">
      <c r="A90" s="50"/>
      <c r="B90" s="17"/>
    </row>
    <row r="91" spans="1:2">
      <c r="A91" s="50"/>
      <c r="B91" s="17"/>
    </row>
    <row r="92" spans="1:5">
      <c r="A92" s="50"/>
      <c r="B92" s="17"/>
      <c r="D92" s="22"/>
      <c r="E92" s="22"/>
    </row>
    <row r="93" spans="1:2">
      <c r="A93" s="127"/>
      <c r="B93" s="17"/>
    </row>
    <row r="94" spans="1:2">
      <c r="A94" s="89"/>
      <c r="B94" s="17"/>
    </row>
    <row r="95" spans="1:2">
      <c r="A95" s="50"/>
      <c r="B95" s="17"/>
    </row>
    <row r="96" spans="1:2">
      <c r="A96" s="50"/>
      <c r="B96" s="17"/>
    </row>
    <row r="97" spans="1:2">
      <c r="A97" s="50"/>
      <c r="B97" s="17"/>
    </row>
    <row r="98" spans="1:2">
      <c r="A98" s="128"/>
      <c r="B98" s="17"/>
    </row>
    <row r="99" spans="1:2">
      <c r="A99" s="128"/>
      <c r="B99" s="130"/>
    </row>
    <row r="100" spans="1:2">
      <c r="A100" s="129"/>
      <c r="B100" s="17"/>
    </row>
    <row r="101" spans="1:2">
      <c r="A101" s="129"/>
      <c r="B101" s="17"/>
    </row>
    <row r="102" spans="1:2">
      <c r="A102" s="89"/>
      <c r="B102" s="17"/>
    </row>
    <row r="103" spans="1:3">
      <c r="A103" s="89"/>
      <c r="B103" s="17"/>
      <c r="C103" s="71"/>
    </row>
    <row r="104" spans="1:3">
      <c r="A104" s="89"/>
      <c r="B104" s="17"/>
      <c r="C104" s="71"/>
    </row>
    <row r="105" s="117" customFormat="1" spans="1:5">
      <c r="A105" s="50"/>
      <c r="B105" s="67"/>
      <c r="C105" s="131"/>
      <c r="D105" s="126"/>
      <c r="E105" s="126"/>
    </row>
    <row r="106" spans="1:3">
      <c r="A106" s="66"/>
      <c r="B106" s="17"/>
      <c r="C106" s="65"/>
    </row>
    <row r="107" spans="1:2">
      <c r="A107" s="50"/>
      <c r="B107" s="17"/>
    </row>
    <row r="108" s="118" customFormat="1" spans="1:5">
      <c r="A108" s="50"/>
      <c r="B108" s="133"/>
      <c r="C108" s="55"/>
      <c r="D108" s="55"/>
      <c r="E108" s="55"/>
    </row>
    <row r="109" spans="1:2">
      <c r="A109" s="132"/>
      <c r="B109" s="17"/>
    </row>
    <row r="110" spans="1:3">
      <c r="A110" s="50"/>
      <c r="B110" s="17"/>
      <c r="C110" s="25"/>
    </row>
    <row r="111" spans="1:3">
      <c r="A111" s="50"/>
      <c r="B111" s="17"/>
      <c r="C111" s="25"/>
    </row>
    <row r="112" spans="1:3">
      <c r="A112" s="50"/>
      <c r="B112" s="17"/>
      <c r="C112" s="25"/>
    </row>
    <row r="113" spans="1:3">
      <c r="A113" s="50"/>
      <c r="B113" s="40"/>
      <c r="C113" s="41"/>
    </row>
    <row r="114" spans="1:3">
      <c r="A114" s="50"/>
      <c r="B114" s="17"/>
      <c r="C114" s="41"/>
    </row>
    <row r="115" spans="1:3">
      <c r="A115" s="50"/>
      <c r="B115" s="17"/>
      <c r="C115" s="41"/>
    </row>
    <row r="116" spans="1:3">
      <c r="A116" s="50"/>
      <c r="B116" s="17"/>
      <c r="C116" s="41"/>
    </row>
    <row r="117" spans="1:3">
      <c r="A117" s="50"/>
      <c r="B117" s="17"/>
      <c r="C117" s="41"/>
    </row>
    <row r="118" spans="1:5">
      <c r="A118" s="50"/>
      <c r="B118" s="40"/>
      <c r="C118" s="41"/>
      <c r="D118" s="22"/>
      <c r="E118" s="22"/>
    </row>
    <row r="119" spans="1:3">
      <c r="A119" s="50"/>
      <c r="B119" s="17"/>
      <c r="C119" s="41"/>
    </row>
    <row r="120" spans="1:3">
      <c r="A120" s="50"/>
      <c r="B120" s="17"/>
      <c r="C120" s="41"/>
    </row>
    <row r="121" spans="1:2">
      <c r="A121" s="50"/>
      <c r="B121" s="17"/>
    </row>
    <row r="122" spans="1:1">
      <c r="A122" s="33"/>
    </row>
    <row r="123" spans="1:1">
      <c r="A123" s="33"/>
    </row>
    <row r="124" spans="1:5">
      <c r="A124" s="33"/>
      <c r="D124" s="22"/>
      <c r="E124" s="22"/>
    </row>
    <row r="125" spans="1:1">
      <c r="A125" s="33"/>
    </row>
    <row r="126" spans="1:1">
      <c r="A126" s="33"/>
    </row>
    <row r="127" spans="1:2">
      <c r="A127" s="33"/>
      <c r="B127" s="2"/>
    </row>
    <row r="128" spans="1:1">
      <c r="A128" s="33"/>
    </row>
    <row r="129" spans="1:2">
      <c r="A129" s="33"/>
      <c r="B129" s="17"/>
    </row>
    <row r="130" spans="1:2">
      <c r="A130" s="50"/>
      <c r="B130" s="17"/>
    </row>
    <row r="131" spans="1:1">
      <c r="A131" s="50"/>
    </row>
    <row r="132" spans="1:2">
      <c r="A132" s="33"/>
      <c r="B132" s="35"/>
    </row>
    <row r="133" ht="15.75" spans="1:3">
      <c r="A133" s="134"/>
      <c r="B133" s="63"/>
      <c r="C133" s="64"/>
    </row>
    <row r="134" ht="15.75" spans="1:3">
      <c r="A134" s="62"/>
      <c r="B134" s="63"/>
      <c r="C134" s="64"/>
    </row>
    <row r="135" ht="15.75" spans="1:1">
      <c r="A135" s="62"/>
    </row>
    <row r="136" spans="1:1">
      <c r="A136" s="135"/>
    </row>
    <row r="137" spans="1:1">
      <c r="A137" s="135"/>
    </row>
    <row r="138" spans="1:1">
      <c r="A138" s="135"/>
    </row>
    <row r="139" spans="1:1">
      <c r="A139" s="135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1048572" spans="2:2">
      <c r="B1048572" s="142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G346"/>
  <sheetViews>
    <sheetView topLeftCell="A26" workbookViewId="0">
      <selection activeCell="G49" sqref="G49"/>
    </sheetView>
  </sheetViews>
  <sheetFormatPr defaultColWidth="9" defaultRowHeight="15" outlineLevelCol="6"/>
  <cols>
    <col min="1" max="1" width="14" style="1" customWidth="1"/>
    <col min="2" max="2" width="20.8571428571429" style="1" customWidth="1"/>
    <col min="3" max="3" width="11.7142857142857" style="1" customWidth="1"/>
    <col min="4" max="4" width="11.5714285714286" style="1" customWidth="1"/>
    <col min="5" max="5" width="35.7142857142857" style="1" customWidth="1"/>
    <col min="257" max="257" width="14" customWidth="1"/>
    <col min="258" max="258" width="20.8571428571429" customWidth="1"/>
    <col min="259" max="259" width="11.7142857142857" customWidth="1"/>
    <col min="260" max="260" width="11.5714285714286" customWidth="1"/>
    <col min="261" max="261" width="35.7142857142857" customWidth="1"/>
    <col min="513" max="513" width="14" customWidth="1"/>
    <col min="514" max="514" width="20.8571428571429" customWidth="1"/>
    <col min="515" max="515" width="11.7142857142857" customWidth="1"/>
    <col min="516" max="516" width="11.5714285714286" customWidth="1"/>
    <col min="517" max="517" width="35.7142857142857" customWidth="1"/>
    <col min="769" max="769" width="14" customWidth="1"/>
    <col min="770" max="770" width="20.8571428571429" customWidth="1"/>
    <col min="771" max="771" width="11.7142857142857" customWidth="1"/>
    <col min="772" max="772" width="11.5714285714286" customWidth="1"/>
    <col min="773" max="773" width="35.7142857142857" customWidth="1"/>
    <col min="1025" max="1025" width="14" customWidth="1"/>
    <col min="1026" max="1026" width="20.8571428571429" customWidth="1"/>
    <col min="1027" max="1027" width="11.7142857142857" customWidth="1"/>
    <col min="1028" max="1028" width="11.5714285714286" customWidth="1"/>
    <col min="1029" max="1029" width="35.7142857142857" customWidth="1"/>
    <col min="1281" max="1281" width="14" customWidth="1"/>
    <col min="1282" max="1282" width="20.8571428571429" customWidth="1"/>
    <col min="1283" max="1283" width="11.7142857142857" customWidth="1"/>
    <col min="1284" max="1284" width="11.5714285714286" customWidth="1"/>
    <col min="1285" max="1285" width="35.7142857142857" customWidth="1"/>
    <col min="1537" max="1537" width="14" customWidth="1"/>
    <col min="1538" max="1538" width="20.8571428571429" customWidth="1"/>
    <col min="1539" max="1539" width="11.7142857142857" customWidth="1"/>
    <col min="1540" max="1540" width="11.5714285714286" customWidth="1"/>
    <col min="1541" max="1541" width="35.7142857142857" customWidth="1"/>
    <col min="1793" max="1793" width="14" customWidth="1"/>
    <col min="1794" max="1794" width="20.8571428571429" customWidth="1"/>
    <col min="1795" max="1795" width="11.7142857142857" customWidth="1"/>
    <col min="1796" max="1796" width="11.5714285714286" customWidth="1"/>
    <col min="1797" max="1797" width="35.7142857142857" customWidth="1"/>
    <col min="2049" max="2049" width="14" customWidth="1"/>
    <col min="2050" max="2050" width="20.8571428571429" customWidth="1"/>
    <col min="2051" max="2051" width="11.7142857142857" customWidth="1"/>
    <col min="2052" max="2052" width="11.5714285714286" customWidth="1"/>
    <col min="2053" max="2053" width="35.7142857142857" customWidth="1"/>
    <col min="2305" max="2305" width="14" customWidth="1"/>
    <col min="2306" max="2306" width="20.8571428571429" customWidth="1"/>
    <col min="2307" max="2307" width="11.7142857142857" customWidth="1"/>
    <col min="2308" max="2308" width="11.5714285714286" customWidth="1"/>
    <col min="2309" max="2309" width="35.7142857142857" customWidth="1"/>
    <col min="2561" max="2561" width="14" customWidth="1"/>
    <col min="2562" max="2562" width="20.8571428571429" customWidth="1"/>
    <col min="2563" max="2563" width="11.7142857142857" customWidth="1"/>
    <col min="2564" max="2564" width="11.5714285714286" customWidth="1"/>
    <col min="2565" max="2565" width="35.7142857142857" customWidth="1"/>
    <col min="2817" max="2817" width="14" customWidth="1"/>
    <col min="2818" max="2818" width="20.8571428571429" customWidth="1"/>
    <col min="2819" max="2819" width="11.7142857142857" customWidth="1"/>
    <col min="2820" max="2820" width="11.5714285714286" customWidth="1"/>
    <col min="2821" max="2821" width="35.7142857142857" customWidth="1"/>
    <col min="3073" max="3073" width="14" customWidth="1"/>
    <col min="3074" max="3074" width="20.8571428571429" customWidth="1"/>
    <col min="3075" max="3075" width="11.7142857142857" customWidth="1"/>
    <col min="3076" max="3076" width="11.5714285714286" customWidth="1"/>
    <col min="3077" max="3077" width="35.7142857142857" customWidth="1"/>
    <col min="3329" max="3329" width="14" customWidth="1"/>
    <col min="3330" max="3330" width="20.8571428571429" customWidth="1"/>
    <col min="3331" max="3331" width="11.7142857142857" customWidth="1"/>
    <col min="3332" max="3332" width="11.5714285714286" customWidth="1"/>
    <col min="3333" max="3333" width="35.7142857142857" customWidth="1"/>
    <col min="3585" max="3585" width="14" customWidth="1"/>
    <col min="3586" max="3586" width="20.8571428571429" customWidth="1"/>
    <col min="3587" max="3587" width="11.7142857142857" customWidth="1"/>
    <col min="3588" max="3588" width="11.5714285714286" customWidth="1"/>
    <col min="3589" max="3589" width="35.7142857142857" customWidth="1"/>
    <col min="3841" max="3841" width="14" customWidth="1"/>
    <col min="3842" max="3842" width="20.8571428571429" customWidth="1"/>
    <col min="3843" max="3843" width="11.7142857142857" customWidth="1"/>
    <col min="3844" max="3844" width="11.5714285714286" customWidth="1"/>
    <col min="3845" max="3845" width="35.7142857142857" customWidth="1"/>
    <col min="4097" max="4097" width="14" customWidth="1"/>
    <col min="4098" max="4098" width="20.8571428571429" customWidth="1"/>
    <col min="4099" max="4099" width="11.7142857142857" customWidth="1"/>
    <col min="4100" max="4100" width="11.5714285714286" customWidth="1"/>
    <col min="4101" max="4101" width="35.7142857142857" customWidth="1"/>
    <col min="4353" max="4353" width="14" customWidth="1"/>
    <col min="4354" max="4354" width="20.8571428571429" customWidth="1"/>
    <col min="4355" max="4355" width="11.7142857142857" customWidth="1"/>
    <col min="4356" max="4356" width="11.5714285714286" customWidth="1"/>
    <col min="4357" max="4357" width="35.7142857142857" customWidth="1"/>
    <col min="4609" max="4609" width="14" customWidth="1"/>
    <col min="4610" max="4610" width="20.8571428571429" customWidth="1"/>
    <col min="4611" max="4611" width="11.7142857142857" customWidth="1"/>
    <col min="4612" max="4612" width="11.5714285714286" customWidth="1"/>
    <col min="4613" max="4613" width="35.7142857142857" customWidth="1"/>
    <col min="4865" max="4865" width="14" customWidth="1"/>
    <col min="4866" max="4866" width="20.8571428571429" customWidth="1"/>
    <col min="4867" max="4867" width="11.7142857142857" customWidth="1"/>
    <col min="4868" max="4868" width="11.5714285714286" customWidth="1"/>
    <col min="4869" max="4869" width="35.7142857142857" customWidth="1"/>
    <col min="5121" max="5121" width="14" customWidth="1"/>
    <col min="5122" max="5122" width="20.8571428571429" customWidth="1"/>
    <col min="5123" max="5123" width="11.7142857142857" customWidth="1"/>
    <col min="5124" max="5124" width="11.5714285714286" customWidth="1"/>
    <col min="5125" max="5125" width="35.7142857142857" customWidth="1"/>
    <col min="5377" max="5377" width="14" customWidth="1"/>
    <col min="5378" max="5378" width="20.8571428571429" customWidth="1"/>
    <col min="5379" max="5379" width="11.7142857142857" customWidth="1"/>
    <col min="5380" max="5380" width="11.5714285714286" customWidth="1"/>
    <col min="5381" max="5381" width="35.7142857142857" customWidth="1"/>
    <col min="5633" max="5633" width="14" customWidth="1"/>
    <col min="5634" max="5634" width="20.8571428571429" customWidth="1"/>
    <col min="5635" max="5635" width="11.7142857142857" customWidth="1"/>
    <col min="5636" max="5636" width="11.5714285714286" customWidth="1"/>
    <col min="5637" max="5637" width="35.7142857142857" customWidth="1"/>
    <col min="5889" max="5889" width="14" customWidth="1"/>
    <col min="5890" max="5890" width="20.8571428571429" customWidth="1"/>
    <col min="5891" max="5891" width="11.7142857142857" customWidth="1"/>
    <col min="5892" max="5892" width="11.5714285714286" customWidth="1"/>
    <col min="5893" max="5893" width="35.7142857142857" customWidth="1"/>
    <col min="6145" max="6145" width="14" customWidth="1"/>
    <col min="6146" max="6146" width="20.8571428571429" customWidth="1"/>
    <col min="6147" max="6147" width="11.7142857142857" customWidth="1"/>
    <col min="6148" max="6148" width="11.5714285714286" customWidth="1"/>
    <col min="6149" max="6149" width="35.7142857142857" customWidth="1"/>
    <col min="6401" max="6401" width="14" customWidth="1"/>
    <col min="6402" max="6402" width="20.8571428571429" customWidth="1"/>
    <col min="6403" max="6403" width="11.7142857142857" customWidth="1"/>
    <col min="6404" max="6404" width="11.5714285714286" customWidth="1"/>
    <col min="6405" max="6405" width="35.7142857142857" customWidth="1"/>
    <col min="6657" max="6657" width="14" customWidth="1"/>
    <col min="6658" max="6658" width="20.8571428571429" customWidth="1"/>
    <col min="6659" max="6659" width="11.7142857142857" customWidth="1"/>
    <col min="6660" max="6660" width="11.5714285714286" customWidth="1"/>
    <col min="6661" max="6661" width="35.7142857142857" customWidth="1"/>
    <col min="6913" max="6913" width="14" customWidth="1"/>
    <col min="6914" max="6914" width="20.8571428571429" customWidth="1"/>
    <col min="6915" max="6915" width="11.7142857142857" customWidth="1"/>
    <col min="6916" max="6916" width="11.5714285714286" customWidth="1"/>
    <col min="6917" max="6917" width="35.7142857142857" customWidth="1"/>
    <col min="7169" max="7169" width="14" customWidth="1"/>
    <col min="7170" max="7170" width="20.8571428571429" customWidth="1"/>
    <col min="7171" max="7171" width="11.7142857142857" customWidth="1"/>
    <col min="7172" max="7172" width="11.5714285714286" customWidth="1"/>
    <col min="7173" max="7173" width="35.7142857142857" customWidth="1"/>
    <col min="7425" max="7425" width="14" customWidth="1"/>
    <col min="7426" max="7426" width="20.8571428571429" customWidth="1"/>
    <col min="7427" max="7427" width="11.7142857142857" customWidth="1"/>
    <col min="7428" max="7428" width="11.5714285714286" customWidth="1"/>
    <col min="7429" max="7429" width="35.7142857142857" customWidth="1"/>
    <col min="7681" max="7681" width="14" customWidth="1"/>
    <col min="7682" max="7682" width="20.8571428571429" customWidth="1"/>
    <col min="7683" max="7683" width="11.7142857142857" customWidth="1"/>
    <col min="7684" max="7684" width="11.5714285714286" customWidth="1"/>
    <col min="7685" max="7685" width="35.7142857142857" customWidth="1"/>
    <col min="7937" max="7937" width="14" customWidth="1"/>
    <col min="7938" max="7938" width="20.8571428571429" customWidth="1"/>
    <col min="7939" max="7939" width="11.7142857142857" customWidth="1"/>
    <col min="7940" max="7940" width="11.5714285714286" customWidth="1"/>
    <col min="7941" max="7941" width="35.7142857142857" customWidth="1"/>
    <col min="8193" max="8193" width="14" customWidth="1"/>
    <col min="8194" max="8194" width="20.8571428571429" customWidth="1"/>
    <col min="8195" max="8195" width="11.7142857142857" customWidth="1"/>
    <col min="8196" max="8196" width="11.5714285714286" customWidth="1"/>
    <col min="8197" max="8197" width="35.7142857142857" customWidth="1"/>
    <col min="8449" max="8449" width="14" customWidth="1"/>
    <col min="8450" max="8450" width="20.8571428571429" customWidth="1"/>
    <col min="8451" max="8451" width="11.7142857142857" customWidth="1"/>
    <col min="8452" max="8452" width="11.5714285714286" customWidth="1"/>
    <col min="8453" max="8453" width="35.7142857142857" customWidth="1"/>
    <col min="8705" max="8705" width="14" customWidth="1"/>
    <col min="8706" max="8706" width="20.8571428571429" customWidth="1"/>
    <col min="8707" max="8707" width="11.7142857142857" customWidth="1"/>
    <col min="8708" max="8708" width="11.5714285714286" customWidth="1"/>
    <col min="8709" max="8709" width="35.7142857142857" customWidth="1"/>
    <col min="8961" max="8961" width="14" customWidth="1"/>
    <col min="8962" max="8962" width="20.8571428571429" customWidth="1"/>
    <col min="8963" max="8963" width="11.7142857142857" customWidth="1"/>
    <col min="8964" max="8964" width="11.5714285714286" customWidth="1"/>
    <col min="8965" max="8965" width="35.7142857142857" customWidth="1"/>
    <col min="9217" max="9217" width="14" customWidth="1"/>
    <col min="9218" max="9218" width="20.8571428571429" customWidth="1"/>
    <col min="9219" max="9219" width="11.7142857142857" customWidth="1"/>
    <col min="9220" max="9220" width="11.5714285714286" customWidth="1"/>
    <col min="9221" max="9221" width="35.7142857142857" customWidth="1"/>
    <col min="9473" max="9473" width="14" customWidth="1"/>
    <col min="9474" max="9474" width="20.8571428571429" customWidth="1"/>
    <col min="9475" max="9475" width="11.7142857142857" customWidth="1"/>
    <col min="9476" max="9476" width="11.5714285714286" customWidth="1"/>
    <col min="9477" max="9477" width="35.7142857142857" customWidth="1"/>
    <col min="9729" max="9729" width="14" customWidth="1"/>
    <col min="9730" max="9730" width="20.8571428571429" customWidth="1"/>
    <col min="9731" max="9731" width="11.7142857142857" customWidth="1"/>
    <col min="9732" max="9732" width="11.5714285714286" customWidth="1"/>
    <col min="9733" max="9733" width="35.7142857142857" customWidth="1"/>
    <col min="9985" max="9985" width="14" customWidth="1"/>
    <col min="9986" max="9986" width="20.8571428571429" customWidth="1"/>
    <col min="9987" max="9987" width="11.7142857142857" customWidth="1"/>
    <col min="9988" max="9988" width="11.5714285714286" customWidth="1"/>
    <col min="9989" max="9989" width="35.7142857142857" customWidth="1"/>
    <col min="10241" max="10241" width="14" customWidth="1"/>
    <col min="10242" max="10242" width="20.8571428571429" customWidth="1"/>
    <col min="10243" max="10243" width="11.7142857142857" customWidth="1"/>
    <col min="10244" max="10244" width="11.5714285714286" customWidth="1"/>
    <col min="10245" max="10245" width="35.7142857142857" customWidth="1"/>
    <col min="10497" max="10497" width="14" customWidth="1"/>
    <col min="10498" max="10498" width="20.8571428571429" customWidth="1"/>
    <col min="10499" max="10499" width="11.7142857142857" customWidth="1"/>
    <col min="10500" max="10500" width="11.5714285714286" customWidth="1"/>
    <col min="10501" max="10501" width="35.7142857142857" customWidth="1"/>
    <col min="10753" max="10753" width="14" customWidth="1"/>
    <col min="10754" max="10754" width="20.8571428571429" customWidth="1"/>
    <col min="10755" max="10755" width="11.7142857142857" customWidth="1"/>
    <col min="10756" max="10756" width="11.5714285714286" customWidth="1"/>
    <col min="10757" max="10757" width="35.7142857142857" customWidth="1"/>
    <col min="11009" max="11009" width="14" customWidth="1"/>
    <col min="11010" max="11010" width="20.8571428571429" customWidth="1"/>
    <col min="11011" max="11011" width="11.7142857142857" customWidth="1"/>
    <col min="11012" max="11012" width="11.5714285714286" customWidth="1"/>
    <col min="11013" max="11013" width="35.7142857142857" customWidth="1"/>
    <col min="11265" max="11265" width="14" customWidth="1"/>
    <col min="11266" max="11266" width="20.8571428571429" customWidth="1"/>
    <col min="11267" max="11267" width="11.7142857142857" customWidth="1"/>
    <col min="11268" max="11268" width="11.5714285714286" customWidth="1"/>
    <col min="11269" max="11269" width="35.7142857142857" customWidth="1"/>
    <col min="11521" max="11521" width="14" customWidth="1"/>
    <col min="11522" max="11522" width="20.8571428571429" customWidth="1"/>
    <col min="11523" max="11523" width="11.7142857142857" customWidth="1"/>
    <col min="11524" max="11524" width="11.5714285714286" customWidth="1"/>
    <col min="11525" max="11525" width="35.7142857142857" customWidth="1"/>
    <col min="11777" max="11777" width="14" customWidth="1"/>
    <col min="11778" max="11778" width="20.8571428571429" customWidth="1"/>
    <col min="11779" max="11779" width="11.7142857142857" customWidth="1"/>
    <col min="11780" max="11780" width="11.5714285714286" customWidth="1"/>
    <col min="11781" max="11781" width="35.7142857142857" customWidth="1"/>
    <col min="12033" max="12033" width="14" customWidth="1"/>
    <col min="12034" max="12034" width="20.8571428571429" customWidth="1"/>
    <col min="12035" max="12035" width="11.7142857142857" customWidth="1"/>
    <col min="12036" max="12036" width="11.5714285714286" customWidth="1"/>
    <col min="12037" max="12037" width="35.7142857142857" customWidth="1"/>
    <col min="12289" max="12289" width="14" customWidth="1"/>
    <col min="12290" max="12290" width="20.8571428571429" customWidth="1"/>
    <col min="12291" max="12291" width="11.7142857142857" customWidth="1"/>
    <col min="12292" max="12292" width="11.5714285714286" customWidth="1"/>
    <col min="12293" max="12293" width="35.7142857142857" customWidth="1"/>
    <col min="12545" max="12545" width="14" customWidth="1"/>
    <col min="12546" max="12546" width="20.8571428571429" customWidth="1"/>
    <col min="12547" max="12547" width="11.7142857142857" customWidth="1"/>
    <col min="12548" max="12548" width="11.5714285714286" customWidth="1"/>
    <col min="12549" max="12549" width="35.7142857142857" customWidth="1"/>
    <col min="12801" max="12801" width="14" customWidth="1"/>
    <col min="12802" max="12802" width="20.8571428571429" customWidth="1"/>
    <col min="12803" max="12803" width="11.7142857142857" customWidth="1"/>
    <col min="12804" max="12804" width="11.5714285714286" customWidth="1"/>
    <col min="12805" max="12805" width="35.7142857142857" customWidth="1"/>
    <col min="13057" max="13057" width="14" customWidth="1"/>
    <col min="13058" max="13058" width="20.8571428571429" customWidth="1"/>
    <col min="13059" max="13059" width="11.7142857142857" customWidth="1"/>
    <col min="13060" max="13060" width="11.5714285714286" customWidth="1"/>
    <col min="13061" max="13061" width="35.7142857142857" customWidth="1"/>
    <col min="13313" max="13313" width="14" customWidth="1"/>
    <col min="13314" max="13314" width="20.8571428571429" customWidth="1"/>
    <col min="13315" max="13315" width="11.7142857142857" customWidth="1"/>
    <col min="13316" max="13316" width="11.5714285714286" customWidth="1"/>
    <col min="13317" max="13317" width="35.7142857142857" customWidth="1"/>
    <col min="13569" max="13569" width="14" customWidth="1"/>
    <col min="13570" max="13570" width="20.8571428571429" customWidth="1"/>
    <col min="13571" max="13571" width="11.7142857142857" customWidth="1"/>
    <col min="13572" max="13572" width="11.5714285714286" customWidth="1"/>
    <col min="13573" max="13573" width="35.7142857142857" customWidth="1"/>
    <col min="13825" max="13825" width="14" customWidth="1"/>
    <col min="13826" max="13826" width="20.8571428571429" customWidth="1"/>
    <col min="13827" max="13827" width="11.7142857142857" customWidth="1"/>
    <col min="13828" max="13828" width="11.5714285714286" customWidth="1"/>
    <col min="13829" max="13829" width="35.7142857142857" customWidth="1"/>
    <col min="14081" max="14081" width="14" customWidth="1"/>
    <col min="14082" max="14082" width="20.8571428571429" customWidth="1"/>
    <col min="14083" max="14083" width="11.7142857142857" customWidth="1"/>
    <col min="14084" max="14084" width="11.5714285714286" customWidth="1"/>
    <col min="14085" max="14085" width="35.7142857142857" customWidth="1"/>
    <col min="14337" max="14337" width="14" customWidth="1"/>
    <col min="14338" max="14338" width="20.8571428571429" customWidth="1"/>
    <col min="14339" max="14339" width="11.7142857142857" customWidth="1"/>
    <col min="14340" max="14340" width="11.5714285714286" customWidth="1"/>
    <col min="14341" max="14341" width="35.7142857142857" customWidth="1"/>
    <col min="14593" max="14593" width="14" customWidth="1"/>
    <col min="14594" max="14594" width="20.8571428571429" customWidth="1"/>
    <col min="14595" max="14595" width="11.7142857142857" customWidth="1"/>
    <col min="14596" max="14596" width="11.5714285714286" customWidth="1"/>
    <col min="14597" max="14597" width="35.7142857142857" customWidth="1"/>
    <col min="14849" max="14849" width="14" customWidth="1"/>
    <col min="14850" max="14850" width="20.8571428571429" customWidth="1"/>
    <col min="14851" max="14851" width="11.7142857142857" customWidth="1"/>
    <col min="14852" max="14852" width="11.5714285714286" customWidth="1"/>
    <col min="14853" max="14853" width="35.7142857142857" customWidth="1"/>
    <col min="15105" max="15105" width="14" customWidth="1"/>
    <col min="15106" max="15106" width="20.8571428571429" customWidth="1"/>
    <col min="15107" max="15107" width="11.7142857142857" customWidth="1"/>
    <col min="15108" max="15108" width="11.5714285714286" customWidth="1"/>
    <col min="15109" max="15109" width="35.7142857142857" customWidth="1"/>
    <col min="15361" max="15361" width="14" customWidth="1"/>
    <col min="15362" max="15362" width="20.8571428571429" customWidth="1"/>
    <col min="15363" max="15363" width="11.7142857142857" customWidth="1"/>
    <col min="15364" max="15364" width="11.5714285714286" customWidth="1"/>
    <col min="15365" max="15365" width="35.7142857142857" customWidth="1"/>
    <col min="15617" max="15617" width="14" customWidth="1"/>
    <col min="15618" max="15618" width="20.8571428571429" customWidth="1"/>
    <col min="15619" max="15619" width="11.7142857142857" customWidth="1"/>
    <col min="15620" max="15620" width="11.5714285714286" customWidth="1"/>
    <col min="15621" max="15621" width="35.7142857142857" customWidth="1"/>
    <col min="15873" max="15873" width="14" customWidth="1"/>
    <col min="15874" max="15874" width="20.8571428571429" customWidth="1"/>
    <col min="15875" max="15875" width="11.7142857142857" customWidth="1"/>
    <col min="15876" max="15876" width="11.5714285714286" customWidth="1"/>
    <col min="15877" max="15877" width="35.7142857142857" customWidth="1"/>
    <col min="16129" max="16129" width="14" customWidth="1"/>
    <col min="16130" max="16130" width="20.8571428571429" customWidth="1"/>
    <col min="16131" max="16131" width="11.7142857142857" customWidth="1"/>
    <col min="16132" max="16132" width="11.5714285714286" customWidth="1"/>
    <col min="16133" max="16133" width="35.7142857142857" customWidth="1"/>
  </cols>
  <sheetData>
    <row r="1" spans="1:5">
      <c r="A1" s="119" t="s">
        <v>50</v>
      </c>
      <c r="B1" s="120" t="s">
        <v>180</v>
      </c>
      <c r="C1"/>
      <c r="D1"/>
      <c r="E1"/>
    </row>
    <row r="2" spans="1:5">
      <c r="A2" s="119" t="s">
        <v>1</v>
      </c>
      <c r="B2" s="121" t="s">
        <v>30</v>
      </c>
      <c r="C2"/>
      <c r="D2"/>
      <c r="E2"/>
    </row>
    <row r="3" spans="1:5">
      <c r="A3" s="119" t="s">
        <v>4</v>
      </c>
      <c r="B3" s="122">
        <f>SUM(C11:C144)</f>
        <v>1172658</v>
      </c>
      <c r="C3"/>
      <c r="D3"/>
      <c r="E3"/>
    </row>
    <row r="4" spans="1:5">
      <c r="A4" s="119" t="s">
        <v>5</v>
      </c>
      <c r="B4" s="122">
        <f>SUM(D11:D144)</f>
        <v>824523</v>
      </c>
      <c r="C4"/>
      <c r="D4"/>
      <c r="E4"/>
    </row>
    <row r="5" spans="1:5">
      <c r="A5" s="119" t="s">
        <v>6</v>
      </c>
      <c r="B5" s="122">
        <f>B3-B4</f>
        <v>348135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33"/>
      <c r="B11" s="136" t="s">
        <v>57</v>
      </c>
      <c r="C11" s="47">
        <v>537629</v>
      </c>
    </row>
    <row r="12" spans="1:7">
      <c r="A12" s="50">
        <v>44292</v>
      </c>
      <c r="B12" s="17" t="s">
        <v>266</v>
      </c>
      <c r="C12" s="1">
        <v>22017</v>
      </c>
      <c r="D12" s="71"/>
      <c r="F12" s="124"/>
      <c r="G12" s="125"/>
    </row>
    <row r="13" spans="1:7">
      <c r="A13" s="50">
        <v>44295</v>
      </c>
      <c r="B13" s="17" t="s">
        <v>267</v>
      </c>
      <c r="C13" s="1">
        <v>16504</v>
      </c>
      <c r="D13" s="139">
        <v>50000</v>
      </c>
      <c r="E13" s="123" t="s">
        <v>118</v>
      </c>
      <c r="F13" s="124"/>
      <c r="G13" s="125"/>
    </row>
    <row r="14" spans="1:7">
      <c r="A14" s="50"/>
      <c r="B14" s="17"/>
      <c r="D14" s="22">
        <v>9496</v>
      </c>
      <c r="E14" s="22" t="s">
        <v>268</v>
      </c>
      <c r="F14" s="124"/>
      <c r="G14" s="125"/>
    </row>
    <row r="15" spans="1:7">
      <c r="A15" s="50">
        <v>44298</v>
      </c>
      <c r="B15" s="17" t="s">
        <v>269</v>
      </c>
      <c r="C15" s="1">
        <v>52910</v>
      </c>
      <c r="F15" s="124"/>
      <c r="G15" s="125"/>
    </row>
    <row r="16" spans="1:7">
      <c r="A16" s="50">
        <v>44306</v>
      </c>
      <c r="B16" s="17"/>
      <c r="D16" s="123">
        <v>50000</v>
      </c>
      <c r="E16" s="123" t="s">
        <v>118</v>
      </c>
      <c r="F16" s="124"/>
      <c r="G16" s="125"/>
    </row>
    <row r="17" spans="1:7">
      <c r="A17" s="50">
        <v>44320</v>
      </c>
      <c r="B17" s="17"/>
      <c r="D17" s="123">
        <v>50000</v>
      </c>
      <c r="E17" s="123" t="s">
        <v>118</v>
      </c>
      <c r="F17" s="124"/>
      <c r="G17" s="125"/>
    </row>
    <row r="18" spans="1:7">
      <c r="A18" s="50">
        <v>44328</v>
      </c>
      <c r="D18" s="1">
        <v>30000</v>
      </c>
      <c r="E18" s="1" t="s">
        <v>270</v>
      </c>
      <c r="F18" s="124"/>
      <c r="G18" s="125"/>
    </row>
    <row r="19" spans="1:7">
      <c r="A19" s="50">
        <v>44328</v>
      </c>
      <c r="D19" s="1">
        <v>20000</v>
      </c>
      <c r="E19" s="1" t="s">
        <v>270</v>
      </c>
      <c r="F19" s="124"/>
      <c r="G19" s="125"/>
    </row>
    <row r="20" spans="1:7">
      <c r="A20" s="50">
        <v>44337</v>
      </c>
      <c r="D20" s="1">
        <v>50000</v>
      </c>
      <c r="E20" s="1" t="s">
        <v>270</v>
      </c>
      <c r="F20" s="124"/>
      <c r="G20" s="125"/>
    </row>
    <row r="21" spans="1:7">
      <c r="A21" s="50">
        <v>44341</v>
      </c>
      <c r="D21" s="22">
        <v>30000</v>
      </c>
      <c r="E21" s="1" t="s">
        <v>270</v>
      </c>
      <c r="F21" s="124"/>
      <c r="G21" s="125"/>
    </row>
    <row r="22" spans="1:7">
      <c r="A22" s="50">
        <v>44352</v>
      </c>
      <c r="D22" s="123">
        <v>50000</v>
      </c>
      <c r="E22" s="123" t="s">
        <v>271</v>
      </c>
      <c r="F22" s="124"/>
      <c r="G22" s="125"/>
    </row>
    <row r="23" spans="1:7">
      <c r="A23" s="33">
        <v>44361</v>
      </c>
      <c r="D23" s="1">
        <v>49000</v>
      </c>
      <c r="E23" s="1" t="s">
        <v>118</v>
      </c>
      <c r="F23" s="124"/>
      <c r="G23" s="125"/>
    </row>
    <row r="24" spans="1:7">
      <c r="A24" s="50">
        <v>44363</v>
      </c>
      <c r="B24" s="17" t="s">
        <v>272</v>
      </c>
      <c r="C24" s="1">
        <v>58613</v>
      </c>
      <c r="F24" s="124"/>
      <c r="G24" s="125"/>
    </row>
    <row r="25" spans="1:7">
      <c r="A25" s="50">
        <v>44363</v>
      </c>
      <c r="B25" s="17" t="s">
        <v>273</v>
      </c>
      <c r="C25" s="1">
        <v>49248</v>
      </c>
      <c r="F25" s="124"/>
      <c r="G25" s="125"/>
    </row>
    <row r="26" spans="1:7">
      <c r="A26" s="50">
        <v>44364</v>
      </c>
      <c r="B26" s="17" t="s">
        <v>274</v>
      </c>
      <c r="C26" s="1">
        <v>16018</v>
      </c>
      <c r="D26" s="22">
        <v>11743</v>
      </c>
      <c r="E26" s="22" t="s">
        <v>168</v>
      </c>
      <c r="F26" s="124"/>
      <c r="G26" s="125"/>
    </row>
    <row r="27" spans="1:7">
      <c r="A27" s="50">
        <v>44366</v>
      </c>
      <c r="B27" s="17"/>
      <c r="D27" s="1">
        <v>50000</v>
      </c>
      <c r="E27" s="1" t="s">
        <v>118</v>
      </c>
      <c r="F27" s="124"/>
      <c r="G27" s="125"/>
    </row>
    <row r="28" spans="1:7">
      <c r="A28" s="50">
        <v>44379</v>
      </c>
      <c r="B28" s="17" t="s">
        <v>275</v>
      </c>
      <c r="C28" s="1">
        <v>35920</v>
      </c>
      <c r="D28" s="22">
        <v>12499</v>
      </c>
      <c r="E28" s="22" t="s">
        <v>170</v>
      </c>
      <c r="F28" s="124"/>
      <c r="G28" s="125"/>
    </row>
    <row r="29" spans="1:7">
      <c r="A29" s="50">
        <v>44379</v>
      </c>
      <c r="B29" s="17" t="s">
        <v>276</v>
      </c>
      <c r="C29" s="1">
        <v>8998</v>
      </c>
      <c r="F29" s="124"/>
      <c r="G29" s="125"/>
    </row>
    <row r="30" spans="1:7">
      <c r="A30" s="50">
        <v>44384</v>
      </c>
      <c r="B30" s="17" t="s">
        <v>277</v>
      </c>
      <c r="C30" s="1">
        <v>17960</v>
      </c>
      <c r="D30" s="22">
        <v>17960</v>
      </c>
      <c r="E30" s="22" t="s">
        <v>278</v>
      </c>
      <c r="G30" s="125"/>
    </row>
    <row r="31" spans="1:7">
      <c r="A31" s="50">
        <v>44393</v>
      </c>
      <c r="D31" s="41">
        <v>50000</v>
      </c>
      <c r="E31" s="41" t="s">
        <v>118</v>
      </c>
      <c r="G31" s="125"/>
    </row>
    <row r="32" spans="1:7">
      <c r="A32" s="50">
        <v>44410</v>
      </c>
      <c r="D32" s="41">
        <v>50000</v>
      </c>
      <c r="E32" s="41" t="s">
        <v>118</v>
      </c>
      <c r="G32" s="125"/>
    </row>
    <row r="33" spans="1:7">
      <c r="A33" s="50">
        <v>44421</v>
      </c>
      <c r="B33" s="17" t="s">
        <v>279</v>
      </c>
      <c r="C33" s="1">
        <v>90933</v>
      </c>
      <c r="D33" s="22">
        <v>6927</v>
      </c>
      <c r="E33" s="22" t="s">
        <v>142</v>
      </c>
      <c r="G33" s="125"/>
    </row>
    <row r="34" spans="1:7">
      <c r="A34" s="50">
        <v>44429</v>
      </c>
      <c r="B34" s="17" t="s">
        <v>280</v>
      </c>
      <c r="C34" s="1">
        <v>11164</v>
      </c>
      <c r="D34" s="22"/>
      <c r="E34" s="22"/>
      <c r="G34" s="125"/>
    </row>
    <row r="35" spans="1:7">
      <c r="A35" s="50">
        <v>44429</v>
      </c>
      <c r="B35" s="17" t="s">
        <v>281</v>
      </c>
      <c r="C35" s="1">
        <v>24270</v>
      </c>
      <c r="G35" s="125"/>
    </row>
    <row r="36" spans="1:7">
      <c r="A36" s="50">
        <v>44435</v>
      </c>
      <c r="D36" s="1">
        <v>50000</v>
      </c>
      <c r="E36" s="1" t="s">
        <v>118</v>
      </c>
      <c r="G36" s="125"/>
    </row>
    <row r="37" spans="1:7">
      <c r="A37" s="50">
        <v>44441</v>
      </c>
      <c r="B37" s="17" t="s">
        <v>282</v>
      </c>
      <c r="C37" s="1">
        <v>71357</v>
      </c>
      <c r="D37" s="22">
        <v>4834</v>
      </c>
      <c r="E37" s="22" t="s">
        <v>144</v>
      </c>
      <c r="G37" s="125"/>
    </row>
    <row r="38" spans="1:7">
      <c r="A38" s="50">
        <v>44445</v>
      </c>
      <c r="B38" s="17" t="s">
        <v>283</v>
      </c>
      <c r="C38" s="1">
        <v>41744</v>
      </c>
      <c r="G38" s="125"/>
    </row>
    <row r="39" spans="1:7">
      <c r="A39" s="50">
        <v>44446</v>
      </c>
      <c r="B39" s="17"/>
      <c r="D39" s="1">
        <v>50000</v>
      </c>
      <c r="E39" s="1" t="s">
        <v>118</v>
      </c>
      <c r="G39" s="125"/>
    </row>
    <row r="40" spans="1:7">
      <c r="A40" s="50">
        <v>44454</v>
      </c>
      <c r="B40" s="17" t="s">
        <v>284</v>
      </c>
      <c r="C40" s="1">
        <v>13591</v>
      </c>
      <c r="G40" s="125"/>
    </row>
    <row r="41" spans="1:7">
      <c r="A41" s="50">
        <v>44456</v>
      </c>
      <c r="B41" s="17"/>
      <c r="D41" s="1">
        <v>50000</v>
      </c>
      <c r="E41" s="1" t="s">
        <v>118</v>
      </c>
      <c r="G41" s="125"/>
    </row>
    <row r="42" spans="1:7">
      <c r="A42" s="50">
        <v>44463</v>
      </c>
      <c r="B42" s="17" t="s">
        <v>285</v>
      </c>
      <c r="C42" s="1">
        <v>15438</v>
      </c>
      <c r="G42" s="125"/>
    </row>
    <row r="43" spans="1:7">
      <c r="A43" s="50">
        <v>44470</v>
      </c>
      <c r="B43" s="17"/>
      <c r="D43" s="1">
        <v>40000</v>
      </c>
      <c r="E43" s="1" t="s">
        <v>118</v>
      </c>
      <c r="G43" s="125"/>
    </row>
    <row r="44" spans="1:7">
      <c r="A44" s="50">
        <v>44480</v>
      </c>
      <c r="B44" s="17" t="s">
        <v>286</v>
      </c>
      <c r="C44" s="1">
        <v>77180</v>
      </c>
      <c r="D44" s="1">
        <v>2064</v>
      </c>
      <c r="E44" s="1" t="s">
        <v>153</v>
      </c>
      <c r="G44" s="125"/>
    </row>
    <row r="45" spans="1:7">
      <c r="A45" s="50">
        <v>44483</v>
      </c>
      <c r="B45" s="1" t="s">
        <v>287</v>
      </c>
      <c r="C45" s="1">
        <v>11164</v>
      </c>
      <c r="E45" s="1" t="s">
        <v>193</v>
      </c>
      <c r="G45" s="125"/>
    </row>
    <row r="46" spans="1:7">
      <c r="A46" s="50">
        <v>44485</v>
      </c>
      <c r="B46" s="17"/>
      <c r="D46" s="1">
        <v>40000</v>
      </c>
      <c r="E46" s="1" t="s">
        <v>118</v>
      </c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B56" s="17"/>
      <c r="G56" s="125"/>
    </row>
    <row r="57" spans="1:7">
      <c r="A57" s="50"/>
      <c r="B57" s="17"/>
      <c r="G57" s="125"/>
    </row>
    <row r="58" spans="1:7">
      <c r="A58" s="50"/>
      <c r="B58" s="17"/>
      <c r="G58" s="125"/>
    </row>
    <row r="59" spans="1:7">
      <c r="A59" s="50"/>
      <c r="B59" s="17"/>
      <c r="G59" s="125"/>
    </row>
    <row r="60" spans="1:7">
      <c r="A60" s="50"/>
      <c r="G60" s="125"/>
    </row>
    <row r="61" spans="1:7">
      <c r="A61" s="50"/>
      <c r="D61" s="22"/>
      <c r="E61" s="22"/>
      <c r="G61" s="125"/>
    </row>
    <row r="62" spans="1:7">
      <c r="A62" s="50"/>
      <c r="D62" s="126"/>
      <c r="E62" s="126"/>
      <c r="G62" s="125"/>
    </row>
    <row r="63" spans="1:7">
      <c r="A63" s="50"/>
      <c r="B63" s="17"/>
      <c r="D63" s="22"/>
      <c r="E63" s="22"/>
      <c r="G63" s="125"/>
    </row>
    <row r="64" spans="1:7">
      <c r="A64" s="50"/>
      <c r="D64" s="22"/>
      <c r="E64" s="22"/>
      <c r="G64" s="125"/>
    </row>
    <row r="65" spans="1:7">
      <c r="A65" s="50"/>
      <c r="G65" s="125"/>
    </row>
    <row r="66" spans="1:7">
      <c r="A66" s="50"/>
      <c r="D66" s="22"/>
      <c r="E66" s="22"/>
      <c r="G66" s="125"/>
    </row>
    <row r="67" spans="1:7">
      <c r="A67" s="50"/>
      <c r="G67" s="125"/>
    </row>
    <row r="68" spans="1:7">
      <c r="A68" s="50"/>
      <c r="G68" s="125"/>
    </row>
    <row r="69" spans="1:7">
      <c r="A69" s="50"/>
      <c r="G69" s="125"/>
    </row>
    <row r="70" spans="1:7">
      <c r="A70" s="50"/>
      <c r="B70" s="17"/>
      <c r="G70" s="125"/>
    </row>
    <row r="71" spans="1:7">
      <c r="A71" s="50"/>
      <c r="B71" s="17"/>
      <c r="G71" s="125"/>
    </row>
    <row r="72" spans="1:2">
      <c r="A72" s="50"/>
      <c r="B72" s="17"/>
    </row>
    <row r="73" spans="1:2">
      <c r="A73" s="50"/>
      <c r="B73" s="17"/>
    </row>
    <row r="74" spans="1:2">
      <c r="A74" s="50"/>
      <c r="B74" s="17"/>
    </row>
    <row r="75" spans="1:5">
      <c r="A75" s="50"/>
      <c r="B75" s="17"/>
      <c r="D75" s="22"/>
      <c r="E75" s="22"/>
    </row>
    <row r="76" spans="1:2">
      <c r="A76" s="50"/>
      <c r="B76" s="17"/>
    </row>
    <row r="77" spans="1:2">
      <c r="A77" s="50"/>
      <c r="B77" s="17"/>
    </row>
    <row r="78" spans="1:2">
      <c r="A78" s="50"/>
      <c r="B78" s="17"/>
    </row>
    <row r="79" spans="1:2">
      <c r="A79" s="50"/>
      <c r="B79" s="17"/>
    </row>
    <row r="80" spans="1:2">
      <c r="A80" s="50"/>
      <c r="B80" s="17"/>
    </row>
    <row r="81" spans="1:2">
      <c r="A81" s="50"/>
      <c r="B81" s="17"/>
    </row>
    <row r="82" spans="1:5">
      <c r="A82" s="50"/>
      <c r="B82" s="17"/>
      <c r="D82" s="22"/>
      <c r="E82" s="22"/>
    </row>
    <row r="83" spans="1:2">
      <c r="A83" s="50"/>
      <c r="B83" s="17"/>
    </row>
    <row r="84" spans="1:2">
      <c r="A84" s="50"/>
      <c r="B84" s="17"/>
    </row>
    <row r="85" spans="1:2">
      <c r="A85" s="50"/>
      <c r="B85" s="17"/>
    </row>
    <row r="86" spans="1:2">
      <c r="A86" s="50"/>
      <c r="B86" s="17"/>
    </row>
    <row r="87" spans="1:1">
      <c r="A87" s="50"/>
    </row>
    <row r="88" spans="1:2">
      <c r="A88" s="50"/>
      <c r="B88" s="17"/>
    </row>
    <row r="89" spans="1:2">
      <c r="A89" s="50"/>
      <c r="B89" s="17"/>
    </row>
    <row r="90" spans="1:5">
      <c r="A90" s="50"/>
      <c r="D90" s="22"/>
      <c r="E90" s="22"/>
    </row>
    <row r="91" spans="1:2">
      <c r="A91" s="50"/>
      <c r="B91" s="17"/>
    </row>
    <row r="92" spans="1:2">
      <c r="A92" s="50"/>
      <c r="B92" s="17"/>
    </row>
    <row r="93" spans="1:1">
      <c r="A93" s="50"/>
    </row>
    <row r="94" spans="1:2">
      <c r="A94" s="50"/>
      <c r="B94" s="17"/>
    </row>
    <row r="95" spans="1:2">
      <c r="A95" s="50"/>
      <c r="B95" s="17"/>
    </row>
    <row r="96" spans="1:2">
      <c r="A96" s="50"/>
      <c r="B96" s="17"/>
    </row>
    <row r="97" spans="1:2">
      <c r="A97" s="50"/>
      <c r="B97" s="17"/>
    </row>
    <row r="98" spans="1:2">
      <c r="A98" s="50"/>
      <c r="B98" s="17"/>
    </row>
    <row r="99" spans="1:2">
      <c r="A99" s="50"/>
      <c r="B99" s="17"/>
    </row>
    <row r="100" spans="1:5">
      <c r="A100" s="127"/>
      <c r="B100" s="17"/>
      <c r="D100" s="22"/>
      <c r="E100" s="22"/>
    </row>
    <row r="101" spans="1:2">
      <c r="A101" s="33"/>
      <c r="B101" s="17"/>
    </row>
    <row r="102" spans="1:2">
      <c r="A102" s="50"/>
      <c r="B102" s="17"/>
    </row>
    <row r="103" spans="1:2">
      <c r="A103" s="50"/>
      <c r="B103" s="17"/>
    </row>
    <row r="104" spans="1:2">
      <c r="A104" s="50"/>
      <c r="B104" s="17"/>
    </row>
    <row r="105" spans="1:2">
      <c r="A105" s="128"/>
      <c r="B105" s="17"/>
    </row>
    <row r="106" spans="1:2">
      <c r="A106" s="128"/>
      <c r="B106" s="17"/>
    </row>
    <row r="107" spans="1:2">
      <c r="A107" s="137"/>
      <c r="B107" s="130"/>
    </row>
    <row r="108" spans="1:2">
      <c r="A108" s="137"/>
      <c r="B108" s="17"/>
    </row>
    <row r="109" spans="1:2">
      <c r="A109" s="33"/>
      <c r="B109" s="17"/>
    </row>
    <row r="110" spans="1:2">
      <c r="A110" s="33"/>
      <c r="B110" s="17"/>
    </row>
    <row r="111" spans="1:3">
      <c r="A111" s="33"/>
      <c r="B111" s="17"/>
      <c r="C111" s="71"/>
    </row>
    <row r="112" spans="1:3">
      <c r="A112" s="50"/>
      <c r="B112" s="17"/>
      <c r="C112" s="71"/>
    </row>
    <row r="113" s="117" customFormat="1" spans="1:5">
      <c r="A113" s="66"/>
      <c r="B113" s="67"/>
      <c r="C113" s="101"/>
      <c r="D113" s="126"/>
      <c r="E113" s="126"/>
    </row>
    <row r="114" spans="1:3">
      <c r="A114" s="50"/>
      <c r="B114" s="17"/>
      <c r="C114" s="44"/>
    </row>
    <row r="115" spans="1:2">
      <c r="A115" s="50"/>
      <c r="B115" s="17"/>
    </row>
    <row r="116" s="118" customFormat="1" spans="1:5">
      <c r="A116" s="132"/>
      <c r="B116" s="133"/>
      <c r="C116" s="55"/>
      <c r="D116" s="55"/>
      <c r="E116" s="55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2">
      <c r="A122" s="50"/>
      <c r="B122" s="17"/>
    </row>
    <row r="123" spans="1:2">
      <c r="A123" s="50"/>
      <c r="B123" s="17"/>
    </row>
    <row r="124" spans="1:2">
      <c r="A124" s="50"/>
      <c r="B124" s="17"/>
    </row>
    <row r="125" spans="1:2">
      <c r="A125" s="50"/>
      <c r="B125" s="17"/>
    </row>
    <row r="126" spans="1:5">
      <c r="A126" s="50"/>
      <c r="B126" s="17"/>
      <c r="D126" s="22"/>
      <c r="E126" s="22"/>
    </row>
    <row r="127" spans="1:2">
      <c r="A127" s="50"/>
      <c r="B127" s="17"/>
    </row>
    <row r="128" spans="1:2">
      <c r="A128" s="50"/>
      <c r="B128" s="17"/>
    </row>
    <row r="129" spans="1:2">
      <c r="A129" s="33"/>
      <c r="B129" s="17"/>
    </row>
    <row r="130" spans="1:1">
      <c r="A130" s="33"/>
    </row>
    <row r="131" spans="1:1">
      <c r="A131" s="33"/>
    </row>
    <row r="132" spans="1:5">
      <c r="A132" s="33"/>
      <c r="D132" s="22"/>
      <c r="E132" s="22"/>
    </row>
    <row r="133" spans="1:1">
      <c r="A133" s="33"/>
    </row>
    <row r="134" spans="1:1">
      <c r="A134" s="33"/>
    </row>
    <row r="135" spans="1:1">
      <c r="A135" s="33"/>
    </row>
    <row r="136" spans="1:1">
      <c r="A136" s="33"/>
    </row>
    <row r="137" spans="1:2">
      <c r="A137" s="50"/>
      <c r="B137" s="17"/>
    </row>
    <row r="138" spans="1:2">
      <c r="A138" s="50"/>
      <c r="B138" s="17"/>
    </row>
    <row r="139" spans="1:1">
      <c r="A139" s="33"/>
    </row>
    <row r="140" ht="15.75" spans="1:2">
      <c r="A140" s="134"/>
      <c r="B140" s="35"/>
    </row>
    <row r="141" ht="15.75" spans="1:3">
      <c r="A141" s="62"/>
      <c r="B141" s="63"/>
      <c r="C141" s="138"/>
    </row>
    <row r="142" ht="15.75" spans="1:3">
      <c r="A142" s="62"/>
      <c r="B142" s="63"/>
      <c r="C142" s="138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  <row r="344" spans="1:1">
      <c r="A344" s="135"/>
    </row>
    <row r="345" spans="1:1">
      <c r="A345" s="135"/>
    </row>
    <row r="346" spans="1:1">
      <c r="A346" s="135"/>
    </row>
  </sheetData>
  <sortState ref="A11:F32">
    <sortCondition ref="F30"/>
  </sortState>
  <pageMargins left="0.7" right="0.7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G341"/>
  <sheetViews>
    <sheetView workbookViewId="0">
      <selection activeCell="M27" sqref="M27"/>
    </sheetView>
  </sheetViews>
  <sheetFormatPr defaultColWidth="9" defaultRowHeight="15" outlineLevelCol="6"/>
  <cols>
    <col min="1" max="1" width="14.1428571428571" style="1" customWidth="1"/>
    <col min="2" max="2" width="16.7142857142857" style="1" customWidth="1"/>
    <col min="3" max="3" width="9.28571428571429" style="1" customWidth="1"/>
    <col min="4" max="4" width="8.57142857142857" style="1" customWidth="1"/>
    <col min="5" max="5" width="29.4285714285714" style="1" customWidth="1"/>
  </cols>
  <sheetData>
    <row r="1" spans="1:5">
      <c r="A1" s="119" t="s">
        <v>50</v>
      </c>
      <c r="B1" s="120" t="s">
        <v>288</v>
      </c>
      <c r="C1"/>
      <c r="D1"/>
      <c r="E1"/>
    </row>
    <row r="2" spans="1:5">
      <c r="A2" s="119" t="s">
        <v>1</v>
      </c>
      <c r="B2" s="121" t="s">
        <v>33</v>
      </c>
      <c r="C2"/>
      <c r="D2"/>
      <c r="E2"/>
    </row>
    <row r="3" spans="1:5">
      <c r="A3" s="119" t="s">
        <v>4</v>
      </c>
      <c r="B3" s="122">
        <f>SUM(C10:C139)</f>
        <v>0</v>
      </c>
      <c r="C3"/>
      <c r="D3"/>
      <c r="E3"/>
    </row>
    <row r="4" spans="1:5">
      <c r="A4" s="119" t="s">
        <v>5</v>
      </c>
      <c r="B4" s="122">
        <f>SUM(D10:D139)</f>
        <v>0</v>
      </c>
      <c r="C4"/>
      <c r="D4"/>
      <c r="E4"/>
    </row>
    <row r="5" spans="1:5">
      <c r="A5" s="119" t="s">
        <v>6</v>
      </c>
      <c r="B5" s="122">
        <f>B3-B4</f>
        <v>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8" t="s">
        <v>54</v>
      </c>
      <c r="B9" s="8" t="s">
        <v>55</v>
      </c>
      <c r="C9" s="8" t="s">
        <v>4</v>
      </c>
      <c r="D9" s="8" t="s">
        <v>5</v>
      </c>
      <c r="E9" s="8" t="s">
        <v>56</v>
      </c>
    </row>
    <row r="10" spans="1:3">
      <c r="A10" s="33"/>
      <c r="B10" s="17"/>
      <c r="C10" s="2"/>
    </row>
    <row r="11" spans="1:7">
      <c r="A11" s="33"/>
      <c r="B11" s="17"/>
      <c r="C11" s="2"/>
      <c r="F11" s="124"/>
      <c r="G11" s="125"/>
    </row>
    <row r="12" spans="1:7">
      <c r="A12" s="33"/>
      <c r="B12" s="17"/>
      <c r="C12" s="2"/>
      <c r="F12" s="124"/>
      <c r="G12" s="125"/>
    </row>
    <row r="13" spans="1:7">
      <c r="A13" s="50"/>
      <c r="B13" s="17"/>
      <c r="D13" s="22"/>
      <c r="E13" s="22"/>
      <c r="F13" s="124"/>
      <c r="G13" s="125"/>
    </row>
    <row r="14" spans="1:7">
      <c r="A14" s="50"/>
      <c r="B14" s="17"/>
      <c r="F14" s="124"/>
      <c r="G14" s="125"/>
    </row>
    <row r="15" spans="1:7">
      <c r="A15" s="50"/>
      <c r="B15" s="17"/>
      <c r="F15" s="124"/>
      <c r="G15" s="125"/>
    </row>
    <row r="16" spans="1:7">
      <c r="A16" s="50"/>
      <c r="B16" s="17"/>
      <c r="F16" s="124"/>
      <c r="G16" s="125"/>
    </row>
    <row r="17" spans="1:7">
      <c r="A17" s="50"/>
      <c r="F17" s="124"/>
      <c r="G17" s="125"/>
    </row>
    <row r="18" spans="1:7">
      <c r="A18" s="50"/>
      <c r="F18" s="124"/>
      <c r="G18" s="125"/>
    </row>
    <row r="19" spans="1:7">
      <c r="A19" s="50"/>
      <c r="D19" s="22"/>
      <c r="E19" s="22"/>
      <c r="F19" s="124"/>
      <c r="G19" s="125"/>
    </row>
    <row r="20" spans="1:7">
      <c r="A20" s="50"/>
      <c r="F20" s="124"/>
      <c r="G20" s="125"/>
    </row>
    <row r="21" spans="1:7">
      <c r="A21" s="50"/>
      <c r="F21" s="124"/>
      <c r="G21" s="125"/>
    </row>
    <row r="22" spans="1:7">
      <c r="A22" s="50"/>
      <c r="F22" s="124"/>
      <c r="G22" s="125"/>
    </row>
    <row r="23" spans="1:7">
      <c r="A23" s="50"/>
      <c r="F23" s="124"/>
      <c r="G23" s="125"/>
    </row>
    <row r="24" spans="1:7">
      <c r="A24" s="50"/>
      <c r="F24" s="124"/>
      <c r="G24" s="125"/>
    </row>
    <row r="25" spans="1:7">
      <c r="A25" s="50"/>
      <c r="F25" s="124"/>
      <c r="G25" s="125"/>
    </row>
    <row r="26" spans="1:7">
      <c r="A26" s="50"/>
      <c r="F26" s="124"/>
      <c r="G26" s="125"/>
    </row>
    <row r="27" spans="1:7">
      <c r="A27" s="50"/>
      <c r="G27" s="125"/>
    </row>
    <row r="28" spans="1:7">
      <c r="A28" s="50"/>
      <c r="G28" s="125"/>
    </row>
    <row r="29" spans="1:7">
      <c r="A29" s="50"/>
      <c r="G29" s="125"/>
    </row>
    <row r="30" spans="1:7">
      <c r="A30" s="50"/>
      <c r="C30" s="2"/>
      <c r="G30" s="125"/>
    </row>
    <row r="31" spans="1:7">
      <c r="A31" s="50"/>
      <c r="C31" s="2"/>
      <c r="G31" s="125"/>
    </row>
    <row r="32" spans="1:7">
      <c r="A32" s="50"/>
      <c r="C32" s="2"/>
      <c r="G32" s="125"/>
    </row>
    <row r="33" spans="1:7">
      <c r="A33" s="50"/>
      <c r="B33" s="17"/>
      <c r="C33" s="2"/>
      <c r="G33" s="125"/>
    </row>
    <row r="34" spans="1:7">
      <c r="A34" s="50"/>
      <c r="B34" s="17"/>
      <c r="C34" s="2"/>
      <c r="G34" s="125"/>
    </row>
    <row r="35" spans="1:7">
      <c r="A35" s="50"/>
      <c r="B35" s="17"/>
      <c r="C35" s="2"/>
      <c r="G35" s="125"/>
    </row>
    <row r="36" spans="1:7">
      <c r="A36" s="50"/>
      <c r="B36" s="17"/>
      <c r="C36" s="2"/>
      <c r="G36" s="125"/>
    </row>
    <row r="37" spans="1:7">
      <c r="A37" s="50"/>
      <c r="B37" s="17"/>
      <c r="C37" s="2"/>
      <c r="G37" s="125"/>
    </row>
    <row r="38" spans="1:7">
      <c r="A38" s="50"/>
      <c r="B38" s="17"/>
      <c r="C38" s="2"/>
      <c r="G38" s="125"/>
    </row>
    <row r="39" spans="1:7">
      <c r="A39" s="50"/>
      <c r="B39" s="17"/>
      <c r="C39" s="2"/>
      <c r="G39" s="125"/>
    </row>
    <row r="40" spans="1:7">
      <c r="A40" s="50"/>
      <c r="G40" s="125"/>
    </row>
    <row r="41" spans="1:7">
      <c r="A41" s="50"/>
      <c r="B41" s="17"/>
      <c r="C41" s="2"/>
      <c r="G41" s="125"/>
    </row>
    <row r="42" spans="1:7">
      <c r="A42" s="50"/>
      <c r="B42" s="17"/>
      <c r="C42" s="2"/>
      <c r="D42" s="41"/>
      <c r="E42" s="41"/>
      <c r="G42" s="125"/>
    </row>
    <row r="43" spans="1:7">
      <c r="A43" s="50"/>
      <c r="B43" s="17"/>
      <c r="C43" s="2"/>
      <c r="G43" s="125"/>
    </row>
    <row r="44" spans="1:7">
      <c r="A44" s="50"/>
      <c r="B44" s="17"/>
      <c r="C44" s="2"/>
      <c r="G44" s="125"/>
    </row>
    <row r="45" spans="1:7">
      <c r="A45" s="50"/>
      <c r="B45" s="17"/>
      <c r="G45" s="125"/>
    </row>
    <row r="46" spans="1:7">
      <c r="A46" s="50"/>
      <c r="B46" s="17"/>
      <c r="C46" s="2"/>
      <c r="G46" s="125"/>
    </row>
    <row r="47" spans="1:7">
      <c r="A47" s="50"/>
      <c r="B47" s="17"/>
      <c r="C47" s="2"/>
      <c r="G47" s="125"/>
    </row>
    <row r="48" spans="1:7">
      <c r="A48" s="50"/>
      <c r="B48" s="17"/>
      <c r="C48" s="2"/>
      <c r="G48" s="125"/>
    </row>
    <row r="49" spans="1:7">
      <c r="A49" s="50"/>
      <c r="B49" s="17"/>
      <c r="C49" s="2"/>
      <c r="G49" s="125"/>
    </row>
    <row r="50" spans="1:7">
      <c r="A50" s="50"/>
      <c r="B50" s="17"/>
      <c r="G50" s="125"/>
    </row>
    <row r="51" spans="1:7">
      <c r="A51" s="50"/>
      <c r="B51" s="17"/>
      <c r="C51" s="2"/>
      <c r="G51" s="125"/>
    </row>
    <row r="52" spans="1:7">
      <c r="A52" s="50"/>
      <c r="B52" s="17"/>
      <c r="C52" s="2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G55" s="125"/>
    </row>
    <row r="56" spans="1:7">
      <c r="A56" s="50"/>
      <c r="D56" s="22"/>
      <c r="E56" s="22"/>
      <c r="G56" s="125"/>
    </row>
    <row r="57" spans="1:7">
      <c r="A57" s="50"/>
      <c r="D57" s="126"/>
      <c r="E57" s="126"/>
      <c r="G57" s="125"/>
    </row>
    <row r="58" spans="1:7">
      <c r="A58" s="50"/>
      <c r="B58" s="17"/>
      <c r="D58" s="22"/>
      <c r="E58" s="22"/>
      <c r="G58" s="125"/>
    </row>
    <row r="59" spans="1:7">
      <c r="A59" s="50"/>
      <c r="D59" s="22"/>
      <c r="E59" s="22"/>
      <c r="G59" s="125"/>
    </row>
    <row r="60" spans="1:7">
      <c r="A60" s="50"/>
      <c r="G60" s="125"/>
    </row>
    <row r="61" spans="1:7">
      <c r="A61" s="50"/>
      <c r="D61" s="22"/>
      <c r="E61" s="22"/>
      <c r="G61" s="125"/>
    </row>
    <row r="62" spans="1:7">
      <c r="A62" s="50"/>
      <c r="G62" s="125"/>
    </row>
    <row r="63" spans="1:7">
      <c r="A63" s="50"/>
      <c r="G63" s="125"/>
    </row>
    <row r="64" spans="1:7">
      <c r="A64" s="50"/>
      <c r="G64" s="125"/>
    </row>
    <row r="65" spans="1:7">
      <c r="A65" s="50"/>
      <c r="B65" s="17"/>
      <c r="G65" s="125"/>
    </row>
    <row r="66" spans="1:7">
      <c r="A66" s="50"/>
      <c r="B66" s="17"/>
      <c r="G66" s="125"/>
    </row>
    <row r="67" spans="1:2">
      <c r="A67" s="50"/>
      <c r="B67" s="17"/>
    </row>
    <row r="68" spans="1:2">
      <c r="A68" s="50"/>
      <c r="B68" s="17"/>
    </row>
    <row r="69" spans="1:2">
      <c r="A69" s="50"/>
      <c r="B69" s="17"/>
    </row>
    <row r="70" spans="1:5">
      <c r="A70" s="50"/>
      <c r="B70" s="17"/>
      <c r="D70" s="22"/>
      <c r="E70" s="22"/>
    </row>
    <row r="71" spans="1:2">
      <c r="A71" s="50"/>
      <c r="B71" s="17"/>
    </row>
    <row r="72" spans="1:3">
      <c r="A72" s="50"/>
      <c r="B72" s="17"/>
      <c r="C72" s="2"/>
    </row>
    <row r="73" spans="1:3">
      <c r="A73" s="50"/>
      <c r="B73" s="17"/>
      <c r="C73" s="2"/>
    </row>
    <row r="74" spans="1:3">
      <c r="A74" s="50"/>
      <c r="B74" s="17"/>
      <c r="C74" s="2"/>
    </row>
    <row r="75" spans="1:3">
      <c r="A75" s="50"/>
      <c r="B75" s="17"/>
      <c r="C75" s="2"/>
    </row>
    <row r="76" spans="1:3">
      <c r="A76" s="50"/>
      <c r="B76" s="17"/>
      <c r="C76" s="2"/>
    </row>
    <row r="77" spans="1:5">
      <c r="A77" s="50"/>
      <c r="B77" s="17"/>
      <c r="C77" s="2"/>
      <c r="D77" s="22"/>
      <c r="E77" s="22"/>
    </row>
    <row r="78" spans="1:3">
      <c r="A78" s="50"/>
      <c r="B78" s="17"/>
      <c r="C78" s="2"/>
    </row>
    <row r="79" spans="1:3">
      <c r="A79" s="50"/>
      <c r="B79" s="17"/>
      <c r="C79" s="2"/>
    </row>
    <row r="80" spans="1:3">
      <c r="A80" s="50"/>
      <c r="B80" s="17"/>
      <c r="C80" s="2"/>
    </row>
    <row r="81" spans="1:2">
      <c r="A81" s="50"/>
      <c r="B81" s="17"/>
    </row>
    <row r="82" spans="1:1">
      <c r="A82" s="50"/>
    </row>
    <row r="83" spans="1:2">
      <c r="A83" s="50"/>
      <c r="B83" s="17"/>
    </row>
    <row r="84" spans="1:2">
      <c r="A84" s="50"/>
      <c r="B84" s="17"/>
    </row>
    <row r="85" spans="1:5">
      <c r="A85" s="50"/>
      <c r="D85" s="22"/>
      <c r="E85" s="22"/>
    </row>
    <row r="86" spans="1:2">
      <c r="A86" s="50"/>
      <c r="B86" s="17"/>
    </row>
    <row r="87" spans="1:2">
      <c r="A87" s="50"/>
      <c r="B87" s="17"/>
    </row>
    <row r="88" spans="1:1">
      <c r="A88" s="50"/>
    </row>
    <row r="89" spans="1:2">
      <c r="A89" s="50"/>
      <c r="B89" s="17"/>
    </row>
    <row r="90" spans="1:2">
      <c r="A90" s="50"/>
      <c r="B90" s="17"/>
    </row>
    <row r="91" spans="1:2">
      <c r="A91" s="50"/>
      <c r="B91" s="17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5">
      <c r="A95" s="127"/>
      <c r="B95" s="17"/>
      <c r="D95" s="22"/>
      <c r="E95" s="22"/>
    </row>
    <row r="96" spans="1:2">
      <c r="A96" s="89"/>
      <c r="B96" s="17"/>
    </row>
    <row r="97" spans="1:2">
      <c r="A97" s="50"/>
      <c r="B97" s="17"/>
    </row>
    <row r="98" spans="1:2">
      <c r="A98" s="50"/>
      <c r="B98" s="17"/>
    </row>
    <row r="99" spans="1:2">
      <c r="A99" s="50"/>
      <c r="B99" s="17"/>
    </row>
    <row r="100" spans="1:2">
      <c r="A100" s="128"/>
      <c r="B100" s="17"/>
    </row>
    <row r="101" spans="1:2">
      <c r="A101" s="128"/>
      <c r="B101" s="17"/>
    </row>
    <row r="102" spans="1:2">
      <c r="A102" s="129"/>
      <c r="B102" s="130"/>
    </row>
    <row r="103" spans="1:2">
      <c r="A103" s="129"/>
      <c r="B103" s="17"/>
    </row>
    <row r="104" spans="1:2">
      <c r="A104" s="89"/>
      <c r="B104" s="17"/>
    </row>
    <row r="105" spans="1:2">
      <c r="A105" s="89"/>
      <c r="B105" s="17"/>
    </row>
    <row r="106" spans="1:3">
      <c r="A106" s="89"/>
      <c r="B106" s="17"/>
      <c r="C106" s="71"/>
    </row>
    <row r="107" spans="1:3">
      <c r="A107" s="50"/>
      <c r="B107" s="17"/>
      <c r="C107" s="71"/>
    </row>
    <row r="108" s="117" customFormat="1" spans="1:5">
      <c r="A108" s="66"/>
      <c r="B108" s="67"/>
      <c r="C108" s="131"/>
      <c r="D108" s="126"/>
      <c r="E108" s="126"/>
    </row>
    <row r="109" spans="1:3">
      <c r="A109" s="50"/>
      <c r="B109" s="17"/>
      <c r="C109" s="65"/>
    </row>
    <row r="110" spans="1:2">
      <c r="A110" s="50"/>
      <c r="B110" s="17"/>
    </row>
    <row r="111" s="118" customFormat="1" spans="1:5">
      <c r="A111" s="132"/>
      <c r="B111" s="133"/>
      <c r="C111" s="55"/>
      <c r="D111" s="55"/>
      <c r="E111" s="55"/>
    </row>
    <row r="112" spans="1:2">
      <c r="A112" s="50"/>
      <c r="B112" s="17"/>
    </row>
    <row r="113" spans="1:3">
      <c r="A113" s="50"/>
      <c r="B113" s="17"/>
      <c r="C113" s="25"/>
    </row>
    <row r="114" spans="1:3">
      <c r="A114" s="50"/>
      <c r="B114" s="17"/>
      <c r="C114" s="25"/>
    </row>
    <row r="115" spans="1:3">
      <c r="A115" s="50"/>
      <c r="B115" s="17"/>
      <c r="C115" s="25"/>
    </row>
    <row r="116" spans="1:3">
      <c r="A116" s="50"/>
      <c r="B116" s="40"/>
      <c r="C116" s="41"/>
    </row>
    <row r="117" spans="1:3">
      <c r="A117" s="50"/>
      <c r="B117" s="17"/>
      <c r="C117" s="41"/>
    </row>
    <row r="118" spans="1:3">
      <c r="A118" s="50"/>
      <c r="B118" s="17"/>
      <c r="C118" s="41"/>
    </row>
    <row r="119" spans="1:3">
      <c r="A119" s="50"/>
      <c r="B119" s="17"/>
      <c r="C119" s="41"/>
    </row>
    <row r="120" spans="1:3">
      <c r="A120" s="50"/>
      <c r="B120" s="17"/>
      <c r="C120" s="41"/>
    </row>
    <row r="121" spans="1:5">
      <c r="A121" s="50"/>
      <c r="B121" s="40"/>
      <c r="C121" s="41"/>
      <c r="D121" s="22"/>
      <c r="E121" s="22"/>
    </row>
    <row r="122" spans="1:3">
      <c r="A122" s="50"/>
      <c r="B122" s="17"/>
      <c r="C122" s="41"/>
    </row>
    <row r="123" spans="1:3">
      <c r="A123" s="50"/>
      <c r="B123" s="17"/>
      <c r="C123" s="41"/>
    </row>
    <row r="124" spans="1:2">
      <c r="A124" s="33"/>
      <c r="B124" s="17"/>
    </row>
    <row r="125" spans="1:1">
      <c r="A125" s="33"/>
    </row>
    <row r="126" spans="1:1">
      <c r="A126" s="33"/>
    </row>
    <row r="127" spans="1:5">
      <c r="A127" s="33"/>
      <c r="D127" s="22"/>
      <c r="E127" s="22"/>
    </row>
    <row r="128" spans="1:1">
      <c r="A128" s="33"/>
    </row>
    <row r="129" spans="1:1">
      <c r="A129" s="33"/>
    </row>
    <row r="130" spans="1:2">
      <c r="A130" s="33"/>
      <c r="B130" s="2"/>
    </row>
    <row r="131" spans="1:1">
      <c r="A131" s="33"/>
    </row>
    <row r="132" spans="1:2">
      <c r="A132" s="50"/>
      <c r="B132" s="17"/>
    </row>
    <row r="133" spans="1:2">
      <c r="A133" s="50"/>
      <c r="B133" s="17"/>
    </row>
    <row r="134" spans="1:1">
      <c r="A134" s="33"/>
    </row>
    <row r="135" ht="15.75" spans="1:2">
      <c r="A135" s="134"/>
      <c r="B135" s="35"/>
    </row>
    <row r="136" ht="15.75" spans="1:3">
      <c r="A136" s="62"/>
      <c r="B136" s="63"/>
      <c r="C136" s="64"/>
    </row>
    <row r="137" ht="15.75" spans="1:3">
      <c r="A137" s="62"/>
      <c r="B137" s="63"/>
      <c r="C137" s="64"/>
    </row>
    <row r="138" spans="1:1">
      <c r="A138" s="135"/>
    </row>
    <row r="139" spans="1:1">
      <c r="A139" s="135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</sheetData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FF0000"/>
  </sheetPr>
  <dimension ref="A1:G339"/>
  <sheetViews>
    <sheetView workbookViewId="0">
      <selection activeCell="D13" sqref="D13:E13"/>
    </sheetView>
  </sheetViews>
  <sheetFormatPr defaultColWidth="9" defaultRowHeight="15" outlineLevelCol="6"/>
  <cols>
    <col min="1" max="1" width="14" style="1" customWidth="1"/>
    <col min="2" max="2" width="20.8571428571429" style="1" customWidth="1"/>
    <col min="3" max="3" width="11.7142857142857" style="1" customWidth="1"/>
    <col min="4" max="4" width="11.5714285714286" style="1" customWidth="1"/>
    <col min="5" max="5" width="35.7142857142857" style="1" customWidth="1"/>
    <col min="257" max="257" width="14" customWidth="1"/>
    <col min="258" max="258" width="20.8571428571429" customWidth="1"/>
    <col min="259" max="259" width="11.7142857142857" customWidth="1"/>
    <col min="260" max="260" width="11.5714285714286" customWidth="1"/>
    <col min="261" max="261" width="35.7142857142857" customWidth="1"/>
    <col min="513" max="513" width="14" customWidth="1"/>
    <col min="514" max="514" width="20.8571428571429" customWidth="1"/>
    <col min="515" max="515" width="11.7142857142857" customWidth="1"/>
    <col min="516" max="516" width="11.5714285714286" customWidth="1"/>
    <col min="517" max="517" width="35.7142857142857" customWidth="1"/>
    <col min="769" max="769" width="14" customWidth="1"/>
    <col min="770" max="770" width="20.8571428571429" customWidth="1"/>
    <col min="771" max="771" width="11.7142857142857" customWidth="1"/>
    <col min="772" max="772" width="11.5714285714286" customWidth="1"/>
    <col min="773" max="773" width="35.7142857142857" customWidth="1"/>
    <col min="1025" max="1025" width="14" customWidth="1"/>
    <col min="1026" max="1026" width="20.8571428571429" customWidth="1"/>
    <col min="1027" max="1027" width="11.7142857142857" customWidth="1"/>
    <col min="1028" max="1028" width="11.5714285714286" customWidth="1"/>
    <col min="1029" max="1029" width="35.7142857142857" customWidth="1"/>
    <col min="1281" max="1281" width="14" customWidth="1"/>
    <col min="1282" max="1282" width="20.8571428571429" customWidth="1"/>
    <col min="1283" max="1283" width="11.7142857142857" customWidth="1"/>
    <col min="1284" max="1284" width="11.5714285714286" customWidth="1"/>
    <col min="1285" max="1285" width="35.7142857142857" customWidth="1"/>
    <col min="1537" max="1537" width="14" customWidth="1"/>
    <col min="1538" max="1538" width="20.8571428571429" customWidth="1"/>
    <col min="1539" max="1539" width="11.7142857142857" customWidth="1"/>
    <col min="1540" max="1540" width="11.5714285714286" customWidth="1"/>
    <col min="1541" max="1541" width="35.7142857142857" customWidth="1"/>
    <col min="1793" max="1793" width="14" customWidth="1"/>
    <col min="1794" max="1794" width="20.8571428571429" customWidth="1"/>
    <col min="1795" max="1795" width="11.7142857142857" customWidth="1"/>
    <col min="1796" max="1796" width="11.5714285714286" customWidth="1"/>
    <col min="1797" max="1797" width="35.7142857142857" customWidth="1"/>
    <col min="2049" max="2049" width="14" customWidth="1"/>
    <col min="2050" max="2050" width="20.8571428571429" customWidth="1"/>
    <col min="2051" max="2051" width="11.7142857142857" customWidth="1"/>
    <col min="2052" max="2052" width="11.5714285714286" customWidth="1"/>
    <col min="2053" max="2053" width="35.7142857142857" customWidth="1"/>
    <col min="2305" max="2305" width="14" customWidth="1"/>
    <col min="2306" max="2306" width="20.8571428571429" customWidth="1"/>
    <col min="2307" max="2307" width="11.7142857142857" customWidth="1"/>
    <col min="2308" max="2308" width="11.5714285714286" customWidth="1"/>
    <col min="2309" max="2309" width="35.7142857142857" customWidth="1"/>
    <col min="2561" max="2561" width="14" customWidth="1"/>
    <col min="2562" max="2562" width="20.8571428571429" customWidth="1"/>
    <col min="2563" max="2563" width="11.7142857142857" customWidth="1"/>
    <col min="2564" max="2564" width="11.5714285714286" customWidth="1"/>
    <col min="2565" max="2565" width="35.7142857142857" customWidth="1"/>
    <col min="2817" max="2817" width="14" customWidth="1"/>
    <col min="2818" max="2818" width="20.8571428571429" customWidth="1"/>
    <col min="2819" max="2819" width="11.7142857142857" customWidth="1"/>
    <col min="2820" max="2820" width="11.5714285714286" customWidth="1"/>
    <col min="2821" max="2821" width="35.7142857142857" customWidth="1"/>
    <col min="3073" max="3073" width="14" customWidth="1"/>
    <col min="3074" max="3074" width="20.8571428571429" customWidth="1"/>
    <col min="3075" max="3075" width="11.7142857142857" customWidth="1"/>
    <col min="3076" max="3076" width="11.5714285714286" customWidth="1"/>
    <col min="3077" max="3077" width="35.7142857142857" customWidth="1"/>
    <col min="3329" max="3329" width="14" customWidth="1"/>
    <col min="3330" max="3330" width="20.8571428571429" customWidth="1"/>
    <col min="3331" max="3331" width="11.7142857142857" customWidth="1"/>
    <col min="3332" max="3332" width="11.5714285714286" customWidth="1"/>
    <col min="3333" max="3333" width="35.7142857142857" customWidth="1"/>
    <col min="3585" max="3585" width="14" customWidth="1"/>
    <col min="3586" max="3586" width="20.8571428571429" customWidth="1"/>
    <col min="3587" max="3587" width="11.7142857142857" customWidth="1"/>
    <col min="3588" max="3588" width="11.5714285714286" customWidth="1"/>
    <col min="3589" max="3589" width="35.7142857142857" customWidth="1"/>
    <col min="3841" max="3841" width="14" customWidth="1"/>
    <col min="3842" max="3842" width="20.8571428571429" customWidth="1"/>
    <col min="3843" max="3843" width="11.7142857142857" customWidth="1"/>
    <col min="3844" max="3844" width="11.5714285714286" customWidth="1"/>
    <col min="3845" max="3845" width="35.7142857142857" customWidth="1"/>
    <col min="4097" max="4097" width="14" customWidth="1"/>
    <col min="4098" max="4098" width="20.8571428571429" customWidth="1"/>
    <col min="4099" max="4099" width="11.7142857142857" customWidth="1"/>
    <col min="4100" max="4100" width="11.5714285714286" customWidth="1"/>
    <col min="4101" max="4101" width="35.7142857142857" customWidth="1"/>
    <col min="4353" max="4353" width="14" customWidth="1"/>
    <col min="4354" max="4354" width="20.8571428571429" customWidth="1"/>
    <col min="4355" max="4355" width="11.7142857142857" customWidth="1"/>
    <col min="4356" max="4356" width="11.5714285714286" customWidth="1"/>
    <col min="4357" max="4357" width="35.7142857142857" customWidth="1"/>
    <col min="4609" max="4609" width="14" customWidth="1"/>
    <col min="4610" max="4610" width="20.8571428571429" customWidth="1"/>
    <col min="4611" max="4611" width="11.7142857142857" customWidth="1"/>
    <col min="4612" max="4612" width="11.5714285714286" customWidth="1"/>
    <col min="4613" max="4613" width="35.7142857142857" customWidth="1"/>
    <col min="4865" max="4865" width="14" customWidth="1"/>
    <col min="4866" max="4866" width="20.8571428571429" customWidth="1"/>
    <col min="4867" max="4867" width="11.7142857142857" customWidth="1"/>
    <col min="4868" max="4868" width="11.5714285714286" customWidth="1"/>
    <col min="4869" max="4869" width="35.7142857142857" customWidth="1"/>
    <col min="5121" max="5121" width="14" customWidth="1"/>
    <col min="5122" max="5122" width="20.8571428571429" customWidth="1"/>
    <col min="5123" max="5123" width="11.7142857142857" customWidth="1"/>
    <col min="5124" max="5124" width="11.5714285714286" customWidth="1"/>
    <col min="5125" max="5125" width="35.7142857142857" customWidth="1"/>
    <col min="5377" max="5377" width="14" customWidth="1"/>
    <col min="5378" max="5378" width="20.8571428571429" customWidth="1"/>
    <col min="5379" max="5379" width="11.7142857142857" customWidth="1"/>
    <col min="5380" max="5380" width="11.5714285714286" customWidth="1"/>
    <col min="5381" max="5381" width="35.7142857142857" customWidth="1"/>
    <col min="5633" max="5633" width="14" customWidth="1"/>
    <col min="5634" max="5634" width="20.8571428571429" customWidth="1"/>
    <col min="5635" max="5635" width="11.7142857142857" customWidth="1"/>
    <col min="5636" max="5636" width="11.5714285714286" customWidth="1"/>
    <col min="5637" max="5637" width="35.7142857142857" customWidth="1"/>
    <col min="5889" max="5889" width="14" customWidth="1"/>
    <col min="5890" max="5890" width="20.8571428571429" customWidth="1"/>
    <col min="5891" max="5891" width="11.7142857142857" customWidth="1"/>
    <col min="5892" max="5892" width="11.5714285714286" customWidth="1"/>
    <col min="5893" max="5893" width="35.7142857142857" customWidth="1"/>
    <col min="6145" max="6145" width="14" customWidth="1"/>
    <col min="6146" max="6146" width="20.8571428571429" customWidth="1"/>
    <col min="6147" max="6147" width="11.7142857142857" customWidth="1"/>
    <col min="6148" max="6148" width="11.5714285714286" customWidth="1"/>
    <col min="6149" max="6149" width="35.7142857142857" customWidth="1"/>
    <col min="6401" max="6401" width="14" customWidth="1"/>
    <col min="6402" max="6402" width="20.8571428571429" customWidth="1"/>
    <col min="6403" max="6403" width="11.7142857142857" customWidth="1"/>
    <col min="6404" max="6404" width="11.5714285714286" customWidth="1"/>
    <col min="6405" max="6405" width="35.7142857142857" customWidth="1"/>
    <col min="6657" max="6657" width="14" customWidth="1"/>
    <col min="6658" max="6658" width="20.8571428571429" customWidth="1"/>
    <col min="6659" max="6659" width="11.7142857142857" customWidth="1"/>
    <col min="6660" max="6660" width="11.5714285714286" customWidth="1"/>
    <col min="6661" max="6661" width="35.7142857142857" customWidth="1"/>
    <col min="6913" max="6913" width="14" customWidth="1"/>
    <col min="6914" max="6914" width="20.8571428571429" customWidth="1"/>
    <col min="6915" max="6915" width="11.7142857142857" customWidth="1"/>
    <col min="6916" max="6916" width="11.5714285714286" customWidth="1"/>
    <col min="6917" max="6917" width="35.7142857142857" customWidth="1"/>
    <col min="7169" max="7169" width="14" customWidth="1"/>
    <col min="7170" max="7170" width="20.8571428571429" customWidth="1"/>
    <col min="7171" max="7171" width="11.7142857142857" customWidth="1"/>
    <col min="7172" max="7172" width="11.5714285714286" customWidth="1"/>
    <col min="7173" max="7173" width="35.7142857142857" customWidth="1"/>
    <col min="7425" max="7425" width="14" customWidth="1"/>
    <col min="7426" max="7426" width="20.8571428571429" customWidth="1"/>
    <col min="7427" max="7427" width="11.7142857142857" customWidth="1"/>
    <col min="7428" max="7428" width="11.5714285714286" customWidth="1"/>
    <col min="7429" max="7429" width="35.7142857142857" customWidth="1"/>
    <col min="7681" max="7681" width="14" customWidth="1"/>
    <col min="7682" max="7682" width="20.8571428571429" customWidth="1"/>
    <col min="7683" max="7683" width="11.7142857142857" customWidth="1"/>
    <col min="7684" max="7684" width="11.5714285714286" customWidth="1"/>
    <col min="7685" max="7685" width="35.7142857142857" customWidth="1"/>
    <col min="7937" max="7937" width="14" customWidth="1"/>
    <col min="7938" max="7938" width="20.8571428571429" customWidth="1"/>
    <col min="7939" max="7939" width="11.7142857142857" customWidth="1"/>
    <col min="7940" max="7940" width="11.5714285714286" customWidth="1"/>
    <col min="7941" max="7941" width="35.7142857142857" customWidth="1"/>
    <col min="8193" max="8193" width="14" customWidth="1"/>
    <col min="8194" max="8194" width="20.8571428571429" customWidth="1"/>
    <col min="8195" max="8195" width="11.7142857142857" customWidth="1"/>
    <col min="8196" max="8196" width="11.5714285714286" customWidth="1"/>
    <col min="8197" max="8197" width="35.7142857142857" customWidth="1"/>
    <col min="8449" max="8449" width="14" customWidth="1"/>
    <col min="8450" max="8450" width="20.8571428571429" customWidth="1"/>
    <col min="8451" max="8451" width="11.7142857142857" customWidth="1"/>
    <col min="8452" max="8452" width="11.5714285714286" customWidth="1"/>
    <col min="8453" max="8453" width="35.7142857142857" customWidth="1"/>
    <col min="8705" max="8705" width="14" customWidth="1"/>
    <col min="8706" max="8706" width="20.8571428571429" customWidth="1"/>
    <col min="8707" max="8707" width="11.7142857142857" customWidth="1"/>
    <col min="8708" max="8708" width="11.5714285714286" customWidth="1"/>
    <col min="8709" max="8709" width="35.7142857142857" customWidth="1"/>
    <col min="8961" max="8961" width="14" customWidth="1"/>
    <col min="8962" max="8962" width="20.8571428571429" customWidth="1"/>
    <col min="8963" max="8963" width="11.7142857142857" customWidth="1"/>
    <col min="8964" max="8964" width="11.5714285714286" customWidth="1"/>
    <col min="8965" max="8965" width="35.7142857142857" customWidth="1"/>
    <col min="9217" max="9217" width="14" customWidth="1"/>
    <col min="9218" max="9218" width="20.8571428571429" customWidth="1"/>
    <col min="9219" max="9219" width="11.7142857142857" customWidth="1"/>
    <col min="9220" max="9220" width="11.5714285714286" customWidth="1"/>
    <col min="9221" max="9221" width="35.7142857142857" customWidth="1"/>
    <col min="9473" max="9473" width="14" customWidth="1"/>
    <col min="9474" max="9474" width="20.8571428571429" customWidth="1"/>
    <col min="9475" max="9475" width="11.7142857142857" customWidth="1"/>
    <col min="9476" max="9476" width="11.5714285714286" customWidth="1"/>
    <col min="9477" max="9477" width="35.7142857142857" customWidth="1"/>
    <col min="9729" max="9729" width="14" customWidth="1"/>
    <col min="9730" max="9730" width="20.8571428571429" customWidth="1"/>
    <col min="9731" max="9731" width="11.7142857142857" customWidth="1"/>
    <col min="9732" max="9732" width="11.5714285714286" customWidth="1"/>
    <col min="9733" max="9733" width="35.7142857142857" customWidth="1"/>
    <col min="9985" max="9985" width="14" customWidth="1"/>
    <col min="9986" max="9986" width="20.8571428571429" customWidth="1"/>
    <col min="9987" max="9987" width="11.7142857142857" customWidth="1"/>
    <col min="9988" max="9988" width="11.5714285714286" customWidth="1"/>
    <col min="9989" max="9989" width="35.7142857142857" customWidth="1"/>
    <col min="10241" max="10241" width="14" customWidth="1"/>
    <col min="10242" max="10242" width="20.8571428571429" customWidth="1"/>
    <col min="10243" max="10243" width="11.7142857142857" customWidth="1"/>
    <col min="10244" max="10244" width="11.5714285714286" customWidth="1"/>
    <col min="10245" max="10245" width="35.7142857142857" customWidth="1"/>
    <col min="10497" max="10497" width="14" customWidth="1"/>
    <col min="10498" max="10498" width="20.8571428571429" customWidth="1"/>
    <col min="10499" max="10499" width="11.7142857142857" customWidth="1"/>
    <col min="10500" max="10500" width="11.5714285714286" customWidth="1"/>
    <col min="10501" max="10501" width="35.7142857142857" customWidth="1"/>
    <col min="10753" max="10753" width="14" customWidth="1"/>
    <col min="10754" max="10754" width="20.8571428571429" customWidth="1"/>
    <col min="10755" max="10755" width="11.7142857142857" customWidth="1"/>
    <col min="10756" max="10756" width="11.5714285714286" customWidth="1"/>
    <col min="10757" max="10757" width="35.7142857142857" customWidth="1"/>
    <col min="11009" max="11009" width="14" customWidth="1"/>
    <col min="11010" max="11010" width="20.8571428571429" customWidth="1"/>
    <col min="11011" max="11011" width="11.7142857142857" customWidth="1"/>
    <col min="11012" max="11012" width="11.5714285714286" customWidth="1"/>
    <col min="11013" max="11013" width="35.7142857142857" customWidth="1"/>
    <col min="11265" max="11265" width="14" customWidth="1"/>
    <col min="11266" max="11266" width="20.8571428571429" customWidth="1"/>
    <col min="11267" max="11267" width="11.7142857142857" customWidth="1"/>
    <col min="11268" max="11268" width="11.5714285714286" customWidth="1"/>
    <col min="11269" max="11269" width="35.7142857142857" customWidth="1"/>
    <col min="11521" max="11521" width="14" customWidth="1"/>
    <col min="11522" max="11522" width="20.8571428571429" customWidth="1"/>
    <col min="11523" max="11523" width="11.7142857142857" customWidth="1"/>
    <col min="11524" max="11524" width="11.5714285714286" customWidth="1"/>
    <col min="11525" max="11525" width="35.7142857142857" customWidth="1"/>
    <col min="11777" max="11777" width="14" customWidth="1"/>
    <col min="11778" max="11778" width="20.8571428571429" customWidth="1"/>
    <col min="11779" max="11779" width="11.7142857142857" customWidth="1"/>
    <col min="11780" max="11780" width="11.5714285714286" customWidth="1"/>
    <col min="11781" max="11781" width="35.7142857142857" customWidth="1"/>
    <col min="12033" max="12033" width="14" customWidth="1"/>
    <col min="12034" max="12034" width="20.8571428571429" customWidth="1"/>
    <col min="12035" max="12035" width="11.7142857142857" customWidth="1"/>
    <col min="12036" max="12036" width="11.5714285714286" customWidth="1"/>
    <col min="12037" max="12037" width="35.7142857142857" customWidth="1"/>
    <col min="12289" max="12289" width="14" customWidth="1"/>
    <col min="12290" max="12290" width="20.8571428571429" customWidth="1"/>
    <col min="12291" max="12291" width="11.7142857142857" customWidth="1"/>
    <col min="12292" max="12292" width="11.5714285714286" customWidth="1"/>
    <col min="12293" max="12293" width="35.7142857142857" customWidth="1"/>
    <col min="12545" max="12545" width="14" customWidth="1"/>
    <col min="12546" max="12546" width="20.8571428571429" customWidth="1"/>
    <col min="12547" max="12547" width="11.7142857142857" customWidth="1"/>
    <col min="12548" max="12548" width="11.5714285714286" customWidth="1"/>
    <col min="12549" max="12549" width="35.7142857142857" customWidth="1"/>
    <col min="12801" max="12801" width="14" customWidth="1"/>
    <col min="12802" max="12802" width="20.8571428571429" customWidth="1"/>
    <col min="12803" max="12803" width="11.7142857142857" customWidth="1"/>
    <col min="12804" max="12804" width="11.5714285714286" customWidth="1"/>
    <col min="12805" max="12805" width="35.7142857142857" customWidth="1"/>
    <col min="13057" max="13057" width="14" customWidth="1"/>
    <col min="13058" max="13058" width="20.8571428571429" customWidth="1"/>
    <col min="13059" max="13059" width="11.7142857142857" customWidth="1"/>
    <col min="13060" max="13060" width="11.5714285714286" customWidth="1"/>
    <col min="13061" max="13061" width="35.7142857142857" customWidth="1"/>
    <col min="13313" max="13313" width="14" customWidth="1"/>
    <col min="13314" max="13314" width="20.8571428571429" customWidth="1"/>
    <col min="13315" max="13315" width="11.7142857142857" customWidth="1"/>
    <col min="13316" max="13316" width="11.5714285714286" customWidth="1"/>
    <col min="13317" max="13317" width="35.7142857142857" customWidth="1"/>
    <col min="13569" max="13569" width="14" customWidth="1"/>
    <col min="13570" max="13570" width="20.8571428571429" customWidth="1"/>
    <col min="13571" max="13571" width="11.7142857142857" customWidth="1"/>
    <col min="13572" max="13572" width="11.5714285714286" customWidth="1"/>
    <col min="13573" max="13573" width="35.7142857142857" customWidth="1"/>
    <col min="13825" max="13825" width="14" customWidth="1"/>
    <col min="13826" max="13826" width="20.8571428571429" customWidth="1"/>
    <col min="13827" max="13827" width="11.7142857142857" customWidth="1"/>
    <col min="13828" max="13828" width="11.5714285714286" customWidth="1"/>
    <col min="13829" max="13829" width="35.7142857142857" customWidth="1"/>
    <col min="14081" max="14081" width="14" customWidth="1"/>
    <col min="14082" max="14082" width="20.8571428571429" customWidth="1"/>
    <col min="14083" max="14083" width="11.7142857142857" customWidth="1"/>
    <col min="14084" max="14084" width="11.5714285714286" customWidth="1"/>
    <col min="14085" max="14085" width="35.7142857142857" customWidth="1"/>
    <col min="14337" max="14337" width="14" customWidth="1"/>
    <col min="14338" max="14338" width="20.8571428571429" customWidth="1"/>
    <col min="14339" max="14339" width="11.7142857142857" customWidth="1"/>
    <col min="14340" max="14340" width="11.5714285714286" customWidth="1"/>
    <col min="14341" max="14341" width="35.7142857142857" customWidth="1"/>
    <col min="14593" max="14593" width="14" customWidth="1"/>
    <col min="14594" max="14594" width="20.8571428571429" customWidth="1"/>
    <col min="14595" max="14595" width="11.7142857142857" customWidth="1"/>
    <col min="14596" max="14596" width="11.5714285714286" customWidth="1"/>
    <col min="14597" max="14597" width="35.7142857142857" customWidth="1"/>
    <col min="14849" max="14849" width="14" customWidth="1"/>
    <col min="14850" max="14850" width="20.8571428571429" customWidth="1"/>
    <col min="14851" max="14851" width="11.7142857142857" customWidth="1"/>
    <col min="14852" max="14852" width="11.5714285714286" customWidth="1"/>
    <col min="14853" max="14853" width="35.7142857142857" customWidth="1"/>
    <col min="15105" max="15105" width="14" customWidth="1"/>
    <col min="15106" max="15106" width="20.8571428571429" customWidth="1"/>
    <col min="15107" max="15107" width="11.7142857142857" customWidth="1"/>
    <col min="15108" max="15108" width="11.5714285714286" customWidth="1"/>
    <col min="15109" max="15109" width="35.7142857142857" customWidth="1"/>
    <col min="15361" max="15361" width="14" customWidth="1"/>
    <col min="15362" max="15362" width="20.8571428571429" customWidth="1"/>
    <col min="15363" max="15363" width="11.7142857142857" customWidth="1"/>
    <col min="15364" max="15364" width="11.5714285714286" customWidth="1"/>
    <col min="15365" max="15365" width="35.7142857142857" customWidth="1"/>
    <col min="15617" max="15617" width="14" customWidth="1"/>
    <col min="15618" max="15618" width="20.8571428571429" customWidth="1"/>
    <col min="15619" max="15619" width="11.7142857142857" customWidth="1"/>
    <col min="15620" max="15620" width="11.5714285714286" customWidth="1"/>
    <col min="15621" max="15621" width="35.7142857142857" customWidth="1"/>
    <col min="15873" max="15873" width="14" customWidth="1"/>
    <col min="15874" max="15874" width="20.8571428571429" customWidth="1"/>
    <col min="15875" max="15875" width="11.7142857142857" customWidth="1"/>
    <col min="15876" max="15876" width="11.5714285714286" customWidth="1"/>
    <col min="15877" max="15877" width="35.7142857142857" customWidth="1"/>
    <col min="16129" max="16129" width="14" customWidth="1"/>
    <col min="16130" max="16130" width="20.8571428571429" customWidth="1"/>
    <col min="16131" max="16131" width="11.7142857142857" customWidth="1"/>
    <col min="16132" max="16132" width="11.5714285714286" customWidth="1"/>
    <col min="16133" max="16133" width="35.7142857142857" customWidth="1"/>
  </cols>
  <sheetData>
    <row r="1" spans="1:5">
      <c r="A1" s="119" t="s">
        <v>50</v>
      </c>
      <c r="B1" s="120" t="s">
        <v>289</v>
      </c>
      <c r="C1"/>
      <c r="D1"/>
      <c r="E1"/>
    </row>
    <row r="2" spans="1:5">
      <c r="A2" s="119" t="s">
        <v>1</v>
      </c>
      <c r="B2" s="121" t="s">
        <v>35</v>
      </c>
      <c r="C2"/>
      <c r="D2"/>
      <c r="E2"/>
    </row>
    <row r="3" spans="1:5">
      <c r="A3" s="119" t="s">
        <v>4</v>
      </c>
      <c r="B3" s="122">
        <f>SUM(C11:C137)</f>
        <v>164748</v>
      </c>
      <c r="C3"/>
      <c r="D3"/>
      <c r="E3"/>
    </row>
    <row r="4" spans="1:5">
      <c r="A4" s="119" t="s">
        <v>5</v>
      </c>
      <c r="B4" s="122">
        <f>SUM(D11:D137)</f>
        <v>164748</v>
      </c>
      <c r="C4"/>
      <c r="D4"/>
      <c r="E4"/>
    </row>
    <row r="5" spans="1:5">
      <c r="A5" s="119" t="s">
        <v>6</v>
      </c>
      <c r="B5" s="122">
        <f>B3-B4</f>
        <v>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33"/>
      <c r="B11" s="136" t="s">
        <v>57</v>
      </c>
      <c r="C11" s="47">
        <v>164748</v>
      </c>
    </row>
    <row r="12" spans="1:7">
      <c r="A12" s="50">
        <v>44316</v>
      </c>
      <c r="D12" s="1">
        <v>78800</v>
      </c>
      <c r="E12" s="1" t="s">
        <v>290</v>
      </c>
      <c r="F12" s="124"/>
      <c r="G12" s="125"/>
    </row>
    <row r="13" spans="1:7">
      <c r="A13" s="50"/>
      <c r="D13" s="22">
        <v>85948</v>
      </c>
      <c r="E13" s="22" t="s">
        <v>291</v>
      </c>
      <c r="F13" s="124"/>
      <c r="G13" s="125"/>
    </row>
    <row r="14" spans="1:7">
      <c r="A14" s="50"/>
      <c r="F14" s="124"/>
      <c r="G14" s="125"/>
    </row>
    <row r="15" spans="1:7">
      <c r="A15" s="50"/>
      <c r="F15" s="124"/>
      <c r="G15" s="125"/>
    </row>
    <row r="16" spans="1:7">
      <c r="A16" s="50"/>
      <c r="F16" s="124"/>
      <c r="G16" s="125"/>
    </row>
    <row r="17" spans="1:7">
      <c r="A17" s="50"/>
      <c r="D17" s="22"/>
      <c r="E17" s="22"/>
      <c r="F17" s="124"/>
      <c r="G17" s="125"/>
    </row>
    <row r="18" spans="1:7">
      <c r="A18" s="50"/>
      <c r="F18" s="124"/>
      <c r="G18" s="125"/>
    </row>
    <row r="19" spans="1:7">
      <c r="A19" s="50"/>
      <c r="F19" s="124"/>
      <c r="G19" s="125"/>
    </row>
    <row r="20" spans="1:7">
      <c r="A20" s="50"/>
      <c r="F20" s="124"/>
      <c r="G20" s="125"/>
    </row>
    <row r="21" spans="1:7">
      <c r="A21" s="50"/>
      <c r="F21" s="124"/>
      <c r="G21" s="125"/>
    </row>
    <row r="22" spans="1:7">
      <c r="A22" s="50"/>
      <c r="F22" s="124"/>
      <c r="G22" s="125"/>
    </row>
    <row r="23" spans="1:7">
      <c r="A23" s="50"/>
      <c r="F23" s="124"/>
      <c r="G23" s="125"/>
    </row>
    <row r="24" spans="1:7">
      <c r="A24" s="50"/>
      <c r="F24" s="124"/>
      <c r="G24" s="125"/>
    </row>
    <row r="25" spans="1:7">
      <c r="A25" s="50"/>
      <c r="G25" s="125"/>
    </row>
    <row r="26" spans="1:7">
      <c r="A26" s="50"/>
      <c r="G26" s="125"/>
    </row>
    <row r="27" spans="1:7">
      <c r="A27" s="50"/>
      <c r="G27" s="125"/>
    </row>
    <row r="28" spans="1:7">
      <c r="A28" s="50"/>
      <c r="G28" s="125"/>
    </row>
    <row r="29" spans="1:7">
      <c r="A29" s="50"/>
      <c r="G29" s="125"/>
    </row>
    <row r="30" spans="1:7">
      <c r="A30" s="50"/>
      <c r="G30" s="125"/>
    </row>
    <row r="31" spans="1:7">
      <c r="A31" s="50"/>
      <c r="B31" s="17"/>
      <c r="G31" s="125"/>
    </row>
    <row r="32" spans="1:7">
      <c r="A32" s="50"/>
      <c r="B32" s="17"/>
      <c r="G32" s="125"/>
    </row>
    <row r="33" spans="1:7">
      <c r="A33" s="50"/>
      <c r="B33" s="17"/>
      <c r="G33" s="125"/>
    </row>
    <row r="34" spans="1:7">
      <c r="A34" s="50"/>
      <c r="B34" s="17"/>
      <c r="G34" s="125"/>
    </row>
    <row r="35" spans="1:7">
      <c r="A35" s="50"/>
      <c r="B35" s="17"/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B41" s="17"/>
      <c r="G41" s="125"/>
    </row>
    <row r="42" spans="1:7">
      <c r="A42" s="50"/>
      <c r="B42" s="17"/>
      <c r="G42" s="125"/>
    </row>
    <row r="43" spans="1:7">
      <c r="A43" s="50"/>
      <c r="B43" s="17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G53" s="125"/>
    </row>
    <row r="54" spans="1:7">
      <c r="A54" s="50"/>
      <c r="D54" s="22"/>
      <c r="E54" s="22"/>
      <c r="G54" s="125"/>
    </row>
    <row r="55" spans="1:7">
      <c r="A55" s="50"/>
      <c r="D55" s="126"/>
      <c r="E55" s="126"/>
      <c r="G55" s="125"/>
    </row>
    <row r="56" spans="1:7">
      <c r="A56" s="50"/>
      <c r="B56" s="17"/>
      <c r="D56" s="22"/>
      <c r="E56" s="22"/>
      <c r="G56" s="125"/>
    </row>
    <row r="57" spans="1:7">
      <c r="A57" s="50"/>
      <c r="D57" s="22"/>
      <c r="E57" s="22"/>
      <c r="G57" s="125"/>
    </row>
    <row r="58" spans="1:7">
      <c r="A58" s="50"/>
      <c r="G58" s="125"/>
    </row>
    <row r="59" spans="1:7">
      <c r="A59" s="50"/>
      <c r="D59" s="22"/>
      <c r="E59" s="22"/>
      <c r="G59" s="125"/>
    </row>
    <row r="60" spans="1:7">
      <c r="A60" s="50"/>
      <c r="G60" s="125"/>
    </row>
    <row r="61" spans="1:7">
      <c r="A61" s="50"/>
      <c r="G61" s="125"/>
    </row>
    <row r="62" spans="1:7">
      <c r="A62" s="50"/>
      <c r="G62" s="125"/>
    </row>
    <row r="63" spans="1:7">
      <c r="A63" s="50"/>
      <c r="B63" s="17"/>
      <c r="G63" s="125"/>
    </row>
    <row r="64" spans="1:7">
      <c r="A64" s="50"/>
      <c r="B64" s="17"/>
      <c r="G64" s="125"/>
    </row>
    <row r="65" spans="1:2">
      <c r="A65" s="50"/>
      <c r="B65" s="17"/>
    </row>
    <row r="66" spans="1:2">
      <c r="A66" s="50"/>
      <c r="B66" s="17"/>
    </row>
    <row r="67" spans="1:2">
      <c r="A67" s="50"/>
      <c r="B67" s="17"/>
    </row>
    <row r="68" spans="1:5">
      <c r="A68" s="50"/>
      <c r="B68" s="17"/>
      <c r="D68" s="22"/>
      <c r="E68" s="22"/>
    </row>
    <row r="69" spans="1:2">
      <c r="A69" s="50"/>
      <c r="B69" s="17"/>
    </row>
    <row r="70" spans="1:2">
      <c r="A70" s="50"/>
      <c r="B70" s="17"/>
    </row>
    <row r="71" spans="1:2">
      <c r="A71" s="50"/>
      <c r="B71" s="17"/>
    </row>
    <row r="72" spans="1:2">
      <c r="A72" s="50"/>
      <c r="B72" s="17"/>
    </row>
    <row r="73" spans="1:2">
      <c r="A73" s="50"/>
      <c r="B73" s="17"/>
    </row>
    <row r="74" spans="1:2">
      <c r="A74" s="50"/>
      <c r="B74" s="17"/>
    </row>
    <row r="75" spans="1:5">
      <c r="A75" s="50"/>
      <c r="B75" s="17"/>
      <c r="D75" s="22"/>
      <c r="E75" s="22"/>
    </row>
    <row r="76" spans="1:2">
      <c r="A76" s="50"/>
      <c r="B76" s="17"/>
    </row>
    <row r="77" spans="1:2">
      <c r="A77" s="50"/>
      <c r="B77" s="17"/>
    </row>
    <row r="78" spans="1:2">
      <c r="A78" s="50"/>
      <c r="B78" s="17"/>
    </row>
    <row r="79" spans="1:2">
      <c r="A79" s="50"/>
      <c r="B79" s="17"/>
    </row>
    <row r="80" spans="1:1">
      <c r="A80" s="50"/>
    </row>
    <row r="81" spans="1:2">
      <c r="A81" s="50"/>
      <c r="B81" s="17"/>
    </row>
    <row r="82" spans="1:2">
      <c r="A82" s="50"/>
      <c r="B82" s="17"/>
    </row>
    <row r="83" spans="1:5">
      <c r="A83" s="50"/>
      <c r="D83" s="22"/>
      <c r="E83" s="22"/>
    </row>
    <row r="84" spans="1:2">
      <c r="A84" s="50"/>
      <c r="B84" s="17"/>
    </row>
    <row r="85" spans="1:2">
      <c r="A85" s="50"/>
      <c r="B85" s="17"/>
    </row>
    <row r="86" spans="1:1">
      <c r="A86" s="50"/>
    </row>
    <row r="87" spans="1:2">
      <c r="A87" s="50"/>
      <c r="B87" s="17"/>
    </row>
    <row r="88" spans="1:2">
      <c r="A88" s="50"/>
      <c r="B88" s="17"/>
    </row>
    <row r="89" spans="1:2">
      <c r="A89" s="50"/>
      <c r="B89" s="17"/>
    </row>
    <row r="90" spans="1:2">
      <c r="A90" s="50"/>
      <c r="B90" s="17"/>
    </row>
    <row r="91" spans="1:2">
      <c r="A91" s="50"/>
      <c r="B91" s="17"/>
    </row>
    <row r="92" spans="1:2">
      <c r="A92" s="50"/>
      <c r="B92" s="17"/>
    </row>
    <row r="93" spans="1:5">
      <c r="A93" s="127"/>
      <c r="B93" s="17"/>
      <c r="D93" s="22"/>
      <c r="E93" s="22"/>
    </row>
    <row r="94" spans="1:2">
      <c r="A94" s="33"/>
      <c r="B94" s="17"/>
    </row>
    <row r="95" spans="1:2">
      <c r="A95" s="50"/>
      <c r="B95" s="17"/>
    </row>
    <row r="96" spans="1:2">
      <c r="A96" s="50"/>
      <c r="B96" s="17"/>
    </row>
    <row r="97" spans="1:2">
      <c r="A97" s="50"/>
      <c r="B97" s="17"/>
    </row>
    <row r="98" spans="1:2">
      <c r="A98" s="128"/>
      <c r="B98" s="17"/>
    </row>
    <row r="99" spans="1:2">
      <c r="A99" s="128"/>
      <c r="B99" s="17"/>
    </row>
    <row r="100" spans="1:2">
      <c r="A100" s="137"/>
      <c r="B100" s="130"/>
    </row>
    <row r="101" spans="1:2">
      <c r="A101" s="137"/>
      <c r="B101" s="17"/>
    </row>
    <row r="102" spans="1:2">
      <c r="A102" s="33"/>
      <c r="B102" s="17"/>
    </row>
    <row r="103" spans="1:2">
      <c r="A103" s="33"/>
      <c r="B103" s="17"/>
    </row>
    <row r="104" spans="1:3">
      <c r="A104" s="33"/>
      <c r="B104" s="17"/>
      <c r="C104" s="71"/>
    </row>
    <row r="105" spans="1:3">
      <c r="A105" s="50"/>
      <c r="B105" s="17"/>
      <c r="C105" s="71"/>
    </row>
    <row r="106" s="117" customFormat="1" spans="1:5">
      <c r="A106" s="66"/>
      <c r="B106" s="67"/>
      <c r="C106" s="101"/>
      <c r="D106" s="126"/>
      <c r="E106" s="126"/>
    </row>
    <row r="107" spans="1:3">
      <c r="A107" s="50"/>
      <c r="B107" s="17"/>
      <c r="C107" s="44"/>
    </row>
    <row r="108" spans="1:2">
      <c r="A108" s="50"/>
      <c r="B108" s="17"/>
    </row>
    <row r="109" s="118" customFormat="1" spans="1:5">
      <c r="A109" s="132"/>
      <c r="B109" s="133"/>
      <c r="C109" s="55"/>
      <c r="D109" s="55"/>
      <c r="E109" s="55"/>
    </row>
    <row r="110" spans="1:2">
      <c r="A110" s="50"/>
      <c r="B110" s="17"/>
    </row>
    <row r="111" spans="1:2">
      <c r="A111" s="50"/>
      <c r="B111" s="17"/>
    </row>
    <row r="112" spans="1:2">
      <c r="A112" s="50"/>
      <c r="B112" s="17"/>
    </row>
    <row r="113" spans="1:2">
      <c r="A113" s="50"/>
      <c r="B113" s="17"/>
    </row>
    <row r="114" spans="1:2">
      <c r="A114" s="50"/>
      <c r="B114" s="17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5">
      <c r="A119" s="50"/>
      <c r="B119" s="17"/>
      <c r="D119" s="22"/>
      <c r="E119" s="22"/>
    </row>
    <row r="120" spans="1:2">
      <c r="A120" s="50"/>
      <c r="B120" s="17"/>
    </row>
    <row r="121" spans="1:2">
      <c r="A121" s="50"/>
      <c r="B121" s="17"/>
    </row>
    <row r="122" spans="1:2">
      <c r="A122" s="33"/>
      <c r="B122" s="17"/>
    </row>
    <row r="123" spans="1:1">
      <c r="A123" s="33"/>
    </row>
    <row r="124" spans="1:1">
      <c r="A124" s="33"/>
    </row>
    <row r="125" spans="1:5">
      <c r="A125" s="33"/>
      <c r="D125" s="22"/>
      <c r="E125" s="22"/>
    </row>
    <row r="126" spans="1:1">
      <c r="A126" s="33"/>
    </row>
    <row r="127" spans="1:1">
      <c r="A127" s="33"/>
    </row>
    <row r="128" spans="1:1">
      <c r="A128" s="33"/>
    </row>
    <row r="129" spans="1:1">
      <c r="A129" s="33"/>
    </row>
    <row r="130" spans="1:2">
      <c r="A130" s="50"/>
      <c r="B130" s="17"/>
    </row>
    <row r="131" spans="1:2">
      <c r="A131" s="50"/>
      <c r="B131" s="17"/>
    </row>
    <row r="132" spans="1:1">
      <c r="A132" s="33"/>
    </row>
    <row r="133" ht="15.75" spans="1:2">
      <c r="A133" s="134"/>
      <c r="B133" s="35"/>
    </row>
    <row r="134" ht="15.75" spans="1:3">
      <c r="A134" s="62"/>
      <c r="B134" s="63"/>
      <c r="C134" s="138"/>
    </row>
    <row r="135" ht="15.75" spans="1:3">
      <c r="A135" s="62"/>
      <c r="B135" s="63"/>
      <c r="C135" s="138"/>
    </row>
    <row r="136" spans="1:1">
      <c r="A136" s="135"/>
    </row>
    <row r="137" spans="1:1">
      <c r="A137" s="135"/>
    </row>
    <row r="138" spans="1:1">
      <c r="A138" s="135"/>
    </row>
    <row r="139" spans="1:1">
      <c r="A139" s="135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</sheetData>
  <pageMargins left="0.7" right="0.7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G348"/>
  <sheetViews>
    <sheetView workbookViewId="0">
      <selection activeCell="H7" sqref="H7"/>
    </sheetView>
  </sheetViews>
  <sheetFormatPr defaultColWidth="9" defaultRowHeight="15" outlineLevelCol="6"/>
  <cols>
    <col min="1" max="1" width="14.1428571428571" style="1" customWidth="1"/>
    <col min="2" max="2" width="19.7142857142857" style="1" customWidth="1"/>
    <col min="3" max="3" width="11" style="1" customWidth="1"/>
    <col min="4" max="4" width="10" style="1" customWidth="1"/>
    <col min="5" max="5" width="38" style="1" customWidth="1"/>
  </cols>
  <sheetData>
    <row r="1" spans="1:5">
      <c r="A1" s="119" t="s">
        <v>50</v>
      </c>
      <c r="B1" s="120" t="s">
        <v>292</v>
      </c>
      <c r="C1" t="s">
        <v>293</v>
      </c>
      <c r="D1"/>
      <c r="E1"/>
    </row>
    <row r="2" spans="1:5">
      <c r="A2" s="119" t="s">
        <v>1</v>
      </c>
      <c r="B2" s="121" t="s">
        <v>37</v>
      </c>
      <c r="C2"/>
      <c r="D2"/>
      <c r="E2"/>
    </row>
    <row r="3" spans="1:5">
      <c r="A3" s="119" t="s">
        <v>4</v>
      </c>
      <c r="B3" s="122">
        <f>SUM(C10:C146)</f>
        <v>100855</v>
      </c>
      <c r="C3"/>
      <c r="D3"/>
      <c r="E3"/>
    </row>
    <row r="4" spans="1:5">
      <c r="A4" s="119" t="s">
        <v>5</v>
      </c>
      <c r="B4" s="122">
        <f>SUM(D10:D146)</f>
        <v>80000</v>
      </c>
      <c r="C4"/>
      <c r="D4"/>
      <c r="E4"/>
    </row>
    <row r="5" spans="1:5">
      <c r="A5" s="119" t="s">
        <v>6</v>
      </c>
      <c r="B5" s="122">
        <f>B3-B4</f>
        <v>20855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8" t="s">
        <v>54</v>
      </c>
      <c r="B9" s="8" t="s">
        <v>55</v>
      </c>
      <c r="C9" s="8" t="s">
        <v>4</v>
      </c>
      <c r="D9" s="8" t="s">
        <v>5</v>
      </c>
      <c r="E9" s="8" t="s">
        <v>56</v>
      </c>
    </row>
    <row r="10" spans="1:4">
      <c r="A10" s="33"/>
      <c r="B10" s="38" t="s">
        <v>57</v>
      </c>
      <c r="C10" s="39">
        <v>100855</v>
      </c>
      <c r="D10" s="2"/>
    </row>
    <row r="11" spans="1:7">
      <c r="A11" s="50">
        <v>44298</v>
      </c>
      <c r="B11" s="17"/>
      <c r="D11" s="123">
        <v>50000</v>
      </c>
      <c r="E11" s="123" t="s">
        <v>118</v>
      </c>
      <c r="F11" s="124"/>
      <c r="G11" s="125"/>
    </row>
    <row r="12" spans="1:7">
      <c r="A12" s="33">
        <v>44345</v>
      </c>
      <c r="B12" s="17"/>
      <c r="C12" s="2"/>
      <c r="D12" s="1">
        <v>30000</v>
      </c>
      <c r="E12" s="1" t="s">
        <v>118</v>
      </c>
      <c r="F12" s="124"/>
      <c r="G12" s="125"/>
    </row>
    <row r="13" spans="1:7">
      <c r="A13" s="50"/>
      <c r="B13" s="17"/>
      <c r="F13" s="124"/>
      <c r="G13" s="125"/>
    </row>
    <row r="14" spans="1:7">
      <c r="A14" s="50"/>
      <c r="B14" s="17"/>
      <c r="F14" s="124"/>
      <c r="G14" s="125"/>
    </row>
    <row r="15" spans="1:7">
      <c r="A15" s="50"/>
      <c r="B15" s="17"/>
      <c r="F15" s="124"/>
      <c r="G15" s="125"/>
    </row>
    <row r="16" spans="1:7">
      <c r="A16" s="50"/>
      <c r="B16" s="17"/>
      <c r="C16" s="2"/>
      <c r="F16" s="124"/>
      <c r="G16" s="125"/>
    </row>
    <row r="17" spans="1:7">
      <c r="A17" s="50"/>
      <c r="B17" s="17"/>
      <c r="C17" s="2"/>
      <c r="F17" s="124"/>
      <c r="G17" s="125"/>
    </row>
    <row r="18" spans="1:7">
      <c r="A18" s="50"/>
      <c r="B18" s="17"/>
      <c r="F18" s="124"/>
      <c r="G18" s="125"/>
    </row>
    <row r="19" spans="1:7">
      <c r="A19" s="50"/>
      <c r="F19" s="124"/>
      <c r="G19" s="125"/>
    </row>
    <row r="20" spans="1:7">
      <c r="A20" s="50"/>
      <c r="F20" s="124"/>
      <c r="G20" s="125"/>
    </row>
    <row r="21" spans="1:7">
      <c r="A21" s="50"/>
      <c r="D21" s="41"/>
      <c r="E21" s="41"/>
      <c r="F21" s="124"/>
      <c r="G21" s="125"/>
    </row>
    <row r="22" spans="1:7">
      <c r="A22" s="50"/>
      <c r="B22" s="17"/>
      <c r="C22" s="2"/>
      <c r="F22" s="124"/>
      <c r="G22" s="125"/>
    </row>
    <row r="23" spans="1:7">
      <c r="A23" s="50"/>
      <c r="B23" s="17"/>
      <c r="C23" s="2"/>
      <c r="F23" s="124"/>
      <c r="G23" s="125"/>
    </row>
    <row r="24" spans="1:7">
      <c r="A24" s="50"/>
      <c r="B24" s="17"/>
      <c r="C24" s="2"/>
      <c r="F24" s="124"/>
      <c r="G24" s="125"/>
    </row>
    <row r="25" spans="1:7">
      <c r="A25" s="50"/>
      <c r="B25" s="17"/>
      <c r="C25" s="2"/>
      <c r="F25" s="124"/>
      <c r="G25" s="125"/>
    </row>
    <row r="26" spans="1:7">
      <c r="A26" s="50"/>
      <c r="B26" s="17"/>
      <c r="F26" s="124"/>
      <c r="G26" s="125"/>
    </row>
    <row r="27" spans="1:7">
      <c r="A27" s="50"/>
      <c r="B27" s="17"/>
      <c r="F27" s="124"/>
      <c r="G27" s="125"/>
    </row>
    <row r="28" spans="1:7">
      <c r="A28" s="50"/>
      <c r="B28" s="17"/>
      <c r="F28" s="124"/>
      <c r="G28" s="125"/>
    </row>
    <row r="29" spans="1:7">
      <c r="A29" s="50"/>
      <c r="G29" s="125"/>
    </row>
    <row r="30" spans="1:7">
      <c r="A30" s="50"/>
      <c r="D30" s="22"/>
      <c r="E30" s="22"/>
      <c r="G30" s="125"/>
    </row>
    <row r="31" spans="1:7">
      <c r="A31" s="50"/>
      <c r="D31" s="22"/>
      <c r="E31" s="22"/>
      <c r="G31" s="125"/>
    </row>
    <row r="32" spans="1:7">
      <c r="A32" s="50"/>
      <c r="D32" s="41"/>
      <c r="E32" s="41"/>
      <c r="G32" s="125"/>
    </row>
    <row r="33" spans="1:7">
      <c r="A33" s="50"/>
      <c r="C33" s="2"/>
      <c r="G33" s="125"/>
    </row>
    <row r="34" spans="1:7">
      <c r="A34" s="50"/>
      <c r="C34" s="2"/>
      <c r="G34" s="125"/>
    </row>
    <row r="35" spans="1:7">
      <c r="A35" s="50"/>
      <c r="C35" s="2"/>
      <c r="G35" s="125"/>
    </row>
    <row r="36" spans="1:7">
      <c r="A36" s="50"/>
      <c r="B36" s="17"/>
      <c r="C36" s="2"/>
      <c r="G36" s="125"/>
    </row>
    <row r="37" spans="1:7">
      <c r="A37" s="50"/>
      <c r="B37" s="17"/>
      <c r="C37" s="2"/>
      <c r="G37" s="125"/>
    </row>
    <row r="38" spans="1:7">
      <c r="A38" s="50"/>
      <c r="C38" s="2"/>
      <c r="G38" s="125"/>
    </row>
    <row r="39" spans="1:7">
      <c r="A39" s="50"/>
      <c r="B39" s="17"/>
      <c r="C39" s="2"/>
      <c r="G39" s="125"/>
    </row>
    <row r="40" spans="1:7">
      <c r="A40" s="50"/>
      <c r="B40" s="17"/>
      <c r="C40" s="2"/>
      <c r="G40" s="125"/>
    </row>
    <row r="41" spans="1:7">
      <c r="A41" s="50"/>
      <c r="C41" s="2"/>
      <c r="G41" s="125"/>
    </row>
    <row r="42" spans="1:7">
      <c r="A42" s="50"/>
      <c r="B42" s="17"/>
      <c r="C42" s="2"/>
      <c r="D42" s="22"/>
      <c r="E42" s="22"/>
      <c r="G42" s="125"/>
    </row>
    <row r="43" spans="1:7">
      <c r="A43" s="50"/>
      <c r="B43" s="17"/>
      <c r="C43" s="2"/>
      <c r="G43" s="125"/>
    </row>
    <row r="44" spans="1:7">
      <c r="A44" s="50"/>
      <c r="B44" s="17"/>
      <c r="C44" s="2"/>
      <c r="G44" s="125"/>
    </row>
    <row r="45" spans="1:7">
      <c r="A45" s="50"/>
      <c r="G45" s="125"/>
    </row>
    <row r="46" spans="1:7">
      <c r="A46" s="50"/>
      <c r="G46" s="125"/>
    </row>
    <row r="47" spans="1:7">
      <c r="A47" s="50"/>
      <c r="B47" s="17"/>
      <c r="C47" s="2"/>
      <c r="D47" s="22"/>
      <c r="E47" s="22"/>
      <c r="G47" s="125"/>
    </row>
    <row r="48" spans="1:7">
      <c r="A48" s="50"/>
      <c r="B48" s="17"/>
      <c r="C48" s="2"/>
      <c r="D48" s="41"/>
      <c r="E48" s="41"/>
      <c r="G48" s="125"/>
    </row>
    <row r="49" spans="1:7">
      <c r="A49" s="50"/>
      <c r="B49" s="17"/>
      <c r="C49" s="2"/>
      <c r="D49" s="41"/>
      <c r="E49" s="41"/>
      <c r="G49" s="125"/>
    </row>
    <row r="50" spans="1:7">
      <c r="A50" s="50"/>
      <c r="B50" s="17"/>
      <c r="C50" s="2"/>
      <c r="D50" s="22"/>
      <c r="E50" s="22"/>
      <c r="G50" s="125"/>
    </row>
    <row r="51" spans="1:7">
      <c r="A51" s="50"/>
      <c r="B51" s="17"/>
      <c r="C51" s="2"/>
      <c r="G51" s="125"/>
    </row>
    <row r="52" spans="1:7">
      <c r="A52" s="50"/>
      <c r="B52" s="17"/>
      <c r="G52" s="125"/>
    </row>
    <row r="53" spans="1:7">
      <c r="A53" s="50"/>
      <c r="B53" s="17"/>
      <c r="C53" s="2"/>
      <c r="G53" s="125"/>
    </row>
    <row r="54" spans="1:7">
      <c r="A54" s="50"/>
      <c r="B54" s="17"/>
      <c r="C54" s="2"/>
      <c r="G54" s="125"/>
    </row>
    <row r="55" spans="1:7">
      <c r="A55" s="50"/>
      <c r="B55" s="17"/>
      <c r="C55" s="2"/>
      <c r="G55" s="125"/>
    </row>
    <row r="56" spans="1:7">
      <c r="A56" s="50"/>
      <c r="B56" s="17"/>
      <c r="C56" s="2"/>
      <c r="G56" s="125"/>
    </row>
    <row r="57" spans="1:7">
      <c r="A57" s="50"/>
      <c r="B57" s="17"/>
      <c r="G57" s="125"/>
    </row>
    <row r="58" spans="1:7">
      <c r="A58" s="50"/>
      <c r="B58" s="17"/>
      <c r="C58" s="2"/>
      <c r="G58" s="125"/>
    </row>
    <row r="59" spans="1:7">
      <c r="A59" s="50"/>
      <c r="B59" s="17"/>
      <c r="C59" s="2"/>
      <c r="G59" s="125"/>
    </row>
    <row r="60" spans="1:7">
      <c r="A60" s="50"/>
      <c r="B60" s="17"/>
      <c r="G60" s="125"/>
    </row>
    <row r="61" spans="1:7">
      <c r="A61" s="50"/>
      <c r="B61" s="17"/>
      <c r="G61" s="125"/>
    </row>
    <row r="62" spans="1:7">
      <c r="A62" s="50"/>
      <c r="G62" s="125"/>
    </row>
    <row r="63" spans="1:7">
      <c r="A63" s="50"/>
      <c r="D63" s="22"/>
      <c r="E63" s="22"/>
      <c r="G63" s="125"/>
    </row>
    <row r="64" spans="1:7">
      <c r="A64" s="50"/>
      <c r="D64" s="126"/>
      <c r="E64" s="126"/>
      <c r="G64" s="125"/>
    </row>
    <row r="65" spans="1:7">
      <c r="A65" s="50"/>
      <c r="B65" s="17"/>
      <c r="D65" s="22"/>
      <c r="E65" s="22"/>
      <c r="G65" s="125"/>
    </row>
    <row r="66" spans="1:7">
      <c r="A66" s="50"/>
      <c r="D66" s="22"/>
      <c r="E66" s="22"/>
      <c r="G66" s="125"/>
    </row>
    <row r="67" spans="1:7">
      <c r="A67" s="50"/>
      <c r="G67" s="125"/>
    </row>
    <row r="68" spans="1:7">
      <c r="A68" s="50"/>
      <c r="D68" s="22"/>
      <c r="E68" s="22"/>
      <c r="G68" s="125"/>
    </row>
    <row r="69" spans="1:7">
      <c r="A69" s="50"/>
      <c r="G69" s="125"/>
    </row>
    <row r="70" spans="1:7">
      <c r="A70" s="50"/>
      <c r="G70" s="125"/>
    </row>
    <row r="71" spans="1:7">
      <c r="A71" s="50"/>
      <c r="G71" s="125"/>
    </row>
    <row r="72" spans="1:7">
      <c r="A72" s="50"/>
      <c r="B72" s="17"/>
      <c r="G72" s="125"/>
    </row>
    <row r="73" spans="1:7">
      <c r="A73" s="50"/>
      <c r="B73" s="17"/>
      <c r="G73" s="125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5">
      <c r="A77" s="50"/>
      <c r="B77" s="17"/>
      <c r="D77" s="22"/>
      <c r="E77" s="22"/>
    </row>
    <row r="78" spans="1:2">
      <c r="A78" s="50"/>
      <c r="B78" s="17"/>
    </row>
    <row r="79" spans="1:3">
      <c r="A79" s="50"/>
      <c r="B79" s="17"/>
      <c r="C79" s="2"/>
    </row>
    <row r="80" spans="1:3">
      <c r="A80" s="50"/>
      <c r="B80" s="17"/>
      <c r="C80" s="2"/>
    </row>
    <row r="81" spans="1:3">
      <c r="A81" s="50"/>
      <c r="B81" s="17"/>
      <c r="C81" s="2"/>
    </row>
    <row r="82" spans="1:3">
      <c r="A82" s="50"/>
      <c r="B82" s="17"/>
      <c r="C82" s="2"/>
    </row>
    <row r="83" spans="1:3">
      <c r="A83" s="50"/>
      <c r="B83" s="17"/>
      <c r="C83" s="2"/>
    </row>
    <row r="84" spans="1:5">
      <c r="A84" s="50"/>
      <c r="B84" s="17"/>
      <c r="C84" s="2"/>
      <c r="D84" s="22"/>
      <c r="E84" s="22"/>
    </row>
    <row r="85" spans="1:3">
      <c r="A85" s="50"/>
      <c r="B85" s="17"/>
      <c r="C85" s="2"/>
    </row>
    <row r="86" spans="1:3">
      <c r="A86" s="50"/>
      <c r="B86" s="17"/>
      <c r="C86" s="2"/>
    </row>
    <row r="87" spans="1:3">
      <c r="A87" s="50"/>
      <c r="B87" s="17"/>
      <c r="C87" s="2"/>
    </row>
    <row r="88" spans="1:2">
      <c r="A88" s="50"/>
      <c r="B88" s="17"/>
    </row>
    <row r="89" spans="1:1">
      <c r="A89" s="50"/>
    </row>
    <row r="90" spans="1:2">
      <c r="A90" s="50"/>
      <c r="B90" s="17"/>
    </row>
    <row r="91" spans="1:2">
      <c r="A91" s="50"/>
      <c r="B91" s="17"/>
    </row>
    <row r="92" spans="1:5">
      <c r="A92" s="50"/>
      <c r="D92" s="22"/>
      <c r="E92" s="22"/>
    </row>
    <row r="93" spans="1:2">
      <c r="A93" s="50"/>
      <c r="B93" s="17"/>
    </row>
    <row r="94" spans="1:2">
      <c r="A94" s="50"/>
      <c r="B94" s="17"/>
    </row>
    <row r="95" spans="1:1">
      <c r="A95" s="50"/>
    </row>
    <row r="96" spans="1:2">
      <c r="A96" s="50"/>
      <c r="B96" s="17"/>
    </row>
    <row r="97" spans="1:2">
      <c r="A97" s="50"/>
      <c r="B97" s="17"/>
    </row>
    <row r="98" spans="1:2">
      <c r="A98" s="50"/>
      <c r="B98" s="17"/>
    </row>
    <row r="99" spans="1:2">
      <c r="A99" s="50"/>
      <c r="B99" s="17"/>
    </row>
    <row r="100" spans="1:2">
      <c r="A100" s="50"/>
      <c r="B100" s="17"/>
    </row>
    <row r="101" spans="1:2">
      <c r="A101" s="50"/>
      <c r="B101" s="17"/>
    </row>
    <row r="102" spans="1:5">
      <c r="A102" s="127"/>
      <c r="B102" s="17"/>
      <c r="D102" s="22"/>
      <c r="E102" s="22"/>
    </row>
    <row r="103" spans="1:2">
      <c r="A103" s="89"/>
      <c r="B103" s="17"/>
    </row>
    <row r="104" spans="1:2">
      <c r="A104" s="50"/>
      <c r="B104" s="17"/>
    </row>
    <row r="105" spans="1:2">
      <c r="A105" s="50"/>
      <c r="B105" s="17"/>
    </row>
    <row r="106" spans="1:2">
      <c r="A106" s="50"/>
      <c r="B106" s="17"/>
    </row>
    <row r="107" spans="1:2">
      <c r="A107" s="128"/>
      <c r="B107" s="17"/>
    </row>
    <row r="108" spans="1:2">
      <c r="A108" s="128"/>
      <c r="B108" s="17"/>
    </row>
    <row r="109" spans="1:2">
      <c r="A109" s="129"/>
      <c r="B109" s="130"/>
    </row>
    <row r="110" spans="1:2">
      <c r="A110" s="129"/>
      <c r="B110" s="17"/>
    </row>
    <row r="111" spans="1:2">
      <c r="A111" s="89"/>
      <c r="B111" s="17"/>
    </row>
    <row r="112" spans="1:2">
      <c r="A112" s="89"/>
      <c r="B112" s="17"/>
    </row>
    <row r="113" spans="1:3">
      <c r="A113" s="89"/>
      <c r="B113" s="17"/>
      <c r="C113" s="71"/>
    </row>
    <row r="114" spans="1:3">
      <c r="A114" s="50"/>
      <c r="B114" s="17"/>
      <c r="C114" s="71"/>
    </row>
    <row r="115" s="117" customFormat="1" spans="1:5">
      <c r="A115" s="66"/>
      <c r="B115" s="67"/>
      <c r="C115" s="131"/>
      <c r="D115" s="126"/>
      <c r="E115" s="126"/>
    </row>
    <row r="116" spans="1:3">
      <c r="A116" s="50"/>
      <c r="B116" s="17"/>
      <c r="C116" s="65"/>
    </row>
    <row r="117" spans="1:2">
      <c r="A117" s="50"/>
      <c r="B117" s="17"/>
    </row>
    <row r="118" s="118" customFormat="1" spans="1:5">
      <c r="A118" s="132"/>
      <c r="B118" s="133"/>
      <c r="C118" s="55"/>
      <c r="D118" s="55"/>
      <c r="E118" s="55"/>
    </row>
    <row r="119" spans="1:2">
      <c r="A119" s="50"/>
      <c r="B119" s="17"/>
    </row>
    <row r="120" spans="1:3">
      <c r="A120" s="50"/>
      <c r="B120" s="17"/>
      <c r="C120" s="25"/>
    </row>
    <row r="121" spans="1:3">
      <c r="A121" s="50"/>
      <c r="B121" s="17"/>
      <c r="C121" s="25"/>
    </row>
    <row r="122" spans="1:3">
      <c r="A122" s="50"/>
      <c r="B122" s="17"/>
      <c r="C122" s="25"/>
    </row>
    <row r="123" spans="1:3">
      <c r="A123" s="50"/>
      <c r="B123" s="40"/>
      <c r="C123" s="41"/>
    </row>
    <row r="124" spans="1:3">
      <c r="A124" s="50"/>
      <c r="B124" s="17"/>
      <c r="C124" s="41"/>
    </row>
    <row r="125" spans="1:3">
      <c r="A125" s="50"/>
      <c r="B125" s="17"/>
      <c r="C125" s="41"/>
    </row>
    <row r="126" spans="1:3">
      <c r="A126" s="50"/>
      <c r="B126" s="17"/>
      <c r="C126" s="41"/>
    </row>
    <row r="127" spans="1:3">
      <c r="A127" s="50"/>
      <c r="B127" s="17"/>
      <c r="C127" s="41"/>
    </row>
    <row r="128" spans="1:5">
      <c r="A128" s="50"/>
      <c r="B128" s="40"/>
      <c r="C128" s="41"/>
      <c r="D128" s="22"/>
      <c r="E128" s="22"/>
    </row>
    <row r="129" spans="1:3">
      <c r="A129" s="50"/>
      <c r="B129" s="17"/>
      <c r="C129" s="41"/>
    </row>
    <row r="130" spans="1:3">
      <c r="A130" s="50"/>
      <c r="B130" s="17"/>
      <c r="C130" s="41"/>
    </row>
    <row r="131" spans="1:2">
      <c r="A131" s="33"/>
      <c r="B131" s="17"/>
    </row>
    <row r="132" spans="1:1">
      <c r="A132" s="33"/>
    </row>
    <row r="133" spans="1:1">
      <c r="A133" s="33"/>
    </row>
    <row r="134" spans="1:5">
      <c r="A134" s="33"/>
      <c r="D134" s="22"/>
      <c r="E134" s="22"/>
    </row>
    <row r="135" spans="1:1">
      <c r="A135" s="33"/>
    </row>
    <row r="136" spans="1:1">
      <c r="A136" s="33"/>
    </row>
    <row r="137" spans="1:2">
      <c r="A137" s="33"/>
      <c r="B137" s="2"/>
    </row>
    <row r="138" spans="1:1">
      <c r="A138" s="33"/>
    </row>
    <row r="139" spans="1:2">
      <c r="A139" s="50"/>
      <c r="B139" s="17"/>
    </row>
    <row r="140" spans="1:2">
      <c r="A140" s="50"/>
      <c r="B140" s="17"/>
    </row>
    <row r="141" spans="1:1">
      <c r="A141" s="33"/>
    </row>
    <row r="142" ht="15.75" spans="1:2">
      <c r="A142" s="134"/>
      <c r="B142" s="35"/>
    </row>
    <row r="143" ht="15.75" spans="1:3">
      <c r="A143" s="62"/>
      <c r="B143" s="63"/>
      <c r="C143" s="64"/>
    </row>
    <row r="144" ht="15.75" spans="1:3">
      <c r="A144" s="62"/>
      <c r="B144" s="63"/>
      <c r="C144" s="64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  <row r="344" spans="1:1">
      <c r="A344" s="135"/>
    </row>
    <row r="345" spans="1:1">
      <c r="A345" s="135"/>
    </row>
    <row r="346" spans="1:1">
      <c r="A346" s="135"/>
    </row>
    <row r="347" spans="1:1">
      <c r="A347" s="135"/>
    </row>
    <row r="348" spans="1:1">
      <c r="A348" s="135"/>
    </row>
  </sheetData>
  <pageMargins left="0.708661417322835" right="0.708661417322835" top="0.748031496062992" bottom="0.748031496062992" header="0.31496062992126" footer="0.31496062992126"/>
  <pageSetup paperSize="9" scale="80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93"/>
  <sheetViews>
    <sheetView workbookViewId="0">
      <selection activeCell="C11" sqref="C11"/>
    </sheetView>
  </sheetViews>
  <sheetFormatPr defaultColWidth="9" defaultRowHeight="15" outlineLevelCol="4"/>
  <cols>
    <col min="1" max="1" width="14.1428571428571" style="1" customWidth="1"/>
    <col min="2" max="2" width="28.2857142857143" style="1" customWidth="1"/>
    <col min="3" max="3" width="11.1428571428571" style="2" customWidth="1"/>
    <col min="4" max="4" width="11.1428571428571" style="1" customWidth="1"/>
    <col min="5" max="5" width="38.7142857142857" style="1" customWidth="1"/>
  </cols>
  <sheetData>
    <row r="1" spans="1:5">
      <c r="A1" s="3" t="s">
        <v>50</v>
      </c>
      <c r="B1" s="4" t="s">
        <v>38</v>
      </c>
      <c r="C1" s="5"/>
      <c r="D1"/>
      <c r="E1"/>
    </row>
    <row r="2" spans="1:5">
      <c r="A2" s="3" t="s">
        <v>1</v>
      </c>
      <c r="B2" s="6" t="s">
        <v>39</v>
      </c>
      <c r="C2" s="5"/>
      <c r="D2"/>
      <c r="E2"/>
    </row>
    <row r="3" spans="1:5">
      <c r="A3" s="3" t="s">
        <v>4</v>
      </c>
      <c r="B3" s="7">
        <f>SUM(C10:C156)</f>
        <v>16632</v>
      </c>
      <c r="C3" s="5"/>
      <c r="D3"/>
      <c r="E3"/>
    </row>
    <row r="4" spans="1:5">
      <c r="A4" s="3" t="s">
        <v>5</v>
      </c>
      <c r="B4" s="7">
        <f>SUM(D10:D156)</f>
        <v>0</v>
      </c>
      <c r="C4" s="5"/>
      <c r="D4"/>
      <c r="E4"/>
    </row>
    <row r="5" spans="1:5">
      <c r="A5" s="3" t="s">
        <v>6</v>
      </c>
      <c r="B5" s="7">
        <f>SUM(B3-B4)</f>
        <v>16632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spans="1:5">
      <c r="A10" s="16"/>
      <c r="B10" s="110" t="s">
        <v>57</v>
      </c>
      <c r="C10" s="111">
        <v>16632</v>
      </c>
      <c r="D10" s="2"/>
      <c r="E10" s="2"/>
    </row>
    <row r="11" spans="1:2">
      <c r="A11" s="88"/>
      <c r="B11" s="17"/>
    </row>
    <row r="12" spans="1:5">
      <c r="A12" s="28"/>
      <c r="B12" s="17"/>
      <c r="D12" s="22"/>
      <c r="E12" s="22"/>
    </row>
    <row r="13" spans="1:5">
      <c r="A13" s="88"/>
      <c r="B13" s="17"/>
      <c r="E13" s="32"/>
    </row>
    <row r="14" spans="1:5">
      <c r="A14" s="16"/>
      <c r="B14" s="17"/>
      <c r="D14" s="2"/>
      <c r="E14" s="2"/>
    </row>
    <row r="15" spans="1:5">
      <c r="A15" s="16"/>
      <c r="D15" s="99"/>
      <c r="E15" s="99"/>
    </row>
    <row r="16" spans="1:5">
      <c r="A16" s="16"/>
      <c r="B16" s="17"/>
      <c r="C16" s="115"/>
      <c r="D16" s="2"/>
      <c r="E16" s="2"/>
    </row>
    <row r="17" spans="1:5">
      <c r="A17" s="16"/>
      <c r="B17" s="17"/>
      <c r="D17" s="99"/>
      <c r="E17" s="99"/>
    </row>
    <row r="18" spans="1:5">
      <c r="A18" s="16"/>
      <c r="B18" s="17"/>
      <c r="D18" s="2"/>
      <c r="E18" s="2"/>
    </row>
    <row r="19" spans="1:1">
      <c r="A19" s="16"/>
    </row>
    <row r="20" spans="1:5">
      <c r="A20" s="16"/>
      <c r="B20" s="17"/>
      <c r="D20" s="49"/>
      <c r="E20" s="2"/>
    </row>
    <row r="21" spans="1:5">
      <c r="A21" s="16"/>
      <c r="B21" s="17"/>
      <c r="D21" s="2"/>
      <c r="E21" s="2"/>
    </row>
    <row r="22" spans="1:5">
      <c r="A22" s="16"/>
      <c r="B22" s="17"/>
      <c r="C22" s="49"/>
      <c r="D22" s="2"/>
      <c r="E22" s="2"/>
    </row>
    <row r="23" spans="1:5">
      <c r="A23" s="16"/>
      <c r="B23" s="17"/>
      <c r="D23" s="2"/>
      <c r="E23" s="2"/>
    </row>
    <row r="24" spans="1:5">
      <c r="A24" s="16"/>
      <c r="B24" s="17"/>
      <c r="D24" s="2"/>
      <c r="E24" s="2"/>
    </row>
    <row r="25" spans="1:5">
      <c r="A25" s="16"/>
      <c r="B25" s="17"/>
      <c r="D25" s="2"/>
      <c r="E25" s="2"/>
    </row>
    <row r="26" spans="1:5">
      <c r="A26" s="16"/>
      <c r="B26" s="17"/>
      <c r="D26" s="2"/>
      <c r="E26" s="2"/>
    </row>
    <row r="27" spans="1:5">
      <c r="A27" s="16"/>
      <c r="B27" s="17"/>
      <c r="D27" s="18"/>
      <c r="E27" s="18"/>
    </row>
    <row r="28" spans="1:5">
      <c r="A28" s="16"/>
      <c r="B28" s="17"/>
      <c r="D28" s="18"/>
      <c r="E28" s="18"/>
    </row>
    <row r="29" spans="1:5">
      <c r="A29" s="16"/>
      <c r="B29" s="17"/>
      <c r="D29" s="18"/>
      <c r="E29" s="18"/>
    </row>
    <row r="30" spans="1:5">
      <c r="A30" s="16"/>
      <c r="B30" s="17"/>
      <c r="D30" s="18"/>
      <c r="E30" s="18"/>
    </row>
    <row r="31" spans="1:5">
      <c r="A31" s="16"/>
      <c r="B31" s="17"/>
      <c r="D31" s="21"/>
      <c r="E31" s="21"/>
    </row>
    <row r="32" spans="1:5">
      <c r="A32" s="16"/>
      <c r="B32" s="17"/>
      <c r="C32" s="25"/>
      <c r="D32" s="18"/>
      <c r="E32" s="18"/>
    </row>
    <row r="33" spans="1:5">
      <c r="A33" s="16"/>
      <c r="B33" s="17"/>
      <c r="C33" s="36"/>
      <c r="D33" s="21"/>
      <c r="E33" s="21"/>
    </row>
    <row r="34" spans="1:5">
      <c r="A34" s="16"/>
      <c r="B34" s="17"/>
      <c r="C34" s="36"/>
      <c r="D34" s="21"/>
      <c r="E34" s="21"/>
    </row>
    <row r="35" spans="1:5">
      <c r="A35" s="16"/>
      <c r="B35" s="17"/>
      <c r="D35" s="18"/>
      <c r="E35" s="18"/>
    </row>
    <row r="36" spans="1:5">
      <c r="A36" s="88"/>
      <c r="B36" s="17"/>
      <c r="D36" s="21"/>
      <c r="E36" s="21"/>
    </row>
    <row r="37" spans="1:5">
      <c r="A37" s="27"/>
      <c r="B37" s="17"/>
      <c r="D37" s="18"/>
      <c r="E37" s="18"/>
    </row>
    <row r="38" spans="1:5">
      <c r="A38" s="27"/>
      <c r="B38" s="17"/>
      <c r="D38" s="18"/>
      <c r="E38" s="18"/>
    </row>
    <row r="39" spans="1:5">
      <c r="A39" s="28"/>
      <c r="B39" s="17"/>
      <c r="D39" s="18"/>
      <c r="E39" s="18"/>
    </row>
    <row r="40" spans="1:5">
      <c r="A40" s="27"/>
      <c r="B40" s="17"/>
      <c r="D40" s="22"/>
      <c r="E40" s="22"/>
    </row>
    <row r="41" spans="1:3">
      <c r="A41" s="33"/>
      <c r="B41" s="17"/>
      <c r="C41" s="1"/>
    </row>
    <row r="42" spans="1:5">
      <c r="A42" s="33"/>
      <c r="B42" s="17"/>
      <c r="C42" s="1"/>
      <c r="E42" s="32"/>
    </row>
    <row r="43" spans="1:3">
      <c r="A43" s="33"/>
      <c r="B43" s="17"/>
      <c r="C43" s="1"/>
    </row>
    <row r="44" spans="1:3">
      <c r="A44" s="33"/>
      <c r="B44" s="17"/>
      <c r="C44" s="1"/>
    </row>
    <row r="45" spans="1:5">
      <c r="A45" s="33"/>
      <c r="B45" s="17"/>
      <c r="C45" s="36"/>
      <c r="E45" s="37"/>
    </row>
    <row r="46" spans="1:5">
      <c r="A46" s="89"/>
      <c r="B46" s="17"/>
      <c r="C46" s="36"/>
      <c r="D46" s="22"/>
      <c r="E46" s="55"/>
    </row>
    <row r="47" spans="1:3">
      <c r="A47" s="89"/>
      <c r="B47" s="17"/>
      <c r="C47" s="36"/>
    </row>
    <row r="48" spans="1:5">
      <c r="A48" s="34"/>
      <c r="B48" s="17"/>
      <c r="C48" s="19"/>
      <c r="D48" s="22"/>
      <c r="E48" s="22"/>
    </row>
    <row r="49" spans="1:3">
      <c r="A49" s="89"/>
      <c r="B49" s="17"/>
      <c r="C49" s="36"/>
    </row>
    <row r="50" spans="1:5">
      <c r="A50" s="34"/>
      <c r="B50" s="17"/>
      <c r="C50" s="36"/>
      <c r="D50" s="22"/>
      <c r="E50" s="55"/>
    </row>
    <row r="51" spans="1:5">
      <c r="A51" s="34"/>
      <c r="B51" s="17"/>
      <c r="C51" s="31"/>
      <c r="E51" s="32"/>
    </row>
    <row r="52" spans="1:2">
      <c r="A52" s="34"/>
      <c r="B52" s="17"/>
    </row>
    <row r="53" spans="1:2">
      <c r="A53" s="34"/>
      <c r="B53" s="17"/>
    </row>
    <row r="54" spans="1:5">
      <c r="A54" s="34"/>
      <c r="B54" s="17"/>
      <c r="C54" s="31"/>
      <c r="D54" s="22"/>
      <c r="E54" s="22"/>
    </row>
    <row r="55" spans="1:3">
      <c r="A55" s="34"/>
      <c r="B55" s="17"/>
      <c r="C55" s="19"/>
    </row>
    <row r="56" spans="1:5">
      <c r="A56" s="34"/>
      <c r="B56" s="17"/>
      <c r="C56" s="36"/>
      <c r="E56" s="32"/>
    </row>
    <row r="57" spans="1:5">
      <c r="A57" s="34"/>
      <c r="B57" s="17"/>
      <c r="C57" s="36"/>
      <c r="D57" s="22"/>
      <c r="E57" s="22"/>
    </row>
    <row r="58" spans="1:3">
      <c r="A58" s="34"/>
      <c r="B58" s="17"/>
      <c r="C58" s="36"/>
    </row>
    <row r="59" spans="1:3">
      <c r="A59" s="34"/>
      <c r="B59" s="17"/>
      <c r="C59" s="36"/>
    </row>
    <row r="60" spans="1:3">
      <c r="A60" s="34"/>
      <c r="B60" s="17"/>
      <c r="C60" s="36"/>
    </row>
    <row r="61" spans="1:3">
      <c r="A61" s="34"/>
      <c r="B61" s="17"/>
      <c r="C61" s="116"/>
    </row>
    <row r="62" spans="1:3">
      <c r="A62" s="34"/>
      <c r="B62" s="17"/>
      <c r="C62" s="116"/>
    </row>
    <row r="63" spans="1:3">
      <c r="A63" s="33"/>
      <c r="B63" s="17"/>
      <c r="C63" s="116"/>
    </row>
    <row r="64" spans="1:3">
      <c r="A64" s="33"/>
      <c r="B64" s="17"/>
      <c r="C64" s="116"/>
    </row>
    <row r="65" spans="1:3">
      <c r="A65" s="33"/>
      <c r="B65" s="17"/>
      <c r="C65" s="116"/>
    </row>
    <row r="66" spans="1:3">
      <c r="A66" s="33"/>
      <c r="B66" s="17"/>
      <c r="C66" s="116"/>
    </row>
    <row r="67" spans="1:3">
      <c r="A67" s="33"/>
      <c r="B67" s="17"/>
      <c r="C67" s="116"/>
    </row>
    <row r="68" spans="1:3">
      <c r="A68" s="33"/>
      <c r="B68" s="17"/>
      <c r="C68" s="116"/>
    </row>
    <row r="69" spans="1:5">
      <c r="A69" s="90"/>
      <c r="B69" s="30"/>
      <c r="C69" s="31"/>
      <c r="D69" s="22"/>
      <c r="E69" s="22"/>
    </row>
    <row r="70" spans="1:3">
      <c r="A70" s="33"/>
      <c r="B70" s="30"/>
      <c r="C70" s="116"/>
    </row>
    <row r="71" spans="1:3">
      <c r="A71" s="33"/>
      <c r="B71" s="17"/>
      <c r="C71" s="116"/>
    </row>
    <row r="72" spans="1:3">
      <c r="A72" s="33"/>
      <c r="B72" s="17"/>
      <c r="C72" s="116"/>
    </row>
    <row r="73" spans="1:3">
      <c r="A73" s="33"/>
      <c r="B73" s="17"/>
      <c r="C73" s="116"/>
    </row>
    <row r="74" spans="1:3">
      <c r="A74" s="33"/>
      <c r="B74" s="17"/>
      <c r="C74" s="116"/>
    </row>
    <row r="75" spans="1:3">
      <c r="A75" s="33"/>
      <c r="B75" s="30"/>
      <c r="C75" s="36"/>
    </row>
    <row r="76" spans="1:3">
      <c r="A76" s="33"/>
      <c r="B76" s="17"/>
      <c r="C76" s="18"/>
    </row>
    <row r="77" spans="1:3">
      <c r="A77" s="33"/>
      <c r="B77" s="17"/>
      <c r="C77" s="18"/>
    </row>
    <row r="78" spans="1:3">
      <c r="A78" s="33"/>
      <c r="B78" s="17"/>
      <c r="C78" s="18"/>
    </row>
    <row r="79" spans="1:3">
      <c r="A79" s="33"/>
      <c r="B79" s="17"/>
      <c r="C79" s="18"/>
    </row>
    <row r="80" s="109" customFormat="1" spans="1:5">
      <c r="A80" s="90"/>
      <c r="B80" s="22"/>
      <c r="C80" s="21"/>
      <c r="D80" s="22"/>
      <c r="E80" s="22"/>
    </row>
    <row r="81" spans="1:3">
      <c r="A81" s="33"/>
      <c r="B81" s="17"/>
      <c r="C81" s="18"/>
    </row>
    <row r="82" spans="1:3">
      <c r="A82" s="33"/>
      <c r="B82" s="17"/>
      <c r="C82" s="18"/>
    </row>
    <row r="83" spans="1:3">
      <c r="A83" s="33"/>
      <c r="C83" s="18"/>
    </row>
    <row r="84" spans="1:3">
      <c r="A84" s="33"/>
      <c r="B84" s="17"/>
      <c r="C84" s="18"/>
    </row>
    <row r="85" spans="1:3">
      <c r="A85" s="33"/>
      <c r="C85" s="18"/>
    </row>
    <row r="86" spans="1:3">
      <c r="A86" s="33"/>
      <c r="B86" s="17"/>
      <c r="C86" s="18"/>
    </row>
    <row r="87" spans="1:3">
      <c r="A87" s="33"/>
      <c r="B87" s="17"/>
      <c r="C87" s="18"/>
    </row>
    <row r="88" spans="1:5">
      <c r="A88" s="33"/>
      <c r="C88" s="18"/>
      <c r="D88" s="22"/>
      <c r="E88" s="22"/>
    </row>
    <row r="89" spans="1:5">
      <c r="A89" s="33"/>
      <c r="B89" s="17"/>
      <c r="C89" s="18"/>
      <c r="D89" s="22"/>
      <c r="E89" s="22"/>
    </row>
    <row r="90" spans="1:3">
      <c r="A90" s="33"/>
      <c r="C90" s="18"/>
    </row>
    <row r="91" spans="1:3">
      <c r="A91" s="33"/>
      <c r="B91" s="17"/>
      <c r="C91" s="18"/>
    </row>
    <row r="92" spans="1:5">
      <c r="A92" s="33"/>
      <c r="C92" s="18"/>
      <c r="D92" s="22"/>
      <c r="E92" s="22"/>
    </row>
    <row r="93" spans="3:3">
      <c r="C93" s="18"/>
    </row>
  </sheetData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71"/>
  <sheetViews>
    <sheetView workbookViewId="0">
      <selection activeCell="D12" sqref="D12"/>
    </sheetView>
  </sheetViews>
  <sheetFormatPr defaultColWidth="9" defaultRowHeight="15" outlineLevelCol="4"/>
  <cols>
    <col min="1" max="1" width="14.1428571428571" style="1" customWidth="1"/>
    <col min="2" max="2" width="17.2857142857143" style="1" customWidth="1"/>
    <col min="3" max="3" width="9.85714285714286" style="2" customWidth="1"/>
    <col min="4" max="4" width="10" style="1" customWidth="1"/>
    <col min="5" max="5" width="32.7142857142857" style="1" customWidth="1"/>
  </cols>
  <sheetData>
    <row r="1" spans="1:5">
      <c r="A1" s="3" t="s">
        <v>50</v>
      </c>
      <c r="B1" s="4" t="s">
        <v>40</v>
      </c>
      <c r="C1" s="5"/>
      <c r="D1"/>
      <c r="E1"/>
    </row>
    <row r="2" spans="1:5">
      <c r="A2" s="3" t="s">
        <v>1</v>
      </c>
      <c r="B2" s="6" t="s">
        <v>41</v>
      </c>
      <c r="C2" s="5"/>
      <c r="D2"/>
      <c r="E2"/>
    </row>
    <row r="3" spans="1:5">
      <c r="A3" s="3" t="s">
        <v>4</v>
      </c>
      <c r="B3" s="7">
        <f>SUM(C10:C79)</f>
        <v>158318</v>
      </c>
      <c r="C3" s="5"/>
      <c r="D3"/>
      <c r="E3"/>
    </row>
    <row r="4" spans="1:5">
      <c r="A4" s="3" t="s">
        <v>5</v>
      </c>
      <c r="B4" s="7">
        <f>SUM(D10:D188)</f>
        <v>85000</v>
      </c>
      <c r="C4" s="5"/>
      <c r="D4"/>
      <c r="E4"/>
    </row>
    <row r="5" spans="1:5">
      <c r="A5" s="3" t="s">
        <v>6</v>
      </c>
      <c r="B5" s="7">
        <f>SUM(B3-B4)</f>
        <v>73318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spans="1:5">
      <c r="A10" s="16"/>
      <c r="B10" s="110" t="s">
        <v>57</v>
      </c>
      <c r="C10" s="111">
        <v>158318</v>
      </c>
      <c r="D10" s="2"/>
      <c r="E10" s="2"/>
    </row>
    <row r="11" spans="1:4">
      <c r="A11" s="33">
        <v>44389</v>
      </c>
      <c r="D11" s="1">
        <v>25000</v>
      </c>
    </row>
    <row r="12" spans="1:5">
      <c r="A12" s="33">
        <v>44394</v>
      </c>
      <c r="B12" s="17"/>
      <c r="D12" s="1">
        <v>60000</v>
      </c>
      <c r="E12" s="112" t="s">
        <v>118</v>
      </c>
    </row>
    <row r="13" spans="1:5">
      <c r="A13" s="16"/>
      <c r="B13" s="17"/>
      <c r="D13" s="2"/>
      <c r="E13" s="2"/>
    </row>
    <row r="14" spans="1:5">
      <c r="A14" s="16"/>
      <c r="B14" s="17"/>
      <c r="D14" s="2"/>
      <c r="E14" s="2"/>
    </row>
    <row r="15" spans="1:5">
      <c r="A15" s="16"/>
      <c r="B15" s="17"/>
      <c r="D15" s="25"/>
      <c r="E15" s="2"/>
    </row>
    <row r="16" spans="1:5">
      <c r="A16" s="16"/>
      <c r="B16" s="17"/>
      <c r="D16" s="99"/>
      <c r="E16" s="99"/>
    </row>
    <row r="17" spans="1:5">
      <c r="A17" s="16"/>
      <c r="B17" s="17"/>
      <c r="D17" s="99"/>
      <c r="E17" s="22"/>
    </row>
    <row r="18" spans="1:5">
      <c r="A18" s="16"/>
      <c r="B18" s="17"/>
      <c r="D18" s="99"/>
      <c r="E18" s="99"/>
    </row>
    <row r="19" spans="1:5">
      <c r="A19" s="16"/>
      <c r="B19" s="17"/>
      <c r="D19" s="2"/>
      <c r="E19" s="2"/>
    </row>
    <row r="20" spans="1:5">
      <c r="A20" s="16"/>
      <c r="B20" s="17"/>
      <c r="D20" s="2"/>
      <c r="E20" s="2"/>
    </row>
    <row r="21" spans="1:5">
      <c r="A21" s="16"/>
      <c r="B21" s="17"/>
      <c r="D21" s="113"/>
      <c r="E21" s="22"/>
    </row>
    <row r="22" spans="1:5">
      <c r="A22" s="16"/>
      <c r="B22" s="17"/>
      <c r="D22" s="2"/>
      <c r="E22" s="2"/>
    </row>
    <row r="23" spans="1:5">
      <c r="A23" s="16"/>
      <c r="B23" s="17"/>
      <c r="D23" s="2"/>
      <c r="E23" s="2"/>
    </row>
    <row r="24" spans="1:5">
      <c r="A24" s="16"/>
      <c r="B24" s="35"/>
      <c r="D24" s="18"/>
      <c r="E24" s="18"/>
    </row>
    <row r="25" spans="1:3">
      <c r="A25" s="16"/>
      <c r="B25" s="17"/>
      <c r="C25" s="19"/>
    </row>
    <row r="26" spans="1:5">
      <c r="A26" s="16"/>
      <c r="B26" s="17"/>
      <c r="C26" s="19"/>
      <c r="D26" s="18"/>
      <c r="E26" s="18"/>
    </row>
    <row r="27" spans="1:5">
      <c r="A27" s="16"/>
      <c r="B27" s="17"/>
      <c r="C27" s="25"/>
      <c r="D27" s="18"/>
      <c r="E27" s="18"/>
    </row>
    <row r="28" spans="1:5">
      <c r="A28" s="16"/>
      <c r="B28" s="17"/>
      <c r="C28" s="25"/>
      <c r="D28" s="18"/>
      <c r="E28" s="18"/>
    </row>
    <row r="29" spans="1:5">
      <c r="A29" s="16"/>
      <c r="B29" s="17"/>
      <c r="C29" s="19"/>
      <c r="D29" s="18"/>
      <c r="E29" s="18"/>
    </row>
    <row r="30" spans="1:5">
      <c r="A30" s="16"/>
      <c r="B30" s="17"/>
      <c r="C30" s="19"/>
      <c r="D30" s="18"/>
      <c r="E30" s="18"/>
    </row>
    <row r="31" spans="1:5">
      <c r="A31" s="88"/>
      <c r="B31" s="17"/>
      <c r="C31" s="19"/>
      <c r="D31" s="18"/>
      <c r="E31" s="18"/>
    </row>
    <row r="32" spans="1:5">
      <c r="A32" s="88"/>
      <c r="B32" s="17"/>
      <c r="C32" s="19"/>
      <c r="D32" s="18"/>
      <c r="E32" s="18"/>
    </row>
    <row r="33" spans="1:5">
      <c r="A33" s="28"/>
      <c r="B33" s="29"/>
      <c r="C33" s="1"/>
      <c r="D33" s="21"/>
      <c r="E33" s="21"/>
    </row>
    <row r="34" spans="1:5">
      <c r="A34" s="88"/>
      <c r="B34" s="17"/>
      <c r="C34" s="31"/>
      <c r="E34" s="32"/>
    </row>
    <row r="35" spans="1:3">
      <c r="A35" s="89"/>
      <c r="B35" s="17"/>
      <c r="C35" s="1"/>
    </row>
    <row r="36" spans="1:5">
      <c r="A36" s="89"/>
      <c r="B36" s="17"/>
      <c r="C36" s="1"/>
      <c r="E36" s="32"/>
    </row>
    <row r="37" spans="1:3">
      <c r="A37" s="89"/>
      <c r="B37" s="17"/>
      <c r="C37" s="1"/>
    </row>
    <row r="38" spans="1:3">
      <c r="A38" s="89"/>
      <c r="C38" s="1"/>
    </row>
    <row r="39" spans="1:5">
      <c r="A39" s="89"/>
      <c r="B39" s="35"/>
      <c r="C39" s="36"/>
      <c r="D39" s="22"/>
      <c r="E39" s="21"/>
    </row>
    <row r="40" spans="1:5">
      <c r="A40" s="89"/>
      <c r="B40" s="30"/>
      <c r="C40" s="31"/>
      <c r="E40" s="32"/>
    </row>
    <row r="41" spans="1:3">
      <c r="A41" s="89"/>
      <c r="B41" s="17"/>
      <c r="C41" s="36"/>
    </row>
    <row r="42" spans="1:5">
      <c r="A42" s="89"/>
      <c r="B42" s="17"/>
      <c r="C42" s="19"/>
      <c r="E42" s="22"/>
    </row>
    <row r="43" spans="1:3">
      <c r="A43" s="89"/>
      <c r="B43" s="17"/>
      <c r="C43" s="36"/>
    </row>
    <row r="44" spans="1:3">
      <c r="A44" s="89"/>
      <c r="B44" s="17"/>
      <c r="C44" s="36"/>
    </row>
    <row r="45" spans="1:5">
      <c r="A45" s="89"/>
      <c r="B45" s="17"/>
      <c r="C45" s="31"/>
      <c r="E45" s="32"/>
    </row>
    <row r="46" spans="1:2">
      <c r="A46" s="89"/>
      <c r="B46" s="17"/>
    </row>
    <row r="47" spans="1:2">
      <c r="A47" s="89"/>
      <c r="B47" s="17"/>
    </row>
    <row r="48" spans="1:5">
      <c r="A48" s="89"/>
      <c r="B48" s="30"/>
      <c r="C48" s="31"/>
      <c r="E48" s="32"/>
    </row>
    <row r="49" spans="1:5">
      <c r="A49" s="89"/>
      <c r="B49" s="17"/>
      <c r="C49" s="31"/>
      <c r="E49" s="32"/>
    </row>
    <row r="50" spans="1:5">
      <c r="A50" s="90"/>
      <c r="B50" s="17"/>
      <c r="C50" s="19"/>
      <c r="D50" s="22"/>
      <c r="E50" s="22"/>
    </row>
    <row r="51" spans="1:5">
      <c r="A51" s="89"/>
      <c r="B51" s="30"/>
      <c r="C51" s="31"/>
      <c r="E51" s="32"/>
    </row>
    <row r="52" spans="1:3">
      <c r="A52" s="89"/>
      <c r="B52" s="17"/>
      <c r="C52" s="31"/>
    </row>
    <row r="53" spans="1:3">
      <c r="A53" s="89"/>
      <c r="B53" s="17"/>
      <c r="C53" s="31"/>
    </row>
    <row r="54" spans="1:3">
      <c r="A54" s="89"/>
      <c r="B54" s="17"/>
      <c r="C54" s="31"/>
    </row>
    <row r="55" spans="1:3">
      <c r="A55" s="89"/>
      <c r="B55" s="30"/>
      <c r="C55" s="31"/>
    </row>
    <row r="56" spans="1:3">
      <c r="A56" s="89"/>
      <c r="B56" s="17"/>
      <c r="C56" s="31"/>
    </row>
    <row r="57" spans="1:3">
      <c r="A57" s="89"/>
      <c r="B57" s="17"/>
      <c r="C57" s="31"/>
    </row>
    <row r="58" spans="1:3">
      <c r="A58" s="89"/>
      <c r="B58" s="17"/>
      <c r="C58" s="31"/>
    </row>
    <row r="59" s="109" customFormat="1" spans="1:5">
      <c r="A59" s="90"/>
      <c r="B59" s="114"/>
      <c r="C59" s="31"/>
      <c r="D59" s="22"/>
      <c r="E59" s="22"/>
    </row>
    <row r="60" spans="1:3">
      <c r="A60" s="89"/>
      <c r="B60" s="30"/>
      <c r="C60" s="31"/>
    </row>
    <row r="61" spans="1:3">
      <c r="A61" s="33"/>
      <c r="B61" s="17"/>
      <c r="C61" s="31"/>
    </row>
    <row r="62" spans="1:3">
      <c r="A62" s="33"/>
      <c r="B62" s="17"/>
      <c r="C62" s="31"/>
    </row>
    <row r="63" spans="1:3">
      <c r="A63" s="33"/>
      <c r="B63" s="30"/>
      <c r="C63" s="31"/>
    </row>
    <row r="64" spans="1:5">
      <c r="A64" s="33"/>
      <c r="B64" s="30"/>
      <c r="C64" s="31"/>
      <c r="D64" s="22"/>
      <c r="E64" s="22"/>
    </row>
    <row r="65" spans="1:5">
      <c r="A65" s="33"/>
      <c r="B65" s="17"/>
      <c r="C65" s="31"/>
      <c r="D65" s="22"/>
      <c r="E65" s="22"/>
    </row>
    <row r="66" spans="1:5">
      <c r="A66" s="33"/>
      <c r="B66" s="30"/>
      <c r="C66" s="31"/>
      <c r="D66" s="22"/>
      <c r="E66" s="22"/>
    </row>
    <row r="67" spans="1:3">
      <c r="A67" s="33"/>
      <c r="B67" s="30"/>
      <c r="C67" s="31"/>
    </row>
    <row r="68" spans="1:3">
      <c r="A68" s="33"/>
      <c r="B68" s="30"/>
      <c r="C68" s="31"/>
    </row>
    <row r="69" spans="1:3">
      <c r="A69" s="33"/>
      <c r="B69" s="30"/>
      <c r="C69" s="31"/>
    </row>
    <row r="70" spans="1:3">
      <c r="A70" s="33"/>
      <c r="B70" s="30"/>
      <c r="C70" s="31"/>
    </row>
    <row r="71" spans="1:3">
      <c r="A71" s="33"/>
      <c r="B71" s="30"/>
      <c r="C71" s="31"/>
    </row>
  </sheetData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72"/>
  <sheetViews>
    <sheetView workbookViewId="0">
      <selection activeCell="C11" sqref="C11"/>
    </sheetView>
  </sheetViews>
  <sheetFormatPr defaultColWidth="9" defaultRowHeight="15" outlineLevelCol="4"/>
  <cols>
    <col min="1" max="1" width="14.1428571428571" style="1" customWidth="1"/>
    <col min="2" max="2" width="27.5714285714286" style="1" customWidth="1"/>
    <col min="3" max="3" width="10.2857142857143" style="2" customWidth="1"/>
    <col min="4" max="4" width="9.28571428571429" style="1" customWidth="1"/>
    <col min="5" max="5" width="36" style="1" customWidth="1"/>
  </cols>
  <sheetData>
    <row r="1" spans="1:5">
      <c r="A1" s="3" t="s">
        <v>50</v>
      </c>
      <c r="B1" s="4" t="s">
        <v>42</v>
      </c>
      <c r="C1" s="91"/>
      <c r="D1" s="92"/>
      <c r="E1" s="92"/>
    </row>
    <row r="2" spans="1:5">
      <c r="A2" s="3" t="s">
        <v>1</v>
      </c>
      <c r="B2" s="6" t="s">
        <v>294</v>
      </c>
      <c r="C2" s="91"/>
      <c r="D2" s="92"/>
      <c r="E2" s="92"/>
    </row>
    <row r="3" spans="1:5">
      <c r="A3" s="3" t="s">
        <v>4</v>
      </c>
      <c r="B3" s="7">
        <f>SUM(C10:C80)</f>
        <v>87510</v>
      </c>
      <c r="C3" s="91"/>
      <c r="D3" s="92"/>
      <c r="E3" s="92"/>
    </row>
    <row r="4" spans="1:5">
      <c r="A4" s="3" t="s">
        <v>5</v>
      </c>
      <c r="B4" s="7">
        <f>SUM(D10:D60)</f>
        <v>0</v>
      </c>
      <c r="C4" s="91"/>
      <c r="D4" s="92"/>
      <c r="E4" s="92"/>
    </row>
    <row r="5" spans="1:5">
      <c r="A5" s="3" t="s">
        <v>6</v>
      </c>
      <c r="B5" s="7">
        <f>SUM(B3-B4)</f>
        <v>87510</v>
      </c>
      <c r="C5" s="91"/>
      <c r="D5" s="92"/>
      <c r="E5" s="92"/>
    </row>
    <row r="6" spans="1:5">
      <c r="A6" s="92"/>
      <c r="B6" s="92"/>
      <c r="C6" s="91"/>
      <c r="D6" s="92"/>
      <c r="E6" s="92"/>
    </row>
    <row r="7" spans="1:5">
      <c r="A7" s="92"/>
      <c r="B7" s="92"/>
      <c r="C7" s="91"/>
      <c r="D7" s="92"/>
      <c r="E7" s="92"/>
    </row>
    <row r="8" spans="1:5">
      <c r="A8" s="92"/>
      <c r="B8" s="92"/>
      <c r="C8" s="91"/>
      <c r="D8" s="92"/>
      <c r="E8" s="92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spans="1:5">
      <c r="A10" s="16"/>
      <c r="B10" s="81" t="s">
        <v>57</v>
      </c>
      <c r="C10" s="93">
        <v>87510</v>
      </c>
      <c r="D10" s="53"/>
      <c r="E10" s="53"/>
    </row>
    <row r="11" spans="1:5">
      <c r="A11" s="16"/>
      <c r="B11" s="83"/>
      <c r="C11" s="53"/>
      <c r="D11" s="53"/>
      <c r="E11" s="53"/>
    </row>
    <row r="12" spans="1:5">
      <c r="A12" s="16"/>
      <c r="B12" s="94"/>
      <c r="C12" s="95"/>
      <c r="D12" s="96"/>
      <c r="E12" s="53"/>
    </row>
    <row r="13" spans="1:5">
      <c r="A13" s="16"/>
      <c r="B13" s="83"/>
      <c r="C13" s="53"/>
      <c r="D13" s="53"/>
      <c r="E13" s="53"/>
    </row>
    <row r="14" spans="1:5">
      <c r="A14" s="16"/>
      <c r="B14" s="97"/>
      <c r="C14" s="53"/>
      <c r="D14" s="53"/>
      <c r="E14" s="53"/>
    </row>
    <row r="15" spans="1:5">
      <c r="A15" s="16"/>
      <c r="B15" s="98"/>
      <c r="C15" s="25"/>
      <c r="D15" s="25"/>
      <c r="E15" s="25"/>
    </row>
    <row r="16" spans="1:5">
      <c r="A16" s="16"/>
      <c r="B16" s="40"/>
      <c r="C16" s="25"/>
      <c r="D16" s="25"/>
      <c r="E16" s="25"/>
    </row>
    <row r="17" spans="1:5">
      <c r="A17" s="16"/>
      <c r="B17" s="98"/>
      <c r="C17" s="25"/>
      <c r="D17" s="99"/>
      <c r="E17" s="99"/>
    </row>
    <row r="18" spans="1:5">
      <c r="A18" s="16"/>
      <c r="B18" s="40"/>
      <c r="C18" s="25"/>
      <c r="D18" s="25"/>
      <c r="E18" s="25"/>
    </row>
    <row r="19" spans="1:5">
      <c r="A19" s="16"/>
      <c r="B19" s="40"/>
      <c r="C19" s="25"/>
      <c r="D19" s="25"/>
      <c r="E19" s="25"/>
    </row>
    <row r="20" spans="1:5">
      <c r="A20" s="16"/>
      <c r="B20" s="98"/>
      <c r="C20" s="25"/>
      <c r="D20" s="25"/>
      <c r="E20" s="25"/>
    </row>
    <row r="21" spans="1:5">
      <c r="A21" s="16"/>
      <c r="B21" s="100"/>
      <c r="C21" s="25"/>
      <c r="D21" s="101"/>
      <c r="E21" s="102"/>
    </row>
    <row r="22" spans="1:5">
      <c r="A22" s="16"/>
      <c r="B22" s="98"/>
      <c r="C22" s="25"/>
      <c r="D22" s="99"/>
      <c r="E22" s="99"/>
    </row>
    <row r="23" spans="1:5">
      <c r="A23" s="16"/>
      <c r="B23" s="100"/>
      <c r="C23" s="25"/>
      <c r="D23" s="25"/>
      <c r="E23" s="25"/>
    </row>
    <row r="24" spans="1:5">
      <c r="A24" s="16"/>
      <c r="B24" s="98"/>
      <c r="C24" s="25"/>
      <c r="D24" s="99"/>
      <c r="E24" s="99"/>
    </row>
    <row r="25" spans="1:5">
      <c r="A25" s="16"/>
      <c r="B25" s="103"/>
      <c r="C25" s="25"/>
      <c r="D25" s="21"/>
      <c r="E25" s="21"/>
    </row>
    <row r="26" spans="1:5">
      <c r="A26" s="16"/>
      <c r="B26" s="98"/>
      <c r="C26" s="104"/>
      <c r="D26" s="53"/>
      <c r="E26" s="53"/>
    </row>
    <row r="27" spans="1:5">
      <c r="A27" s="16"/>
      <c r="B27" s="94"/>
      <c r="C27" s="105"/>
      <c r="D27" s="53"/>
      <c r="E27" s="53"/>
    </row>
    <row r="28" spans="1:5">
      <c r="A28" s="16"/>
      <c r="B28" s="98"/>
      <c r="C28" s="105"/>
      <c r="D28" s="53"/>
      <c r="E28" s="53"/>
    </row>
    <row r="29" spans="1:5">
      <c r="A29" s="16"/>
      <c r="B29" s="94"/>
      <c r="C29" s="105"/>
      <c r="D29" s="53"/>
      <c r="E29" s="53"/>
    </row>
    <row r="30" spans="1:5">
      <c r="A30" s="16"/>
      <c r="B30" s="106"/>
      <c r="C30" s="105"/>
      <c r="D30" s="53"/>
      <c r="E30" s="53"/>
    </row>
    <row r="31" spans="1:5">
      <c r="A31" s="16"/>
      <c r="B31" s="106"/>
      <c r="C31" s="105"/>
      <c r="D31" s="21"/>
      <c r="E31" s="22"/>
    </row>
    <row r="32" spans="1:5">
      <c r="A32" s="16"/>
      <c r="B32" s="94"/>
      <c r="C32" s="105"/>
      <c r="D32" s="53"/>
      <c r="E32" s="53"/>
    </row>
    <row r="33" spans="1:5">
      <c r="A33" s="16"/>
      <c r="B33" s="94"/>
      <c r="C33" s="105"/>
      <c r="D33" s="53"/>
      <c r="E33" s="53"/>
    </row>
    <row r="34" spans="1:5">
      <c r="A34" s="16"/>
      <c r="B34" s="94"/>
      <c r="C34" s="105"/>
      <c r="D34" s="53"/>
      <c r="E34" s="53"/>
    </row>
    <row r="35" ht="15.75" spans="1:5">
      <c r="A35" s="10"/>
      <c r="B35" s="107"/>
      <c r="C35" s="108"/>
      <c r="D35" s="85"/>
      <c r="E35" s="85"/>
    </row>
    <row r="36" ht="15.75" spans="1:5">
      <c r="A36" s="10"/>
      <c r="B36" s="107"/>
      <c r="C36" s="108"/>
      <c r="D36" s="85"/>
      <c r="E36" s="85"/>
    </row>
    <row r="37" ht="15.75" spans="1:5">
      <c r="A37" s="10"/>
      <c r="B37" s="107"/>
      <c r="C37" s="108"/>
      <c r="D37" s="85"/>
      <c r="E37" s="85"/>
    </row>
    <row r="38" ht="15.75" spans="1:5">
      <c r="A38" s="10"/>
      <c r="B38" s="107"/>
      <c r="C38" s="108"/>
      <c r="D38" s="85"/>
      <c r="E38" s="85"/>
    </row>
    <row r="39" ht="15.75" spans="1:5">
      <c r="A39" s="10"/>
      <c r="B39" s="107"/>
      <c r="C39" s="108"/>
      <c r="D39" s="85"/>
      <c r="E39" s="85"/>
    </row>
    <row r="40" ht="15.75" spans="1:5">
      <c r="A40" s="10"/>
      <c r="B40" s="107"/>
      <c r="C40" s="108"/>
      <c r="D40" s="85"/>
      <c r="E40" s="85"/>
    </row>
    <row r="41" ht="15.75" spans="1:5">
      <c r="A41" s="10"/>
      <c r="B41" s="107"/>
      <c r="C41" s="108"/>
      <c r="D41" s="85"/>
      <c r="E41" s="85"/>
    </row>
    <row r="42" ht="15.75" spans="1:5">
      <c r="A42" s="10"/>
      <c r="B42" s="107"/>
      <c r="C42" s="108"/>
      <c r="D42" s="85"/>
      <c r="E42" s="85"/>
    </row>
    <row r="43" ht="15.75" spans="1:5">
      <c r="A43" s="10"/>
      <c r="B43" s="107"/>
      <c r="C43" s="108"/>
      <c r="D43" s="85"/>
      <c r="E43" s="85"/>
    </row>
    <row r="44" ht="15.75" spans="1:5">
      <c r="A44" s="10"/>
      <c r="B44" s="107"/>
      <c r="C44" s="108"/>
      <c r="D44" s="85"/>
      <c r="E44" s="85"/>
    </row>
    <row r="45" ht="15.75" spans="1:5">
      <c r="A45" s="10"/>
      <c r="B45" s="107"/>
      <c r="C45" s="108"/>
      <c r="D45" s="85"/>
      <c r="E45" s="85"/>
    </row>
    <row r="46" spans="1:3">
      <c r="A46" s="34"/>
      <c r="B46" s="17"/>
      <c r="C46" s="36"/>
    </row>
    <row r="47" spans="1:3">
      <c r="A47" s="34"/>
      <c r="B47" s="35"/>
      <c r="C47" s="36"/>
    </row>
    <row r="48" spans="1:5">
      <c r="A48" s="34"/>
      <c r="B48" s="30"/>
      <c r="C48" s="31"/>
      <c r="E48" s="32"/>
    </row>
    <row r="49" spans="1:2">
      <c r="A49" s="34"/>
      <c r="B49" s="17"/>
    </row>
    <row r="50" spans="1:2">
      <c r="A50" s="34"/>
      <c r="B50" s="17"/>
    </row>
    <row r="51" spans="1:5">
      <c r="A51" s="34"/>
      <c r="B51" s="30"/>
      <c r="C51" s="31"/>
      <c r="E51" s="32"/>
    </row>
    <row r="52" spans="1:3">
      <c r="A52" s="34"/>
      <c r="B52" s="35"/>
      <c r="C52" s="19"/>
    </row>
    <row r="53" spans="1:5">
      <c r="A53" s="34"/>
      <c r="B53" s="30"/>
      <c r="C53" s="31"/>
      <c r="E53" s="32"/>
    </row>
    <row r="54" spans="1:3">
      <c r="A54" s="34"/>
      <c r="B54" s="30"/>
      <c r="C54" s="31"/>
    </row>
    <row r="55" spans="1:3">
      <c r="A55" s="34"/>
      <c r="B55" s="30"/>
      <c r="C55" s="31"/>
    </row>
    <row r="56" spans="1:3">
      <c r="A56" s="34"/>
      <c r="B56" s="30"/>
      <c r="C56" s="31"/>
    </row>
    <row r="57" spans="1:3">
      <c r="A57" s="34"/>
      <c r="B57" s="30"/>
      <c r="C57" s="31"/>
    </row>
    <row r="58" spans="1:3">
      <c r="A58" s="34"/>
      <c r="B58" s="30"/>
      <c r="C58" s="31"/>
    </row>
    <row r="59" spans="1:3">
      <c r="A59" s="34"/>
      <c r="B59" s="30"/>
      <c r="C59" s="31"/>
    </row>
    <row r="60" spans="1:3">
      <c r="A60" s="33"/>
      <c r="B60" s="30"/>
      <c r="C60" s="31"/>
    </row>
    <row r="61" spans="1:3">
      <c r="A61" s="33"/>
      <c r="B61" s="30"/>
      <c r="C61" s="31"/>
    </row>
    <row r="62" spans="1:3">
      <c r="A62" s="33"/>
      <c r="B62" s="30"/>
      <c r="C62" s="31"/>
    </row>
    <row r="63" spans="1:3">
      <c r="A63" s="33"/>
      <c r="B63" s="30"/>
      <c r="C63" s="31"/>
    </row>
    <row r="64" spans="1:3">
      <c r="A64" s="33"/>
      <c r="B64" s="30"/>
      <c r="C64" s="31"/>
    </row>
    <row r="65" spans="1:3">
      <c r="A65" s="33"/>
      <c r="B65" s="30"/>
      <c r="C65" s="31"/>
    </row>
    <row r="66" spans="1:3">
      <c r="A66" s="33"/>
      <c r="B66" s="30"/>
      <c r="C66" s="31"/>
    </row>
    <row r="67" spans="1:3">
      <c r="A67" s="33"/>
      <c r="B67" s="30"/>
      <c r="C67" s="31"/>
    </row>
    <row r="68" spans="1:3">
      <c r="A68" s="33"/>
      <c r="B68" s="30"/>
      <c r="C68" s="31"/>
    </row>
    <row r="69" spans="1:3">
      <c r="A69" s="33"/>
      <c r="B69" s="30"/>
      <c r="C69" s="31"/>
    </row>
    <row r="70" spans="1:3">
      <c r="A70" s="33"/>
      <c r="B70" s="30"/>
      <c r="C70" s="31"/>
    </row>
    <row r="71" spans="1:3">
      <c r="A71" s="33"/>
      <c r="B71" s="30"/>
      <c r="C71" s="31"/>
    </row>
    <row r="72" spans="1:3">
      <c r="A72" s="33"/>
      <c r="B72" s="30"/>
      <c r="C72" s="31"/>
    </row>
  </sheetData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65536"/>
  <sheetViews>
    <sheetView workbookViewId="0">
      <selection activeCell="K5" sqref="K5"/>
    </sheetView>
  </sheetViews>
  <sheetFormatPr defaultColWidth="9" defaultRowHeight="15" outlineLevelCol="4"/>
  <cols>
    <col min="1" max="1" width="14.1428571428571" style="1" customWidth="1"/>
    <col min="2" max="2" width="19.1428571428571" style="1" customWidth="1"/>
    <col min="3" max="3" width="9.85714285714286" style="2" customWidth="1"/>
    <col min="4" max="4" width="10.7142857142857" style="1" customWidth="1"/>
    <col min="5" max="5" width="38.7142857142857" style="1" customWidth="1"/>
  </cols>
  <sheetData>
    <row r="1" spans="1:5">
      <c r="A1" s="3" t="s">
        <v>50</v>
      </c>
      <c r="B1" s="4" t="s">
        <v>44</v>
      </c>
      <c r="C1" s="5"/>
      <c r="D1"/>
      <c r="E1"/>
    </row>
    <row r="2" spans="1:5">
      <c r="A2" s="3" t="s">
        <v>1</v>
      </c>
      <c r="B2" s="6" t="s">
        <v>45</v>
      </c>
      <c r="C2" s="5"/>
      <c r="D2"/>
      <c r="E2"/>
    </row>
    <row r="3" spans="1:5">
      <c r="A3" s="3" t="s">
        <v>4</v>
      </c>
      <c r="B3" s="7">
        <f>SUM(C10:C150)</f>
        <v>105158</v>
      </c>
      <c r="C3" s="5"/>
      <c r="D3"/>
      <c r="E3"/>
    </row>
    <row r="4" spans="1:5">
      <c r="A4" s="3" t="s">
        <v>5</v>
      </c>
      <c r="B4" s="7">
        <f>SUM(D10:D150)</f>
        <v>25000</v>
      </c>
      <c r="C4" s="5"/>
      <c r="D4"/>
      <c r="E4"/>
    </row>
    <row r="5" spans="1:5">
      <c r="A5" s="3" t="s">
        <v>6</v>
      </c>
      <c r="B5" s="7">
        <f>SUM(B3-B4)</f>
        <v>80158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spans="1:5">
      <c r="A10" s="16"/>
      <c r="B10" s="81" t="s">
        <v>57</v>
      </c>
      <c r="C10" s="82">
        <v>105158</v>
      </c>
      <c r="D10" s="25"/>
      <c r="E10" s="25"/>
    </row>
    <row r="11" spans="1:5">
      <c r="A11" s="54"/>
      <c r="B11" s="32"/>
      <c r="C11" s="18"/>
      <c r="D11" s="83">
        <v>25000</v>
      </c>
      <c r="E11" s="32" t="s">
        <v>295</v>
      </c>
    </row>
    <row r="12" spans="1:5">
      <c r="A12" s="54"/>
      <c r="B12" s="32"/>
      <c r="C12" s="18"/>
      <c r="D12" s="83"/>
      <c r="E12" s="32"/>
    </row>
    <row r="13" spans="1:5">
      <c r="A13" s="54"/>
      <c r="B13" s="32"/>
      <c r="C13" s="18"/>
      <c r="D13" s="32"/>
      <c r="E13" s="32"/>
    </row>
    <row r="14" spans="1:5">
      <c r="A14" s="32"/>
      <c r="B14" s="32"/>
      <c r="C14" s="18"/>
      <c r="D14" s="55"/>
      <c r="E14" s="55"/>
    </row>
    <row r="15" spans="1:5">
      <c r="A15" s="54"/>
      <c r="B15" s="32"/>
      <c r="C15" s="18"/>
      <c r="D15" s="55"/>
      <c r="E15" s="55"/>
    </row>
    <row r="16" spans="1:5">
      <c r="A16" s="54"/>
      <c r="B16" s="32"/>
      <c r="C16" s="18"/>
      <c r="D16" s="32"/>
      <c r="E16" s="32"/>
    </row>
    <row r="17" spans="1:5">
      <c r="A17" s="54"/>
      <c r="B17" s="32"/>
      <c r="C17" s="18"/>
      <c r="D17" s="32"/>
      <c r="E17" s="32"/>
    </row>
    <row r="18" spans="1:5">
      <c r="A18" s="16"/>
      <c r="B18" s="32"/>
      <c r="C18" s="53"/>
      <c r="D18" s="53"/>
      <c r="E18" s="53"/>
    </row>
    <row r="19" ht="15.75" spans="1:5">
      <c r="A19" s="16"/>
      <c r="B19" s="32"/>
      <c r="C19" s="84"/>
      <c r="D19" s="85"/>
      <c r="E19" s="85"/>
    </row>
    <row r="20" ht="15.75" spans="1:5">
      <c r="A20" s="10"/>
      <c r="B20" s="14"/>
      <c r="C20" s="13"/>
      <c r="D20" s="13"/>
      <c r="E20" s="13"/>
    </row>
    <row r="21" ht="15.75" spans="1:5">
      <c r="A21" s="10"/>
      <c r="B21" s="17"/>
      <c r="D21" s="2"/>
      <c r="E21" s="2"/>
    </row>
    <row r="22" ht="15.75" spans="1:5">
      <c r="A22" s="10"/>
      <c r="B22" s="17"/>
      <c r="C22" s="86"/>
      <c r="D22" s="86"/>
      <c r="E22" s="2"/>
    </row>
    <row r="23" ht="15.75" spans="1:5">
      <c r="A23" s="10"/>
      <c r="B23" s="17"/>
      <c r="D23" s="2"/>
      <c r="E23" s="2"/>
    </row>
    <row r="24" ht="15.75" spans="1:5">
      <c r="A24" s="10"/>
      <c r="B24" s="17"/>
      <c r="D24" s="18"/>
      <c r="E24" s="18"/>
    </row>
    <row r="25" ht="15.75" spans="1:5">
      <c r="A25" s="10"/>
      <c r="B25" s="30"/>
      <c r="C25" s="19"/>
      <c r="D25" s="18"/>
      <c r="E25" s="18"/>
    </row>
    <row r="26" ht="15.75" spans="1:5">
      <c r="A26" s="10"/>
      <c r="B26" s="17"/>
      <c r="C26" s="19"/>
      <c r="D26" s="18"/>
      <c r="E26" s="13"/>
    </row>
    <row r="27" ht="15.75" spans="1:5">
      <c r="A27" s="10"/>
      <c r="B27" s="17"/>
      <c r="C27" s="25"/>
      <c r="D27" s="18"/>
      <c r="E27" s="18"/>
    </row>
    <row r="28" ht="15.75" spans="1:5">
      <c r="A28" s="10"/>
      <c r="B28" s="17"/>
      <c r="D28" s="21"/>
      <c r="E28" s="21"/>
    </row>
    <row r="29" ht="15.75" spans="1:5">
      <c r="A29" s="10"/>
      <c r="B29" s="17"/>
      <c r="C29" s="36"/>
      <c r="D29" s="21"/>
      <c r="E29" s="55"/>
    </row>
    <row r="30" ht="15.75" spans="1:5">
      <c r="A30" s="87"/>
      <c r="B30" s="17"/>
      <c r="C30" s="19"/>
      <c r="D30" s="18"/>
      <c r="E30" s="18"/>
    </row>
    <row r="31" spans="1:5">
      <c r="A31" s="28"/>
      <c r="B31" s="17"/>
      <c r="C31" s="1"/>
      <c r="D31" s="18"/>
      <c r="E31" s="18"/>
    </row>
    <row r="32" spans="1:5">
      <c r="A32" s="88"/>
      <c r="B32" s="30"/>
      <c r="C32" s="31"/>
      <c r="E32" s="32"/>
    </row>
    <row r="33" spans="1:3">
      <c r="A33" s="88"/>
      <c r="C33" s="1"/>
    </row>
    <row r="34" spans="1:5">
      <c r="A34" s="27"/>
      <c r="C34" s="1"/>
      <c r="E34" s="32"/>
    </row>
    <row r="35" spans="1:5">
      <c r="A35" s="27"/>
      <c r="C35" s="1"/>
      <c r="D35" s="22"/>
      <c r="E35" s="22"/>
    </row>
    <row r="36" spans="1:5">
      <c r="A36" s="27"/>
      <c r="C36" s="1"/>
      <c r="D36" s="41"/>
      <c r="E36" s="41"/>
    </row>
    <row r="37" spans="1:3">
      <c r="A37" s="33"/>
      <c r="B37" s="17"/>
      <c r="C37" s="1"/>
    </row>
    <row r="38" spans="1:2">
      <c r="A38" s="33"/>
      <c r="B38" s="17"/>
    </row>
    <row r="39" spans="1:5">
      <c r="A39" s="89"/>
      <c r="B39" s="17"/>
      <c r="E39" s="18"/>
    </row>
    <row r="40" spans="1:5">
      <c r="A40" s="34"/>
      <c r="B40" s="17"/>
      <c r="C40" s="36"/>
      <c r="D40" s="32"/>
      <c r="E40" s="41"/>
    </row>
    <row r="41" spans="1:5">
      <c r="A41" s="34"/>
      <c r="B41" s="17"/>
      <c r="C41" s="36"/>
      <c r="E41" s="18"/>
    </row>
    <row r="42" spans="1:5">
      <c r="A42" s="34"/>
      <c r="B42" s="17"/>
      <c r="E42" s="22"/>
    </row>
    <row r="43" spans="1:5">
      <c r="A43" s="34"/>
      <c r="B43" s="17"/>
      <c r="E43" s="18"/>
    </row>
    <row r="44" spans="1:3">
      <c r="A44" s="34"/>
      <c r="B44" s="17"/>
      <c r="C44" s="36"/>
    </row>
    <row r="45" spans="1:5">
      <c r="A45" s="34"/>
      <c r="B45" s="17"/>
      <c r="C45" s="36"/>
      <c r="E45" s="32"/>
    </row>
    <row r="46" spans="1:5">
      <c r="A46" s="34"/>
      <c r="B46" s="17"/>
      <c r="E46" s="18"/>
    </row>
    <row r="47" spans="1:5">
      <c r="A47" s="34"/>
      <c r="B47" s="17"/>
      <c r="D47" s="22"/>
      <c r="E47" s="22"/>
    </row>
    <row r="48" spans="1:5">
      <c r="A48" s="34"/>
      <c r="B48" s="17"/>
      <c r="E48" s="32"/>
    </row>
    <row r="49" spans="1:2">
      <c r="A49" s="34"/>
      <c r="B49" s="17"/>
    </row>
    <row r="50" spans="1:5">
      <c r="A50" s="34"/>
      <c r="B50" s="17"/>
      <c r="C50" s="31"/>
      <c r="D50" s="22"/>
      <c r="E50" s="22"/>
    </row>
    <row r="51" spans="1:5">
      <c r="A51" s="34"/>
      <c r="B51" s="17"/>
      <c r="C51" s="36"/>
      <c r="E51" s="18"/>
    </row>
    <row r="52" spans="1:3">
      <c r="A52" s="34"/>
      <c r="B52" s="17"/>
      <c r="C52" s="19"/>
    </row>
    <row r="53" spans="1:5">
      <c r="A53" s="34"/>
      <c r="B53" s="17"/>
      <c r="C53" s="19"/>
      <c r="D53" s="22"/>
      <c r="E53" s="22"/>
    </row>
    <row r="54" spans="1:3">
      <c r="A54" s="34"/>
      <c r="B54" s="17"/>
      <c r="C54" s="19"/>
    </row>
    <row r="55" spans="1:5">
      <c r="A55" s="34"/>
      <c r="B55" s="17"/>
      <c r="C55" s="19"/>
      <c r="E55" s="18"/>
    </row>
    <row r="56" spans="1:3">
      <c r="A56" s="34"/>
      <c r="B56" s="17"/>
      <c r="C56" s="19"/>
    </row>
    <row r="57" spans="1:5">
      <c r="A57" s="33"/>
      <c r="B57" s="17"/>
      <c r="C57" s="19"/>
      <c r="D57" s="22"/>
      <c r="E57" s="21"/>
    </row>
    <row r="58" spans="1:3">
      <c r="A58" s="33"/>
      <c r="B58" s="17"/>
      <c r="C58" s="19"/>
    </row>
    <row r="59" spans="1:3">
      <c r="A59" s="33"/>
      <c r="B59" s="30"/>
      <c r="C59" s="31"/>
    </row>
    <row r="60" spans="1:5">
      <c r="A60" s="33"/>
      <c r="B60" s="17"/>
      <c r="C60" s="31"/>
      <c r="D60" s="22"/>
      <c r="E60" s="22"/>
    </row>
    <row r="61" spans="1:5">
      <c r="A61" s="33"/>
      <c r="B61" s="30"/>
      <c r="C61" s="31"/>
      <c r="E61" s="18"/>
    </row>
    <row r="62" spans="1:3">
      <c r="A62" s="33"/>
      <c r="B62" s="17"/>
      <c r="C62" s="31"/>
    </row>
    <row r="63" spans="1:3">
      <c r="A63" s="33"/>
      <c r="B63" s="17"/>
      <c r="C63" s="31"/>
    </row>
    <row r="64" spans="1:3">
      <c r="A64" s="33"/>
      <c r="B64" s="17"/>
      <c r="C64" s="31"/>
    </row>
    <row r="65" spans="1:5">
      <c r="A65" s="33"/>
      <c r="B65" s="17"/>
      <c r="C65" s="31"/>
      <c r="E65" s="18"/>
    </row>
    <row r="66" spans="1:3">
      <c r="A66" s="33"/>
      <c r="B66" s="17"/>
      <c r="C66" s="31"/>
    </row>
    <row r="67" spans="1:3">
      <c r="A67" s="33"/>
      <c r="B67" s="17"/>
      <c r="C67" s="31"/>
    </row>
    <row r="68" spans="1:3">
      <c r="A68" s="33"/>
      <c r="B68" s="17"/>
      <c r="C68" s="31"/>
    </row>
    <row r="69" spans="1:3">
      <c r="A69" s="33"/>
      <c r="B69" s="17"/>
      <c r="C69" s="31"/>
    </row>
    <row r="70" spans="1:5">
      <c r="A70" s="33"/>
      <c r="E70" s="18"/>
    </row>
    <row r="71" spans="1:2">
      <c r="A71" s="33"/>
      <c r="B71" s="17"/>
    </row>
    <row r="72" spans="1:5">
      <c r="A72" s="33"/>
      <c r="B72" s="17"/>
      <c r="E72" s="22"/>
    </row>
    <row r="73" spans="1:5">
      <c r="A73" s="90"/>
      <c r="B73" s="17"/>
      <c r="D73" s="22"/>
      <c r="E73" s="22"/>
    </row>
    <row r="74" spans="1:5">
      <c r="A74" s="33"/>
      <c r="B74" s="17"/>
      <c r="E74" s="18"/>
    </row>
    <row r="75" spans="1:2">
      <c r="A75" s="33"/>
      <c r="B75" s="17"/>
    </row>
    <row r="76" spans="1:2">
      <c r="A76" s="33"/>
      <c r="B76" s="17"/>
    </row>
    <row r="77" spans="1:2">
      <c r="A77" s="33"/>
      <c r="B77" s="17"/>
    </row>
    <row r="78" spans="1:5">
      <c r="A78" s="33"/>
      <c r="E78" s="18"/>
    </row>
    <row r="79" spans="1:5">
      <c r="A79" s="33"/>
      <c r="B79" s="17"/>
      <c r="E79" s="18"/>
    </row>
    <row r="80" spans="1:2">
      <c r="A80" s="33"/>
      <c r="B80" s="17"/>
    </row>
    <row r="81" spans="1:2">
      <c r="A81" s="33"/>
      <c r="B81" s="17"/>
    </row>
    <row r="82" spans="1:5">
      <c r="A82" s="33"/>
      <c r="B82" s="17"/>
      <c r="E82" s="18"/>
    </row>
    <row r="83" spans="1:5">
      <c r="A83" s="33"/>
      <c r="B83" s="17"/>
      <c r="D83" s="22"/>
      <c r="E83" s="22"/>
    </row>
    <row r="84" spans="1:2">
      <c r="A84" s="33"/>
      <c r="B84" s="17"/>
    </row>
    <row r="85" spans="1:5">
      <c r="A85" s="33"/>
      <c r="E85" s="18"/>
    </row>
    <row r="86" spans="1:5">
      <c r="A86" s="33"/>
      <c r="B86" s="17"/>
      <c r="E86" s="18"/>
    </row>
    <row r="87" spans="1:5">
      <c r="A87" s="33"/>
      <c r="E87" s="18"/>
    </row>
    <row r="88" spans="1:2">
      <c r="A88" s="33"/>
      <c r="B88" s="17"/>
    </row>
    <row r="89" spans="1:2">
      <c r="A89" s="33"/>
      <c r="B89" s="17"/>
    </row>
    <row r="90" spans="1:1">
      <c r="A90" s="33"/>
    </row>
    <row r="91" spans="1:5">
      <c r="A91" s="33"/>
      <c r="B91" s="17"/>
      <c r="D91" s="22"/>
      <c r="E91" s="22"/>
    </row>
    <row r="92" spans="1:3">
      <c r="A92" s="33"/>
      <c r="B92" s="48"/>
      <c r="C92" s="48"/>
    </row>
    <row r="93" spans="1:5">
      <c r="A93" s="33"/>
      <c r="B93" s="17"/>
      <c r="C93" s="1"/>
      <c r="D93" s="48"/>
      <c r="E93" s="48"/>
    </row>
    <row r="94" spans="1:2">
      <c r="A94" s="33"/>
      <c r="B94" s="17"/>
    </row>
    <row r="95" spans="1:1">
      <c r="A95" s="33"/>
    </row>
    <row r="96" spans="1:5">
      <c r="A96" s="33"/>
      <c r="D96" s="22"/>
      <c r="E96" s="22"/>
    </row>
    <row r="97" spans="1:1">
      <c r="A97" s="33"/>
    </row>
    <row r="100" spans="1:1">
      <c r="A100" s="33"/>
    </row>
    <row r="101" spans="1:1">
      <c r="A101" s="33"/>
    </row>
    <row r="102" spans="1:1">
      <c r="A102" s="33"/>
    </row>
    <row r="103" spans="1:1">
      <c r="A103" s="33"/>
    </row>
    <row r="65536" spans="2:2">
      <c r="B65536" s="17"/>
    </row>
  </sheetData>
  <pageMargins left="0.7" right="0.7" top="0.75" bottom="0.75" header="0.3" footer="0.3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F71"/>
  <sheetViews>
    <sheetView workbookViewId="0">
      <selection activeCell="B5" sqref="B5"/>
    </sheetView>
  </sheetViews>
  <sheetFormatPr defaultColWidth="9" defaultRowHeight="15" outlineLevelCol="5"/>
  <cols>
    <col min="1" max="1" width="14.1428571428571" style="1" customWidth="1"/>
    <col min="2" max="2" width="25.8571428571429" style="1" customWidth="1"/>
    <col min="3" max="3" width="7.85714285714286" style="2" customWidth="1"/>
    <col min="4" max="4" width="9" style="1" customWidth="1"/>
    <col min="5" max="5" width="35.8571428571429" style="1" customWidth="1"/>
  </cols>
  <sheetData>
    <row r="1" spans="1:5">
      <c r="A1" s="3" t="s">
        <v>50</v>
      </c>
      <c r="B1" s="4" t="s">
        <v>296</v>
      </c>
      <c r="C1" s="5"/>
      <c r="D1"/>
      <c r="E1"/>
    </row>
    <row r="2" spans="1:5">
      <c r="A2" s="3" t="s">
        <v>1</v>
      </c>
      <c r="B2" s="6" t="s">
        <v>297</v>
      </c>
      <c r="C2" s="5"/>
      <c r="D2"/>
      <c r="E2"/>
    </row>
    <row r="3" spans="1:5">
      <c r="A3" s="3" t="s">
        <v>4</v>
      </c>
      <c r="B3" s="7">
        <f>SUM(C10:C79)</f>
        <v>206680</v>
      </c>
      <c r="C3" s="5"/>
      <c r="D3"/>
      <c r="E3"/>
    </row>
    <row r="4" spans="1:5">
      <c r="A4" s="3" t="s">
        <v>5</v>
      </c>
      <c r="B4" s="7">
        <f>SUM(D10:D59)</f>
        <v>0</v>
      </c>
      <c r="C4" s="5"/>
      <c r="D4"/>
      <c r="E4"/>
    </row>
    <row r="5" spans="1:5">
      <c r="A5" s="3" t="s">
        <v>6</v>
      </c>
      <c r="B5" s="7">
        <f>SUM(B3-B4)</f>
        <v>206680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ht="15.75" spans="1:5">
      <c r="A10" s="10"/>
      <c r="B10" s="11" t="s">
        <v>57</v>
      </c>
      <c r="C10" s="12">
        <v>206680</v>
      </c>
      <c r="D10" s="13"/>
      <c r="E10" s="13"/>
    </row>
    <row r="11" ht="15.75" spans="1:5">
      <c r="A11" s="10"/>
      <c r="B11" s="14"/>
      <c r="C11" s="13"/>
      <c r="D11" s="13"/>
      <c r="E11" s="13"/>
    </row>
    <row r="12" ht="15.75" spans="1:5">
      <c r="A12" s="10"/>
      <c r="B12" s="14"/>
      <c r="C12" s="13"/>
      <c r="D12" s="13"/>
      <c r="E12" s="13"/>
    </row>
    <row r="13" ht="15.75" spans="1:5">
      <c r="A13" s="10"/>
      <c r="B13" s="14"/>
      <c r="C13" s="13"/>
      <c r="D13" s="13"/>
      <c r="E13" s="13"/>
    </row>
    <row r="14" ht="15.75" spans="1:5">
      <c r="A14" s="10"/>
      <c r="B14" s="14"/>
      <c r="C14" s="13"/>
      <c r="D14" s="13"/>
      <c r="E14" s="13"/>
    </row>
    <row r="15" ht="15.75" spans="1:5">
      <c r="A15" s="10"/>
      <c r="B15" s="14"/>
      <c r="C15" s="13"/>
      <c r="D15" s="13"/>
      <c r="E15" s="13"/>
    </row>
    <row r="16" ht="15.75" spans="1:5">
      <c r="A16" s="10"/>
      <c r="B16" s="14"/>
      <c r="C16" s="13"/>
      <c r="D16" s="13"/>
      <c r="E16" s="13"/>
    </row>
    <row r="17" ht="15.75" spans="1:5">
      <c r="A17" s="10"/>
      <c r="B17" s="14"/>
      <c r="C17" s="13"/>
      <c r="D17" s="13"/>
      <c r="E17" s="13"/>
    </row>
    <row r="18" ht="15.75" spans="1:5">
      <c r="A18" s="10"/>
      <c r="B18" s="14"/>
      <c r="C18" s="13"/>
      <c r="D18" s="13"/>
      <c r="E18" s="13"/>
    </row>
    <row r="19" ht="15.75" spans="1:5">
      <c r="A19" s="10"/>
      <c r="B19" s="14"/>
      <c r="C19" s="15"/>
      <c r="D19" s="13"/>
      <c r="E19" s="13"/>
    </row>
    <row r="20" ht="15.75" spans="1:5">
      <c r="A20" s="10"/>
      <c r="B20" s="14"/>
      <c r="C20" s="13"/>
      <c r="D20" s="13"/>
      <c r="E20" s="13"/>
    </row>
    <row r="21" ht="15.75" spans="1:5">
      <c r="A21" s="16"/>
      <c r="B21" s="14"/>
      <c r="D21" s="2"/>
      <c r="E21" s="2"/>
    </row>
    <row r="22" ht="15.75" spans="1:5">
      <c r="A22" s="16"/>
      <c r="B22" s="14"/>
      <c r="D22" s="2"/>
      <c r="E22" s="13"/>
    </row>
    <row r="23" spans="1:5">
      <c r="A23" s="16"/>
      <c r="B23" s="17"/>
      <c r="D23" s="2"/>
      <c r="E23" s="2"/>
    </row>
    <row r="24" ht="15.75" spans="1:5">
      <c r="A24" s="16"/>
      <c r="B24" s="14"/>
      <c r="D24" s="18"/>
      <c r="E24" s="18"/>
    </row>
    <row r="25" ht="15.75" spans="1:5">
      <c r="A25" s="16"/>
      <c r="B25" s="14"/>
      <c r="D25" s="18"/>
      <c r="E25" s="18"/>
    </row>
    <row r="26" ht="15.75" spans="1:6">
      <c r="A26" s="16"/>
      <c r="B26" s="14"/>
      <c r="C26" s="19"/>
      <c r="D26" s="18"/>
      <c r="E26" s="18"/>
      <c r="F26" s="20"/>
    </row>
    <row r="27" ht="15.75" spans="1:6">
      <c r="A27" s="16"/>
      <c r="B27" s="14"/>
      <c r="D27" s="21"/>
      <c r="E27" s="22"/>
      <c r="F27" s="23"/>
    </row>
    <row r="28" ht="15.75" spans="1:6">
      <c r="A28" s="16"/>
      <c r="B28" s="14"/>
      <c r="D28" s="18"/>
      <c r="E28" s="18"/>
      <c r="F28" s="24"/>
    </row>
    <row r="29" spans="1:6">
      <c r="A29" s="16"/>
      <c r="B29" s="17"/>
      <c r="C29" s="25"/>
      <c r="D29" s="18"/>
      <c r="E29" s="18"/>
      <c r="F29" s="20"/>
    </row>
    <row r="30" spans="1:5">
      <c r="A30" s="26"/>
      <c r="B30" s="17"/>
      <c r="C30" s="19"/>
      <c r="D30" s="18"/>
      <c r="E30" s="18"/>
    </row>
    <row r="31" spans="1:5">
      <c r="A31" s="26"/>
      <c r="B31" s="17"/>
      <c r="C31" s="19"/>
      <c r="D31" s="18"/>
      <c r="E31" s="18"/>
    </row>
    <row r="32" spans="1:5">
      <c r="A32" s="26"/>
      <c r="B32" s="17"/>
      <c r="C32" s="19"/>
      <c r="D32" s="18"/>
      <c r="E32" s="18"/>
    </row>
    <row r="33" spans="1:5">
      <c r="A33" s="27"/>
      <c r="B33" s="17"/>
      <c r="C33" s="19"/>
      <c r="D33" s="18"/>
      <c r="E33" s="18"/>
    </row>
    <row r="34" spans="1:5">
      <c r="A34" s="27"/>
      <c r="B34" s="17"/>
      <c r="C34" s="19"/>
      <c r="D34" s="18"/>
      <c r="E34" s="18"/>
    </row>
    <row r="35" spans="1:5">
      <c r="A35" s="28"/>
      <c r="B35" s="29"/>
      <c r="C35" s="1"/>
      <c r="D35" s="18"/>
      <c r="E35" s="18"/>
    </row>
    <row r="36" spans="1:5">
      <c r="A36" s="27"/>
      <c r="B36" s="30"/>
      <c r="C36" s="31"/>
      <c r="E36" s="32"/>
    </row>
    <row r="37" spans="1:3">
      <c r="A37" s="33"/>
      <c r="C37" s="1"/>
    </row>
    <row r="38" spans="1:5">
      <c r="A38" s="33"/>
      <c r="C38" s="1"/>
      <c r="E38" s="32"/>
    </row>
    <row r="39" spans="1:3">
      <c r="A39" s="33"/>
      <c r="C39" s="1"/>
    </row>
    <row r="40" spans="1:3">
      <c r="A40" s="33"/>
      <c r="C40" s="1"/>
    </row>
    <row r="41" spans="1:5">
      <c r="A41" s="34"/>
      <c r="B41" s="35"/>
      <c r="C41" s="36"/>
      <c r="E41" s="37"/>
    </row>
    <row r="42" spans="1:5">
      <c r="A42" s="34"/>
      <c r="B42" s="30"/>
      <c r="C42" s="31"/>
      <c r="E42" s="32"/>
    </row>
    <row r="43" spans="1:3">
      <c r="A43" s="34"/>
      <c r="B43" s="17"/>
      <c r="C43" s="36"/>
    </row>
    <row r="44" spans="1:5">
      <c r="A44" s="34"/>
      <c r="B44" s="17"/>
      <c r="C44" s="19"/>
      <c r="E44" s="22"/>
    </row>
    <row r="45" spans="1:3">
      <c r="A45" s="34"/>
      <c r="B45" s="17"/>
      <c r="C45" s="36"/>
    </row>
    <row r="46" spans="1:3">
      <c r="A46" s="34"/>
      <c r="B46" s="35"/>
      <c r="C46" s="36"/>
    </row>
    <row r="47" spans="1:5">
      <c r="A47" s="34"/>
      <c r="B47" s="30"/>
      <c r="C47" s="31"/>
      <c r="E47" s="32"/>
    </row>
    <row r="48" spans="1:2">
      <c r="A48" s="34"/>
      <c r="B48" s="17"/>
    </row>
    <row r="49" spans="1:2">
      <c r="A49" s="34"/>
      <c r="B49" s="17"/>
    </row>
    <row r="50" spans="1:5">
      <c r="A50" s="34"/>
      <c r="B50" s="30"/>
      <c r="C50" s="31"/>
      <c r="E50" s="32"/>
    </row>
    <row r="51" spans="1:3">
      <c r="A51" s="34"/>
      <c r="B51" s="35"/>
      <c r="C51" s="19"/>
    </row>
    <row r="52" spans="1:5">
      <c r="A52" s="34"/>
      <c r="B52" s="30"/>
      <c r="C52" s="31"/>
      <c r="E52" s="32"/>
    </row>
    <row r="53" spans="1:3">
      <c r="A53" s="34"/>
      <c r="B53" s="30"/>
      <c r="C53" s="31"/>
    </row>
    <row r="54" spans="1:3">
      <c r="A54" s="34"/>
      <c r="B54" s="30"/>
      <c r="C54" s="31"/>
    </row>
    <row r="55" spans="1:3">
      <c r="A55" s="34"/>
      <c r="B55" s="30"/>
      <c r="C55" s="31"/>
    </row>
    <row r="56" spans="1:3">
      <c r="A56" s="34"/>
      <c r="B56" s="30"/>
      <c r="C56" s="31"/>
    </row>
    <row r="57" spans="1:3">
      <c r="A57" s="34"/>
      <c r="B57" s="30"/>
      <c r="C57" s="31"/>
    </row>
    <row r="58" spans="1:3">
      <c r="A58" s="34"/>
      <c r="B58" s="30"/>
      <c r="C58" s="31"/>
    </row>
    <row r="59" spans="1:3">
      <c r="A59" s="33"/>
      <c r="B59" s="30"/>
      <c r="C59" s="31"/>
    </row>
    <row r="60" spans="1:3">
      <c r="A60" s="33"/>
      <c r="B60" s="30"/>
      <c r="C60" s="31"/>
    </row>
    <row r="61" spans="1:3">
      <c r="A61" s="33"/>
      <c r="B61" s="30"/>
      <c r="C61" s="31"/>
    </row>
    <row r="62" spans="1:3">
      <c r="A62" s="33"/>
      <c r="B62" s="30"/>
      <c r="C62" s="31"/>
    </row>
    <row r="63" spans="1:3">
      <c r="A63" s="33"/>
      <c r="B63" s="30"/>
      <c r="C63" s="31"/>
    </row>
    <row r="64" spans="1:3">
      <c r="A64" s="33"/>
      <c r="B64" s="30"/>
      <c r="C64" s="31"/>
    </row>
    <row r="65" spans="1:3">
      <c r="A65" s="33"/>
      <c r="B65" s="30"/>
      <c r="C65" s="31"/>
    </row>
    <row r="66" spans="1:3">
      <c r="A66" s="33"/>
      <c r="B66" s="30"/>
      <c r="C66" s="31"/>
    </row>
    <row r="67" spans="1:3">
      <c r="A67" s="33"/>
      <c r="B67" s="30"/>
      <c r="C67" s="31"/>
    </row>
    <row r="68" spans="1:3">
      <c r="A68" s="33"/>
      <c r="B68" s="30"/>
      <c r="C68" s="31"/>
    </row>
    <row r="69" spans="1:3">
      <c r="A69" s="33"/>
      <c r="B69" s="30"/>
      <c r="C69" s="31"/>
    </row>
    <row r="70" spans="1:3">
      <c r="A70" s="33"/>
      <c r="B70" s="30"/>
      <c r="C70" s="31"/>
    </row>
    <row r="71" spans="1:3">
      <c r="A71" s="33"/>
      <c r="B71" s="30"/>
      <c r="C71" s="3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09"/>
  <sheetViews>
    <sheetView topLeftCell="A44" workbookViewId="0">
      <selection activeCell="I1" sqref="I1"/>
    </sheetView>
  </sheetViews>
  <sheetFormatPr defaultColWidth="9" defaultRowHeight="15"/>
  <cols>
    <col min="1" max="1" width="14" style="1" customWidth="1"/>
    <col min="2" max="2" width="23.7142857142857" style="1" customWidth="1"/>
    <col min="3" max="3" width="11.2857142857143" style="1" customWidth="1"/>
    <col min="4" max="4" width="11.1428571428571" style="1" customWidth="1"/>
    <col min="5" max="5" width="32.1428571428571" style="1" customWidth="1"/>
    <col min="6" max="6" width="14.5714285714286" hidden="1" customWidth="1"/>
    <col min="7" max="7" width="10.2857142857143" customWidth="1"/>
    <col min="257" max="257" width="14" customWidth="1"/>
    <col min="258" max="258" width="23.7142857142857" customWidth="1"/>
    <col min="259" max="259" width="11.2857142857143" customWidth="1"/>
    <col min="260" max="260" width="11.1428571428571" customWidth="1"/>
    <col min="261" max="261" width="32.1428571428571" customWidth="1"/>
    <col min="262" max="262" width="9" hidden="1" customWidth="1"/>
    <col min="263" max="263" width="10.2857142857143" customWidth="1"/>
    <col min="513" max="513" width="14" customWidth="1"/>
    <col min="514" max="514" width="23.7142857142857" customWidth="1"/>
    <col min="515" max="515" width="11.2857142857143" customWidth="1"/>
    <col min="516" max="516" width="11.1428571428571" customWidth="1"/>
    <col min="517" max="517" width="32.1428571428571" customWidth="1"/>
    <col min="518" max="518" width="9" hidden="1" customWidth="1"/>
    <col min="519" max="519" width="10.2857142857143" customWidth="1"/>
    <col min="769" max="769" width="14" customWidth="1"/>
    <col min="770" max="770" width="23.7142857142857" customWidth="1"/>
    <col min="771" max="771" width="11.2857142857143" customWidth="1"/>
    <col min="772" max="772" width="11.1428571428571" customWidth="1"/>
    <col min="773" max="773" width="32.1428571428571" customWidth="1"/>
    <col min="774" max="774" width="9" hidden="1" customWidth="1"/>
    <col min="775" max="775" width="10.2857142857143" customWidth="1"/>
    <col min="1025" max="1025" width="14" customWidth="1"/>
    <col min="1026" max="1026" width="23.7142857142857" customWidth="1"/>
    <col min="1027" max="1027" width="11.2857142857143" customWidth="1"/>
    <col min="1028" max="1028" width="11.1428571428571" customWidth="1"/>
    <col min="1029" max="1029" width="32.1428571428571" customWidth="1"/>
    <col min="1030" max="1030" width="9" hidden="1" customWidth="1"/>
    <col min="1031" max="1031" width="10.2857142857143" customWidth="1"/>
    <col min="1281" max="1281" width="14" customWidth="1"/>
    <col min="1282" max="1282" width="23.7142857142857" customWidth="1"/>
    <col min="1283" max="1283" width="11.2857142857143" customWidth="1"/>
    <col min="1284" max="1284" width="11.1428571428571" customWidth="1"/>
    <col min="1285" max="1285" width="32.1428571428571" customWidth="1"/>
    <col min="1286" max="1286" width="9" hidden="1" customWidth="1"/>
    <col min="1287" max="1287" width="10.2857142857143" customWidth="1"/>
    <col min="1537" max="1537" width="14" customWidth="1"/>
    <col min="1538" max="1538" width="23.7142857142857" customWidth="1"/>
    <col min="1539" max="1539" width="11.2857142857143" customWidth="1"/>
    <col min="1540" max="1540" width="11.1428571428571" customWidth="1"/>
    <col min="1541" max="1541" width="32.1428571428571" customWidth="1"/>
    <col min="1542" max="1542" width="9" hidden="1" customWidth="1"/>
    <col min="1543" max="1543" width="10.2857142857143" customWidth="1"/>
    <col min="1793" max="1793" width="14" customWidth="1"/>
    <col min="1794" max="1794" width="23.7142857142857" customWidth="1"/>
    <col min="1795" max="1795" width="11.2857142857143" customWidth="1"/>
    <col min="1796" max="1796" width="11.1428571428571" customWidth="1"/>
    <col min="1797" max="1797" width="32.1428571428571" customWidth="1"/>
    <col min="1798" max="1798" width="9" hidden="1" customWidth="1"/>
    <col min="1799" max="1799" width="10.2857142857143" customWidth="1"/>
    <col min="2049" max="2049" width="14" customWidth="1"/>
    <col min="2050" max="2050" width="23.7142857142857" customWidth="1"/>
    <col min="2051" max="2051" width="11.2857142857143" customWidth="1"/>
    <col min="2052" max="2052" width="11.1428571428571" customWidth="1"/>
    <col min="2053" max="2053" width="32.1428571428571" customWidth="1"/>
    <col min="2054" max="2054" width="9" hidden="1" customWidth="1"/>
    <col min="2055" max="2055" width="10.2857142857143" customWidth="1"/>
    <col min="2305" max="2305" width="14" customWidth="1"/>
    <col min="2306" max="2306" width="23.7142857142857" customWidth="1"/>
    <col min="2307" max="2307" width="11.2857142857143" customWidth="1"/>
    <col min="2308" max="2308" width="11.1428571428571" customWidth="1"/>
    <col min="2309" max="2309" width="32.1428571428571" customWidth="1"/>
    <col min="2310" max="2310" width="9" hidden="1" customWidth="1"/>
    <col min="2311" max="2311" width="10.2857142857143" customWidth="1"/>
    <col min="2561" max="2561" width="14" customWidth="1"/>
    <col min="2562" max="2562" width="23.7142857142857" customWidth="1"/>
    <col min="2563" max="2563" width="11.2857142857143" customWidth="1"/>
    <col min="2564" max="2564" width="11.1428571428571" customWidth="1"/>
    <col min="2565" max="2565" width="32.1428571428571" customWidth="1"/>
    <col min="2566" max="2566" width="9" hidden="1" customWidth="1"/>
    <col min="2567" max="2567" width="10.2857142857143" customWidth="1"/>
    <col min="2817" max="2817" width="14" customWidth="1"/>
    <col min="2818" max="2818" width="23.7142857142857" customWidth="1"/>
    <col min="2819" max="2819" width="11.2857142857143" customWidth="1"/>
    <col min="2820" max="2820" width="11.1428571428571" customWidth="1"/>
    <col min="2821" max="2821" width="32.1428571428571" customWidth="1"/>
    <col min="2822" max="2822" width="9" hidden="1" customWidth="1"/>
    <col min="2823" max="2823" width="10.2857142857143" customWidth="1"/>
    <col min="3073" max="3073" width="14" customWidth="1"/>
    <col min="3074" max="3074" width="23.7142857142857" customWidth="1"/>
    <col min="3075" max="3075" width="11.2857142857143" customWidth="1"/>
    <col min="3076" max="3076" width="11.1428571428571" customWidth="1"/>
    <col min="3077" max="3077" width="32.1428571428571" customWidth="1"/>
    <col min="3078" max="3078" width="9" hidden="1" customWidth="1"/>
    <col min="3079" max="3079" width="10.2857142857143" customWidth="1"/>
    <col min="3329" max="3329" width="14" customWidth="1"/>
    <col min="3330" max="3330" width="23.7142857142857" customWidth="1"/>
    <col min="3331" max="3331" width="11.2857142857143" customWidth="1"/>
    <col min="3332" max="3332" width="11.1428571428571" customWidth="1"/>
    <col min="3333" max="3333" width="32.1428571428571" customWidth="1"/>
    <col min="3334" max="3334" width="9" hidden="1" customWidth="1"/>
    <col min="3335" max="3335" width="10.2857142857143" customWidth="1"/>
    <col min="3585" max="3585" width="14" customWidth="1"/>
    <col min="3586" max="3586" width="23.7142857142857" customWidth="1"/>
    <col min="3587" max="3587" width="11.2857142857143" customWidth="1"/>
    <col min="3588" max="3588" width="11.1428571428571" customWidth="1"/>
    <col min="3589" max="3589" width="32.1428571428571" customWidth="1"/>
    <col min="3590" max="3590" width="9" hidden="1" customWidth="1"/>
    <col min="3591" max="3591" width="10.2857142857143" customWidth="1"/>
    <col min="3841" max="3841" width="14" customWidth="1"/>
    <col min="3842" max="3842" width="23.7142857142857" customWidth="1"/>
    <col min="3843" max="3843" width="11.2857142857143" customWidth="1"/>
    <col min="3844" max="3844" width="11.1428571428571" customWidth="1"/>
    <col min="3845" max="3845" width="32.1428571428571" customWidth="1"/>
    <col min="3846" max="3846" width="9" hidden="1" customWidth="1"/>
    <col min="3847" max="3847" width="10.2857142857143" customWidth="1"/>
    <col min="4097" max="4097" width="14" customWidth="1"/>
    <col min="4098" max="4098" width="23.7142857142857" customWidth="1"/>
    <col min="4099" max="4099" width="11.2857142857143" customWidth="1"/>
    <col min="4100" max="4100" width="11.1428571428571" customWidth="1"/>
    <col min="4101" max="4101" width="32.1428571428571" customWidth="1"/>
    <col min="4102" max="4102" width="9" hidden="1" customWidth="1"/>
    <col min="4103" max="4103" width="10.2857142857143" customWidth="1"/>
    <col min="4353" max="4353" width="14" customWidth="1"/>
    <col min="4354" max="4354" width="23.7142857142857" customWidth="1"/>
    <col min="4355" max="4355" width="11.2857142857143" customWidth="1"/>
    <col min="4356" max="4356" width="11.1428571428571" customWidth="1"/>
    <col min="4357" max="4357" width="32.1428571428571" customWidth="1"/>
    <col min="4358" max="4358" width="9" hidden="1" customWidth="1"/>
    <col min="4359" max="4359" width="10.2857142857143" customWidth="1"/>
    <col min="4609" max="4609" width="14" customWidth="1"/>
    <col min="4610" max="4610" width="23.7142857142857" customWidth="1"/>
    <col min="4611" max="4611" width="11.2857142857143" customWidth="1"/>
    <col min="4612" max="4612" width="11.1428571428571" customWidth="1"/>
    <col min="4613" max="4613" width="32.1428571428571" customWidth="1"/>
    <col min="4614" max="4614" width="9" hidden="1" customWidth="1"/>
    <col min="4615" max="4615" width="10.2857142857143" customWidth="1"/>
    <col min="4865" max="4865" width="14" customWidth="1"/>
    <col min="4866" max="4866" width="23.7142857142857" customWidth="1"/>
    <col min="4867" max="4867" width="11.2857142857143" customWidth="1"/>
    <col min="4868" max="4868" width="11.1428571428571" customWidth="1"/>
    <col min="4869" max="4869" width="32.1428571428571" customWidth="1"/>
    <col min="4870" max="4870" width="9" hidden="1" customWidth="1"/>
    <col min="4871" max="4871" width="10.2857142857143" customWidth="1"/>
    <col min="5121" max="5121" width="14" customWidth="1"/>
    <col min="5122" max="5122" width="23.7142857142857" customWidth="1"/>
    <col min="5123" max="5123" width="11.2857142857143" customWidth="1"/>
    <col min="5124" max="5124" width="11.1428571428571" customWidth="1"/>
    <col min="5125" max="5125" width="32.1428571428571" customWidth="1"/>
    <col min="5126" max="5126" width="9" hidden="1" customWidth="1"/>
    <col min="5127" max="5127" width="10.2857142857143" customWidth="1"/>
    <col min="5377" max="5377" width="14" customWidth="1"/>
    <col min="5378" max="5378" width="23.7142857142857" customWidth="1"/>
    <col min="5379" max="5379" width="11.2857142857143" customWidth="1"/>
    <col min="5380" max="5380" width="11.1428571428571" customWidth="1"/>
    <col min="5381" max="5381" width="32.1428571428571" customWidth="1"/>
    <col min="5382" max="5382" width="9" hidden="1" customWidth="1"/>
    <col min="5383" max="5383" width="10.2857142857143" customWidth="1"/>
    <col min="5633" max="5633" width="14" customWidth="1"/>
    <col min="5634" max="5634" width="23.7142857142857" customWidth="1"/>
    <col min="5635" max="5635" width="11.2857142857143" customWidth="1"/>
    <col min="5636" max="5636" width="11.1428571428571" customWidth="1"/>
    <col min="5637" max="5637" width="32.1428571428571" customWidth="1"/>
    <col min="5638" max="5638" width="9" hidden="1" customWidth="1"/>
    <col min="5639" max="5639" width="10.2857142857143" customWidth="1"/>
    <col min="5889" max="5889" width="14" customWidth="1"/>
    <col min="5890" max="5890" width="23.7142857142857" customWidth="1"/>
    <col min="5891" max="5891" width="11.2857142857143" customWidth="1"/>
    <col min="5892" max="5892" width="11.1428571428571" customWidth="1"/>
    <col min="5893" max="5893" width="32.1428571428571" customWidth="1"/>
    <col min="5894" max="5894" width="9" hidden="1" customWidth="1"/>
    <col min="5895" max="5895" width="10.2857142857143" customWidth="1"/>
    <col min="6145" max="6145" width="14" customWidth="1"/>
    <col min="6146" max="6146" width="23.7142857142857" customWidth="1"/>
    <col min="6147" max="6147" width="11.2857142857143" customWidth="1"/>
    <col min="6148" max="6148" width="11.1428571428571" customWidth="1"/>
    <col min="6149" max="6149" width="32.1428571428571" customWidth="1"/>
    <col min="6150" max="6150" width="9" hidden="1" customWidth="1"/>
    <col min="6151" max="6151" width="10.2857142857143" customWidth="1"/>
    <col min="6401" max="6401" width="14" customWidth="1"/>
    <col min="6402" max="6402" width="23.7142857142857" customWidth="1"/>
    <col min="6403" max="6403" width="11.2857142857143" customWidth="1"/>
    <col min="6404" max="6404" width="11.1428571428571" customWidth="1"/>
    <col min="6405" max="6405" width="32.1428571428571" customWidth="1"/>
    <col min="6406" max="6406" width="9" hidden="1" customWidth="1"/>
    <col min="6407" max="6407" width="10.2857142857143" customWidth="1"/>
    <col min="6657" max="6657" width="14" customWidth="1"/>
    <col min="6658" max="6658" width="23.7142857142857" customWidth="1"/>
    <col min="6659" max="6659" width="11.2857142857143" customWidth="1"/>
    <col min="6660" max="6660" width="11.1428571428571" customWidth="1"/>
    <col min="6661" max="6661" width="32.1428571428571" customWidth="1"/>
    <col min="6662" max="6662" width="9" hidden="1" customWidth="1"/>
    <col min="6663" max="6663" width="10.2857142857143" customWidth="1"/>
    <col min="6913" max="6913" width="14" customWidth="1"/>
    <col min="6914" max="6914" width="23.7142857142857" customWidth="1"/>
    <col min="6915" max="6915" width="11.2857142857143" customWidth="1"/>
    <col min="6916" max="6916" width="11.1428571428571" customWidth="1"/>
    <col min="6917" max="6917" width="32.1428571428571" customWidth="1"/>
    <col min="6918" max="6918" width="9" hidden="1" customWidth="1"/>
    <col min="6919" max="6919" width="10.2857142857143" customWidth="1"/>
    <col min="7169" max="7169" width="14" customWidth="1"/>
    <col min="7170" max="7170" width="23.7142857142857" customWidth="1"/>
    <col min="7171" max="7171" width="11.2857142857143" customWidth="1"/>
    <col min="7172" max="7172" width="11.1428571428571" customWidth="1"/>
    <col min="7173" max="7173" width="32.1428571428571" customWidth="1"/>
    <col min="7174" max="7174" width="9" hidden="1" customWidth="1"/>
    <col min="7175" max="7175" width="10.2857142857143" customWidth="1"/>
    <col min="7425" max="7425" width="14" customWidth="1"/>
    <col min="7426" max="7426" width="23.7142857142857" customWidth="1"/>
    <col min="7427" max="7427" width="11.2857142857143" customWidth="1"/>
    <col min="7428" max="7428" width="11.1428571428571" customWidth="1"/>
    <col min="7429" max="7429" width="32.1428571428571" customWidth="1"/>
    <col min="7430" max="7430" width="9" hidden="1" customWidth="1"/>
    <col min="7431" max="7431" width="10.2857142857143" customWidth="1"/>
    <col min="7681" max="7681" width="14" customWidth="1"/>
    <col min="7682" max="7682" width="23.7142857142857" customWidth="1"/>
    <col min="7683" max="7683" width="11.2857142857143" customWidth="1"/>
    <col min="7684" max="7684" width="11.1428571428571" customWidth="1"/>
    <col min="7685" max="7685" width="32.1428571428571" customWidth="1"/>
    <col min="7686" max="7686" width="9" hidden="1" customWidth="1"/>
    <col min="7687" max="7687" width="10.2857142857143" customWidth="1"/>
    <col min="7937" max="7937" width="14" customWidth="1"/>
    <col min="7938" max="7938" width="23.7142857142857" customWidth="1"/>
    <col min="7939" max="7939" width="11.2857142857143" customWidth="1"/>
    <col min="7940" max="7940" width="11.1428571428571" customWidth="1"/>
    <col min="7941" max="7941" width="32.1428571428571" customWidth="1"/>
    <col min="7942" max="7942" width="9" hidden="1" customWidth="1"/>
    <col min="7943" max="7943" width="10.2857142857143" customWidth="1"/>
    <col min="8193" max="8193" width="14" customWidth="1"/>
    <col min="8194" max="8194" width="23.7142857142857" customWidth="1"/>
    <col min="8195" max="8195" width="11.2857142857143" customWidth="1"/>
    <col min="8196" max="8196" width="11.1428571428571" customWidth="1"/>
    <col min="8197" max="8197" width="32.1428571428571" customWidth="1"/>
    <col min="8198" max="8198" width="9" hidden="1" customWidth="1"/>
    <col min="8199" max="8199" width="10.2857142857143" customWidth="1"/>
    <col min="8449" max="8449" width="14" customWidth="1"/>
    <col min="8450" max="8450" width="23.7142857142857" customWidth="1"/>
    <col min="8451" max="8451" width="11.2857142857143" customWidth="1"/>
    <col min="8452" max="8452" width="11.1428571428571" customWidth="1"/>
    <col min="8453" max="8453" width="32.1428571428571" customWidth="1"/>
    <col min="8454" max="8454" width="9" hidden="1" customWidth="1"/>
    <col min="8455" max="8455" width="10.2857142857143" customWidth="1"/>
    <col min="8705" max="8705" width="14" customWidth="1"/>
    <col min="8706" max="8706" width="23.7142857142857" customWidth="1"/>
    <col min="8707" max="8707" width="11.2857142857143" customWidth="1"/>
    <col min="8708" max="8708" width="11.1428571428571" customWidth="1"/>
    <col min="8709" max="8709" width="32.1428571428571" customWidth="1"/>
    <col min="8710" max="8710" width="9" hidden="1" customWidth="1"/>
    <col min="8711" max="8711" width="10.2857142857143" customWidth="1"/>
    <col min="8961" max="8961" width="14" customWidth="1"/>
    <col min="8962" max="8962" width="23.7142857142857" customWidth="1"/>
    <col min="8963" max="8963" width="11.2857142857143" customWidth="1"/>
    <col min="8964" max="8964" width="11.1428571428571" customWidth="1"/>
    <col min="8965" max="8965" width="32.1428571428571" customWidth="1"/>
    <col min="8966" max="8966" width="9" hidden="1" customWidth="1"/>
    <col min="8967" max="8967" width="10.2857142857143" customWidth="1"/>
    <col min="9217" max="9217" width="14" customWidth="1"/>
    <col min="9218" max="9218" width="23.7142857142857" customWidth="1"/>
    <col min="9219" max="9219" width="11.2857142857143" customWidth="1"/>
    <col min="9220" max="9220" width="11.1428571428571" customWidth="1"/>
    <col min="9221" max="9221" width="32.1428571428571" customWidth="1"/>
    <col min="9222" max="9222" width="9" hidden="1" customWidth="1"/>
    <col min="9223" max="9223" width="10.2857142857143" customWidth="1"/>
    <col min="9473" max="9473" width="14" customWidth="1"/>
    <col min="9474" max="9474" width="23.7142857142857" customWidth="1"/>
    <col min="9475" max="9475" width="11.2857142857143" customWidth="1"/>
    <col min="9476" max="9476" width="11.1428571428571" customWidth="1"/>
    <col min="9477" max="9477" width="32.1428571428571" customWidth="1"/>
    <col min="9478" max="9478" width="9" hidden="1" customWidth="1"/>
    <col min="9479" max="9479" width="10.2857142857143" customWidth="1"/>
    <col min="9729" max="9729" width="14" customWidth="1"/>
    <col min="9730" max="9730" width="23.7142857142857" customWidth="1"/>
    <col min="9731" max="9731" width="11.2857142857143" customWidth="1"/>
    <col min="9732" max="9732" width="11.1428571428571" customWidth="1"/>
    <col min="9733" max="9733" width="32.1428571428571" customWidth="1"/>
    <col min="9734" max="9734" width="9" hidden="1" customWidth="1"/>
    <col min="9735" max="9735" width="10.2857142857143" customWidth="1"/>
    <col min="9985" max="9985" width="14" customWidth="1"/>
    <col min="9986" max="9986" width="23.7142857142857" customWidth="1"/>
    <col min="9987" max="9987" width="11.2857142857143" customWidth="1"/>
    <col min="9988" max="9988" width="11.1428571428571" customWidth="1"/>
    <col min="9989" max="9989" width="32.1428571428571" customWidth="1"/>
    <col min="9990" max="9990" width="9" hidden="1" customWidth="1"/>
    <col min="9991" max="9991" width="10.2857142857143" customWidth="1"/>
    <col min="10241" max="10241" width="14" customWidth="1"/>
    <col min="10242" max="10242" width="23.7142857142857" customWidth="1"/>
    <col min="10243" max="10243" width="11.2857142857143" customWidth="1"/>
    <col min="10244" max="10244" width="11.1428571428571" customWidth="1"/>
    <col min="10245" max="10245" width="32.1428571428571" customWidth="1"/>
    <col min="10246" max="10246" width="9" hidden="1" customWidth="1"/>
    <col min="10247" max="10247" width="10.2857142857143" customWidth="1"/>
    <col min="10497" max="10497" width="14" customWidth="1"/>
    <col min="10498" max="10498" width="23.7142857142857" customWidth="1"/>
    <col min="10499" max="10499" width="11.2857142857143" customWidth="1"/>
    <col min="10500" max="10500" width="11.1428571428571" customWidth="1"/>
    <col min="10501" max="10501" width="32.1428571428571" customWidth="1"/>
    <col min="10502" max="10502" width="9" hidden="1" customWidth="1"/>
    <col min="10503" max="10503" width="10.2857142857143" customWidth="1"/>
    <col min="10753" max="10753" width="14" customWidth="1"/>
    <col min="10754" max="10754" width="23.7142857142857" customWidth="1"/>
    <col min="10755" max="10755" width="11.2857142857143" customWidth="1"/>
    <col min="10756" max="10756" width="11.1428571428571" customWidth="1"/>
    <col min="10757" max="10757" width="32.1428571428571" customWidth="1"/>
    <col min="10758" max="10758" width="9" hidden="1" customWidth="1"/>
    <col min="10759" max="10759" width="10.2857142857143" customWidth="1"/>
    <col min="11009" max="11009" width="14" customWidth="1"/>
    <col min="11010" max="11010" width="23.7142857142857" customWidth="1"/>
    <col min="11011" max="11011" width="11.2857142857143" customWidth="1"/>
    <col min="11012" max="11012" width="11.1428571428571" customWidth="1"/>
    <col min="11013" max="11013" width="32.1428571428571" customWidth="1"/>
    <col min="11014" max="11014" width="9" hidden="1" customWidth="1"/>
    <col min="11015" max="11015" width="10.2857142857143" customWidth="1"/>
    <col min="11265" max="11265" width="14" customWidth="1"/>
    <col min="11266" max="11266" width="23.7142857142857" customWidth="1"/>
    <col min="11267" max="11267" width="11.2857142857143" customWidth="1"/>
    <col min="11268" max="11268" width="11.1428571428571" customWidth="1"/>
    <col min="11269" max="11269" width="32.1428571428571" customWidth="1"/>
    <col min="11270" max="11270" width="9" hidden="1" customWidth="1"/>
    <col min="11271" max="11271" width="10.2857142857143" customWidth="1"/>
    <col min="11521" max="11521" width="14" customWidth="1"/>
    <col min="11522" max="11522" width="23.7142857142857" customWidth="1"/>
    <col min="11523" max="11523" width="11.2857142857143" customWidth="1"/>
    <col min="11524" max="11524" width="11.1428571428571" customWidth="1"/>
    <col min="11525" max="11525" width="32.1428571428571" customWidth="1"/>
    <col min="11526" max="11526" width="9" hidden="1" customWidth="1"/>
    <col min="11527" max="11527" width="10.2857142857143" customWidth="1"/>
    <col min="11777" max="11777" width="14" customWidth="1"/>
    <col min="11778" max="11778" width="23.7142857142857" customWidth="1"/>
    <col min="11779" max="11779" width="11.2857142857143" customWidth="1"/>
    <col min="11780" max="11780" width="11.1428571428571" customWidth="1"/>
    <col min="11781" max="11781" width="32.1428571428571" customWidth="1"/>
    <col min="11782" max="11782" width="9" hidden="1" customWidth="1"/>
    <col min="11783" max="11783" width="10.2857142857143" customWidth="1"/>
    <col min="12033" max="12033" width="14" customWidth="1"/>
    <col min="12034" max="12034" width="23.7142857142857" customWidth="1"/>
    <col min="12035" max="12035" width="11.2857142857143" customWidth="1"/>
    <col min="12036" max="12036" width="11.1428571428571" customWidth="1"/>
    <col min="12037" max="12037" width="32.1428571428571" customWidth="1"/>
    <col min="12038" max="12038" width="9" hidden="1" customWidth="1"/>
    <col min="12039" max="12039" width="10.2857142857143" customWidth="1"/>
    <col min="12289" max="12289" width="14" customWidth="1"/>
    <col min="12290" max="12290" width="23.7142857142857" customWidth="1"/>
    <col min="12291" max="12291" width="11.2857142857143" customWidth="1"/>
    <col min="12292" max="12292" width="11.1428571428571" customWidth="1"/>
    <col min="12293" max="12293" width="32.1428571428571" customWidth="1"/>
    <col min="12294" max="12294" width="9" hidden="1" customWidth="1"/>
    <col min="12295" max="12295" width="10.2857142857143" customWidth="1"/>
    <col min="12545" max="12545" width="14" customWidth="1"/>
    <col min="12546" max="12546" width="23.7142857142857" customWidth="1"/>
    <col min="12547" max="12547" width="11.2857142857143" customWidth="1"/>
    <col min="12548" max="12548" width="11.1428571428571" customWidth="1"/>
    <col min="12549" max="12549" width="32.1428571428571" customWidth="1"/>
    <col min="12550" max="12550" width="9" hidden="1" customWidth="1"/>
    <col min="12551" max="12551" width="10.2857142857143" customWidth="1"/>
    <col min="12801" max="12801" width="14" customWidth="1"/>
    <col min="12802" max="12802" width="23.7142857142857" customWidth="1"/>
    <col min="12803" max="12803" width="11.2857142857143" customWidth="1"/>
    <col min="12804" max="12804" width="11.1428571428571" customWidth="1"/>
    <col min="12805" max="12805" width="32.1428571428571" customWidth="1"/>
    <col min="12806" max="12806" width="9" hidden="1" customWidth="1"/>
    <col min="12807" max="12807" width="10.2857142857143" customWidth="1"/>
    <col min="13057" max="13057" width="14" customWidth="1"/>
    <col min="13058" max="13058" width="23.7142857142857" customWidth="1"/>
    <col min="13059" max="13059" width="11.2857142857143" customWidth="1"/>
    <col min="13060" max="13060" width="11.1428571428571" customWidth="1"/>
    <col min="13061" max="13061" width="32.1428571428571" customWidth="1"/>
    <col min="13062" max="13062" width="9" hidden="1" customWidth="1"/>
    <col min="13063" max="13063" width="10.2857142857143" customWidth="1"/>
    <col min="13313" max="13313" width="14" customWidth="1"/>
    <col min="13314" max="13314" width="23.7142857142857" customWidth="1"/>
    <col min="13315" max="13315" width="11.2857142857143" customWidth="1"/>
    <col min="13316" max="13316" width="11.1428571428571" customWidth="1"/>
    <col min="13317" max="13317" width="32.1428571428571" customWidth="1"/>
    <col min="13318" max="13318" width="9" hidden="1" customWidth="1"/>
    <col min="13319" max="13319" width="10.2857142857143" customWidth="1"/>
    <col min="13569" max="13569" width="14" customWidth="1"/>
    <col min="13570" max="13570" width="23.7142857142857" customWidth="1"/>
    <col min="13571" max="13571" width="11.2857142857143" customWidth="1"/>
    <col min="13572" max="13572" width="11.1428571428571" customWidth="1"/>
    <col min="13573" max="13573" width="32.1428571428571" customWidth="1"/>
    <col min="13574" max="13574" width="9" hidden="1" customWidth="1"/>
    <col min="13575" max="13575" width="10.2857142857143" customWidth="1"/>
    <col min="13825" max="13825" width="14" customWidth="1"/>
    <col min="13826" max="13826" width="23.7142857142857" customWidth="1"/>
    <col min="13827" max="13827" width="11.2857142857143" customWidth="1"/>
    <col min="13828" max="13828" width="11.1428571428571" customWidth="1"/>
    <col min="13829" max="13829" width="32.1428571428571" customWidth="1"/>
    <col min="13830" max="13830" width="9" hidden="1" customWidth="1"/>
    <col min="13831" max="13831" width="10.2857142857143" customWidth="1"/>
    <col min="14081" max="14081" width="14" customWidth="1"/>
    <col min="14082" max="14082" width="23.7142857142857" customWidth="1"/>
    <col min="14083" max="14083" width="11.2857142857143" customWidth="1"/>
    <col min="14084" max="14084" width="11.1428571428571" customWidth="1"/>
    <col min="14085" max="14085" width="32.1428571428571" customWidth="1"/>
    <col min="14086" max="14086" width="9" hidden="1" customWidth="1"/>
    <col min="14087" max="14087" width="10.2857142857143" customWidth="1"/>
    <col min="14337" max="14337" width="14" customWidth="1"/>
    <col min="14338" max="14338" width="23.7142857142857" customWidth="1"/>
    <col min="14339" max="14339" width="11.2857142857143" customWidth="1"/>
    <col min="14340" max="14340" width="11.1428571428571" customWidth="1"/>
    <col min="14341" max="14341" width="32.1428571428571" customWidth="1"/>
    <col min="14342" max="14342" width="9" hidden="1" customWidth="1"/>
    <col min="14343" max="14343" width="10.2857142857143" customWidth="1"/>
    <col min="14593" max="14593" width="14" customWidth="1"/>
    <col min="14594" max="14594" width="23.7142857142857" customWidth="1"/>
    <col min="14595" max="14595" width="11.2857142857143" customWidth="1"/>
    <col min="14596" max="14596" width="11.1428571428571" customWidth="1"/>
    <col min="14597" max="14597" width="32.1428571428571" customWidth="1"/>
    <col min="14598" max="14598" width="9" hidden="1" customWidth="1"/>
    <col min="14599" max="14599" width="10.2857142857143" customWidth="1"/>
    <col min="14849" max="14849" width="14" customWidth="1"/>
    <col min="14850" max="14850" width="23.7142857142857" customWidth="1"/>
    <col min="14851" max="14851" width="11.2857142857143" customWidth="1"/>
    <col min="14852" max="14852" width="11.1428571428571" customWidth="1"/>
    <col min="14853" max="14853" width="32.1428571428571" customWidth="1"/>
    <col min="14854" max="14854" width="9" hidden="1" customWidth="1"/>
    <col min="14855" max="14855" width="10.2857142857143" customWidth="1"/>
    <col min="15105" max="15105" width="14" customWidth="1"/>
    <col min="15106" max="15106" width="23.7142857142857" customWidth="1"/>
    <col min="15107" max="15107" width="11.2857142857143" customWidth="1"/>
    <col min="15108" max="15108" width="11.1428571428571" customWidth="1"/>
    <col min="15109" max="15109" width="32.1428571428571" customWidth="1"/>
    <col min="15110" max="15110" width="9" hidden="1" customWidth="1"/>
    <col min="15111" max="15111" width="10.2857142857143" customWidth="1"/>
    <col min="15361" max="15361" width="14" customWidth="1"/>
    <col min="15362" max="15362" width="23.7142857142857" customWidth="1"/>
    <col min="15363" max="15363" width="11.2857142857143" customWidth="1"/>
    <col min="15364" max="15364" width="11.1428571428571" customWidth="1"/>
    <col min="15365" max="15365" width="32.1428571428571" customWidth="1"/>
    <col min="15366" max="15366" width="9" hidden="1" customWidth="1"/>
    <col min="15367" max="15367" width="10.2857142857143" customWidth="1"/>
    <col min="15617" max="15617" width="14" customWidth="1"/>
    <col min="15618" max="15618" width="23.7142857142857" customWidth="1"/>
    <col min="15619" max="15619" width="11.2857142857143" customWidth="1"/>
    <col min="15620" max="15620" width="11.1428571428571" customWidth="1"/>
    <col min="15621" max="15621" width="32.1428571428571" customWidth="1"/>
    <col min="15622" max="15622" width="9" hidden="1" customWidth="1"/>
    <col min="15623" max="15623" width="10.2857142857143" customWidth="1"/>
    <col min="15873" max="15873" width="14" customWidth="1"/>
    <col min="15874" max="15874" width="23.7142857142857" customWidth="1"/>
    <col min="15875" max="15875" width="11.2857142857143" customWidth="1"/>
    <col min="15876" max="15876" width="11.1428571428571" customWidth="1"/>
    <col min="15877" max="15877" width="32.1428571428571" customWidth="1"/>
    <col min="15878" max="15878" width="9" hidden="1" customWidth="1"/>
    <col min="15879" max="15879" width="10.2857142857143" customWidth="1"/>
    <col min="16129" max="16129" width="14" customWidth="1"/>
    <col min="16130" max="16130" width="23.7142857142857" customWidth="1"/>
    <col min="16131" max="16131" width="11.2857142857143" customWidth="1"/>
    <col min="16132" max="16132" width="11.1428571428571" customWidth="1"/>
    <col min="16133" max="16133" width="32.1428571428571" customWidth="1"/>
    <col min="16134" max="16134" width="9" hidden="1" customWidth="1"/>
    <col min="16135" max="16135" width="10.2857142857143" customWidth="1"/>
  </cols>
  <sheetData>
    <row r="1" spans="1:5">
      <c r="A1" s="3" t="s">
        <v>50</v>
      </c>
      <c r="B1" s="4" t="s">
        <v>51</v>
      </c>
      <c r="C1" t="s">
        <v>52</v>
      </c>
      <c r="D1"/>
      <c r="E1"/>
    </row>
    <row r="2" spans="1:5">
      <c r="A2" s="3" t="s">
        <v>1</v>
      </c>
      <c r="B2" s="6" t="s">
        <v>8</v>
      </c>
      <c r="C2"/>
      <c r="D2"/>
      <c r="E2"/>
    </row>
    <row r="3" spans="1:5">
      <c r="A3" s="3" t="s">
        <v>4</v>
      </c>
      <c r="B3" s="7">
        <f>SUM(C11:C212)</f>
        <v>1366890</v>
      </c>
      <c r="C3"/>
      <c r="D3"/>
      <c r="E3"/>
    </row>
    <row r="4" spans="1:5">
      <c r="A4" s="3" t="s">
        <v>5</v>
      </c>
      <c r="B4" s="7">
        <f>SUM(D11:D212)</f>
        <v>1331606</v>
      </c>
      <c r="C4"/>
      <c r="D4"/>
      <c r="E4"/>
    </row>
    <row r="5" spans="1:5">
      <c r="A5" s="3" t="s">
        <v>6</v>
      </c>
      <c r="B5" s="7">
        <f>B3-B4</f>
        <v>35284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6">
      <c r="A9"/>
      <c r="B9"/>
      <c r="C9" t="e">
        <f>SUBTOTAL(9,#REF!)</f>
        <v>#REF!</v>
      </c>
      <c r="D9" t="e">
        <f>SUBTOTAL(9,#REF!)</f>
        <v>#REF!</v>
      </c>
      <c r="E9"/>
      <c r="F9" s="8" t="s">
        <v>53</v>
      </c>
    </row>
    <row r="10" spans="1:6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  <c r="F10" s="8"/>
    </row>
    <row r="11" spans="1:5">
      <c r="A11" s="50"/>
      <c r="B11" s="47" t="s">
        <v>57</v>
      </c>
      <c r="C11" s="47">
        <v>481342</v>
      </c>
      <c r="D11" s="48"/>
      <c r="E11" s="48"/>
    </row>
    <row r="12" spans="1:5">
      <c r="A12" s="50"/>
      <c r="B12" s="126"/>
      <c r="C12" s="126"/>
      <c r="D12" s="22">
        <v>20714</v>
      </c>
      <c r="E12" s="22" t="s">
        <v>58</v>
      </c>
    </row>
    <row r="13" spans="1:5">
      <c r="A13" s="33">
        <v>43972</v>
      </c>
      <c r="D13" s="1">
        <v>100000</v>
      </c>
      <c r="E13" s="1" t="s">
        <v>59</v>
      </c>
    </row>
    <row r="14" spans="1:5">
      <c r="A14" s="50">
        <v>43990</v>
      </c>
      <c r="B14" s="17" t="s">
        <v>60</v>
      </c>
      <c r="C14" s="1">
        <v>56586</v>
      </c>
      <c r="E14" s="48"/>
    </row>
    <row r="15" spans="1:5">
      <c r="A15" s="50">
        <v>43992</v>
      </c>
      <c r="B15" s="17" t="s">
        <v>61</v>
      </c>
      <c r="C15" s="1">
        <v>27183</v>
      </c>
      <c r="D15" s="1">
        <v>32040</v>
      </c>
      <c r="E15" s="1" t="s">
        <v>62</v>
      </c>
    </row>
    <row r="16" spans="1:5">
      <c r="A16" s="50">
        <v>43996</v>
      </c>
      <c r="B16" s="17" t="s">
        <v>63</v>
      </c>
      <c r="C16" s="1">
        <v>99302</v>
      </c>
      <c r="D16" s="48"/>
      <c r="E16" s="48"/>
    </row>
    <row r="17" spans="1:5">
      <c r="A17" s="50">
        <v>43998</v>
      </c>
      <c r="B17" s="17" t="s">
        <v>64</v>
      </c>
      <c r="C17" s="1">
        <v>23998</v>
      </c>
      <c r="D17" s="48"/>
      <c r="E17" s="48"/>
    </row>
    <row r="18" spans="1:5">
      <c r="A18" s="50">
        <v>44000</v>
      </c>
      <c r="B18" s="17"/>
      <c r="D18" s="1">
        <v>100000</v>
      </c>
      <c r="E18" s="1" t="s">
        <v>59</v>
      </c>
    </row>
    <row r="19" spans="1:5">
      <c r="A19" s="50">
        <v>44001</v>
      </c>
      <c r="B19" s="17" t="s">
        <v>65</v>
      </c>
      <c r="C19" s="1">
        <v>44919</v>
      </c>
      <c r="D19" s="22">
        <v>10820</v>
      </c>
      <c r="E19" s="22" t="s">
        <v>66</v>
      </c>
    </row>
    <row r="20" spans="1:5">
      <c r="A20" s="50">
        <v>44020</v>
      </c>
      <c r="B20" s="1" t="s">
        <v>67</v>
      </c>
      <c r="C20" s="1">
        <v>59055</v>
      </c>
      <c r="D20" s="1">
        <v>60000</v>
      </c>
      <c r="E20" s="1" t="s">
        <v>59</v>
      </c>
    </row>
    <row r="21" spans="1:5">
      <c r="A21" s="50">
        <v>44028</v>
      </c>
      <c r="B21" s="1" t="s">
        <v>68</v>
      </c>
      <c r="C21" s="1">
        <v>45906</v>
      </c>
      <c r="D21" s="22">
        <v>3500</v>
      </c>
      <c r="E21" s="22" t="s">
        <v>69</v>
      </c>
    </row>
    <row r="22" spans="1:5">
      <c r="A22" s="50">
        <v>44055</v>
      </c>
      <c r="B22" s="17" t="s">
        <v>70</v>
      </c>
      <c r="C22" s="1">
        <v>43994</v>
      </c>
      <c r="D22" s="1">
        <v>100000</v>
      </c>
      <c r="E22" s="48" t="s">
        <v>59</v>
      </c>
    </row>
    <row r="23" spans="1:5">
      <c r="A23" s="50">
        <v>44062</v>
      </c>
      <c r="B23" s="17"/>
      <c r="D23" s="1">
        <v>120000</v>
      </c>
      <c r="E23" s="48" t="s">
        <v>59</v>
      </c>
    </row>
    <row r="24" spans="1:5">
      <c r="A24" s="50">
        <v>44070</v>
      </c>
      <c r="D24" s="1">
        <v>60000</v>
      </c>
      <c r="E24" s="1" t="s">
        <v>59</v>
      </c>
    </row>
    <row r="25" spans="1:3">
      <c r="A25" s="50">
        <v>44075</v>
      </c>
      <c r="B25" s="17" t="s">
        <v>71</v>
      </c>
      <c r="C25" s="126">
        <v>27183</v>
      </c>
    </row>
    <row r="26" spans="1:5">
      <c r="A26" s="50">
        <v>44076</v>
      </c>
      <c r="B26" s="17" t="s">
        <v>72</v>
      </c>
      <c r="C26" s="126">
        <v>24548</v>
      </c>
      <c r="D26" s="48"/>
      <c r="E26" s="48"/>
    </row>
    <row r="27" spans="1:5">
      <c r="A27" s="50">
        <v>44078</v>
      </c>
      <c r="B27" s="17" t="s">
        <v>73</v>
      </c>
      <c r="C27" s="126">
        <v>20387</v>
      </c>
      <c r="D27" s="48"/>
      <c r="E27" s="48"/>
    </row>
    <row r="28" spans="1:3">
      <c r="A28" s="50">
        <v>44084</v>
      </c>
      <c r="B28" s="1" t="s">
        <v>74</v>
      </c>
      <c r="C28" s="1">
        <v>35031</v>
      </c>
    </row>
    <row r="29" spans="1:5">
      <c r="A29" s="50"/>
      <c r="B29" s="17"/>
      <c r="D29" s="22" t="s">
        <v>52</v>
      </c>
      <c r="E29" s="22" t="s">
        <v>75</v>
      </c>
    </row>
    <row r="30" spans="1:5">
      <c r="A30" s="50">
        <v>44088</v>
      </c>
      <c r="D30" s="1">
        <v>60000</v>
      </c>
      <c r="E30" s="1" t="s">
        <v>59</v>
      </c>
    </row>
    <row r="31" spans="1:3">
      <c r="A31" s="50">
        <v>44093</v>
      </c>
      <c r="B31" s="17" t="s">
        <v>76</v>
      </c>
      <c r="C31" s="1">
        <v>22329</v>
      </c>
    </row>
    <row r="32" spans="1:5">
      <c r="A32" s="50">
        <v>44099</v>
      </c>
      <c r="B32" s="1" t="s">
        <v>77</v>
      </c>
      <c r="C32" s="1">
        <v>21497</v>
      </c>
      <c r="D32" s="1">
        <v>50000</v>
      </c>
      <c r="E32" s="1" t="s">
        <v>59</v>
      </c>
    </row>
    <row r="33" spans="1:5">
      <c r="A33" s="50">
        <v>44103</v>
      </c>
      <c r="B33" s="1" t="s">
        <v>78</v>
      </c>
      <c r="C33" s="1">
        <v>81176</v>
      </c>
      <c r="D33" s="1">
        <v>65000</v>
      </c>
      <c r="E33" s="1" t="s">
        <v>59</v>
      </c>
    </row>
    <row r="34" spans="1:5">
      <c r="A34" s="50"/>
      <c r="B34" s="17"/>
      <c r="D34" s="22">
        <v>1136</v>
      </c>
      <c r="E34" s="22" t="s">
        <v>79</v>
      </c>
    </row>
    <row r="35" ht="15.75" spans="1:3">
      <c r="A35" s="134">
        <v>44107</v>
      </c>
      <c r="B35" s="17" t="s">
        <v>80</v>
      </c>
      <c r="C35" s="1">
        <v>28640</v>
      </c>
    </row>
    <row r="36" spans="1:3">
      <c r="A36" s="50">
        <v>44108</v>
      </c>
      <c r="B36" s="17" t="s">
        <v>81</v>
      </c>
      <c r="C36" s="1">
        <v>16498</v>
      </c>
    </row>
    <row r="37" spans="1:3">
      <c r="A37" s="50">
        <v>44111</v>
      </c>
      <c r="B37" s="17" t="s">
        <v>82</v>
      </c>
      <c r="C37" s="1">
        <v>30580</v>
      </c>
    </row>
    <row r="38" spans="1:5">
      <c r="A38" s="50">
        <v>44119</v>
      </c>
      <c r="B38" s="17"/>
      <c r="D38" s="1">
        <v>60000</v>
      </c>
      <c r="E38" s="1" t="s">
        <v>59</v>
      </c>
    </row>
    <row r="39" spans="1:5">
      <c r="A39" s="50">
        <v>44135</v>
      </c>
      <c r="B39" s="17"/>
      <c r="D39" s="1">
        <v>70000</v>
      </c>
      <c r="E39" s="1" t="s">
        <v>59</v>
      </c>
    </row>
    <row r="40" spans="1:3">
      <c r="A40" s="50">
        <v>44145</v>
      </c>
      <c r="B40" s="1" t="s">
        <v>83</v>
      </c>
      <c r="C40" s="1">
        <v>25560</v>
      </c>
    </row>
    <row r="41" spans="1:5">
      <c r="A41" s="50">
        <v>44153</v>
      </c>
      <c r="D41" s="1">
        <v>65000</v>
      </c>
      <c r="E41" s="1" t="s">
        <v>59</v>
      </c>
    </row>
    <row r="42" spans="1:5">
      <c r="A42" s="50">
        <v>44162</v>
      </c>
      <c r="D42" s="1">
        <v>50000</v>
      </c>
      <c r="E42" s="1" t="s">
        <v>59</v>
      </c>
    </row>
    <row r="43" spans="1:5">
      <c r="A43" s="50">
        <v>44163</v>
      </c>
      <c r="D43" s="1">
        <v>50000</v>
      </c>
      <c r="E43" s="1" t="s">
        <v>59</v>
      </c>
    </row>
    <row r="44" spans="1:5">
      <c r="A44" s="33">
        <v>44189</v>
      </c>
      <c r="B44" s="17" t="s">
        <v>84</v>
      </c>
      <c r="C44" s="1">
        <v>67198</v>
      </c>
      <c r="E44" s="48"/>
    </row>
    <row r="45" spans="1:5">
      <c r="A45" s="33">
        <v>44193</v>
      </c>
      <c r="B45" s="17"/>
      <c r="D45" s="1">
        <v>50000</v>
      </c>
      <c r="E45" s="48" t="s">
        <v>59</v>
      </c>
    </row>
    <row r="46" spans="1:5">
      <c r="A46" s="33">
        <v>44200</v>
      </c>
      <c r="B46" s="17" t="s">
        <v>85</v>
      </c>
      <c r="C46" s="1">
        <v>28640</v>
      </c>
      <c r="D46" s="48"/>
      <c r="E46" s="48"/>
    </row>
    <row r="47" spans="1:5">
      <c r="A47" s="33">
        <v>44211</v>
      </c>
      <c r="B47" s="17" t="s">
        <v>86</v>
      </c>
      <c r="C47" s="1">
        <v>28640</v>
      </c>
      <c r="D47" s="48"/>
      <c r="E47" s="48"/>
    </row>
    <row r="48" spans="1:5">
      <c r="A48" s="33">
        <v>44217</v>
      </c>
      <c r="B48" s="17"/>
      <c r="D48" s="1">
        <v>60000</v>
      </c>
      <c r="E48" s="48" t="s">
        <v>59</v>
      </c>
    </row>
    <row r="49" spans="1:5">
      <c r="A49" s="33">
        <v>44231</v>
      </c>
      <c r="B49" s="17"/>
      <c r="D49" s="22">
        <v>26698</v>
      </c>
      <c r="E49" s="22" t="s">
        <v>87</v>
      </c>
    </row>
    <row r="50" spans="1:5">
      <c r="A50" s="33">
        <v>44245</v>
      </c>
      <c r="B50" s="1" t="s">
        <v>88</v>
      </c>
      <c r="C50" s="1">
        <v>26698</v>
      </c>
      <c r="D50" s="22"/>
      <c r="E50" s="22"/>
    </row>
    <row r="51" spans="1:7">
      <c r="A51" s="33">
        <v>44250</v>
      </c>
      <c r="B51" s="1" t="s">
        <v>89</v>
      </c>
      <c r="E51" s="48"/>
      <c r="G51" s="1">
        <v>21017</v>
      </c>
    </row>
    <row r="52" spans="1:7">
      <c r="A52" s="33">
        <v>44258</v>
      </c>
      <c r="D52" s="1">
        <v>50000</v>
      </c>
      <c r="E52" s="48" t="s">
        <v>59</v>
      </c>
      <c r="G52" s="1"/>
    </row>
    <row r="53" spans="1:7">
      <c r="A53" s="33">
        <v>44263</v>
      </c>
      <c r="B53" s="17" t="s">
        <v>90</v>
      </c>
      <c r="G53" s="1">
        <v>15998</v>
      </c>
    </row>
    <row r="54" spans="1:7">
      <c r="A54" s="33">
        <v>44264</v>
      </c>
      <c r="B54" s="17" t="s">
        <v>91</v>
      </c>
      <c r="G54" s="1">
        <v>12620</v>
      </c>
    </row>
    <row r="55" spans="1:7">
      <c r="A55" s="33">
        <v>44267</v>
      </c>
      <c r="D55" s="22">
        <v>26698</v>
      </c>
      <c r="E55" s="22" t="s">
        <v>87</v>
      </c>
      <c r="G55" s="1"/>
    </row>
    <row r="56" spans="1:7">
      <c r="A56" s="33">
        <v>44271</v>
      </c>
      <c r="B56" s="17" t="s">
        <v>92</v>
      </c>
      <c r="G56" s="1">
        <v>41745</v>
      </c>
    </row>
    <row r="57" spans="1:5">
      <c r="A57" s="33">
        <v>44278</v>
      </c>
      <c r="B57" s="17"/>
      <c r="D57" s="1">
        <v>40000</v>
      </c>
      <c r="E57" s="1" t="s">
        <v>59</v>
      </c>
    </row>
    <row r="58" spans="1:5">
      <c r="A58" s="33"/>
      <c r="E58" s="48"/>
    </row>
    <row r="59" spans="1:5">
      <c r="A59" s="33"/>
      <c r="E59" s="48"/>
    </row>
    <row r="60" spans="1:5">
      <c r="A60" s="33"/>
      <c r="B60" s="17"/>
      <c r="D60" s="22"/>
      <c r="E60" s="22"/>
    </row>
    <row r="61" spans="1:5">
      <c r="A61" s="33"/>
      <c r="B61" s="17"/>
      <c r="D61" s="48"/>
      <c r="E61" s="48"/>
    </row>
    <row r="62" spans="1:2">
      <c r="A62" s="33"/>
      <c r="B62" s="17"/>
    </row>
    <row r="63" spans="1:2">
      <c r="A63" s="33"/>
      <c r="B63" s="17"/>
    </row>
    <row r="64" spans="1:2">
      <c r="A64" s="33"/>
      <c r="B64" s="17"/>
    </row>
    <row r="65" spans="1:5">
      <c r="A65" s="33"/>
      <c r="E65" s="48"/>
    </row>
    <row r="66" spans="1:5">
      <c r="A66" s="33"/>
      <c r="E66" s="48"/>
    </row>
    <row r="67" spans="1:1">
      <c r="A67" s="33"/>
    </row>
    <row r="68" spans="1:2">
      <c r="A68" s="33"/>
      <c r="B68" s="17"/>
    </row>
    <row r="69" spans="1:5">
      <c r="A69" s="33"/>
      <c r="D69" s="22"/>
      <c r="E69" s="22"/>
    </row>
    <row r="70" spans="1:21">
      <c r="A70" s="33"/>
      <c r="B70" s="17"/>
      <c r="T70" t="s">
        <v>52</v>
      </c>
      <c r="U70" t="s">
        <v>93</v>
      </c>
    </row>
    <row r="71" spans="1:2">
      <c r="A71" s="33"/>
      <c r="B71" s="17"/>
    </row>
    <row r="72" spans="1:2">
      <c r="A72" s="33"/>
      <c r="B72" s="17"/>
    </row>
    <row r="73" spans="1:2">
      <c r="A73" s="33"/>
      <c r="B73" s="17"/>
    </row>
    <row r="74" spans="1:2">
      <c r="A74" s="33"/>
      <c r="B74" s="17"/>
    </row>
    <row r="75" spans="1:2">
      <c r="A75" s="33"/>
      <c r="B75" s="17"/>
    </row>
    <row r="76" spans="1:2">
      <c r="A76" s="33"/>
      <c r="B76" s="17"/>
    </row>
    <row r="77" spans="1:2">
      <c r="A77" s="33"/>
      <c r="B77" s="17"/>
    </row>
    <row r="78" spans="1:2">
      <c r="A78" s="33"/>
      <c r="B78" s="17"/>
    </row>
    <row r="79" spans="1:2">
      <c r="A79" s="33"/>
      <c r="B79" s="17"/>
    </row>
    <row r="80" spans="1:2">
      <c r="A80" s="33"/>
      <c r="B80" s="17"/>
    </row>
    <row r="81" spans="1:1">
      <c r="A81" s="33"/>
    </row>
    <row r="82" spans="1:2">
      <c r="A82" s="33"/>
      <c r="B82" s="17"/>
    </row>
    <row r="83" spans="1:2">
      <c r="A83" s="33"/>
      <c r="B83" s="17"/>
    </row>
    <row r="84" spans="1:5">
      <c r="A84" s="90"/>
      <c r="B84" s="17"/>
      <c r="D84" s="22"/>
      <c r="E84" s="22"/>
    </row>
    <row r="85" spans="1:2">
      <c r="A85" s="33"/>
      <c r="B85" s="17"/>
    </row>
    <row r="86" spans="1:2">
      <c r="A86" s="33"/>
      <c r="B86" s="17"/>
    </row>
    <row r="87" spans="1:1">
      <c r="A87" s="33"/>
    </row>
    <row r="88" spans="1:2">
      <c r="A88" s="33"/>
      <c r="B88" s="17"/>
    </row>
    <row r="89" spans="1:1">
      <c r="A89" s="33"/>
    </row>
    <row r="90" spans="1:2">
      <c r="A90" s="33"/>
      <c r="B90" s="17"/>
    </row>
    <row r="91" spans="1:2">
      <c r="A91" s="33"/>
      <c r="B91" s="17"/>
    </row>
    <row r="92" spans="1:2">
      <c r="A92" s="33"/>
      <c r="B92" s="17"/>
    </row>
    <row r="93" spans="1:2">
      <c r="A93" s="33"/>
      <c r="B93" s="17"/>
    </row>
    <row r="94" spans="1:2">
      <c r="A94" s="33"/>
      <c r="B94" s="17"/>
    </row>
    <row r="95" s="109" customFormat="1" spans="1:5">
      <c r="A95" s="90"/>
      <c r="B95" s="22"/>
      <c r="C95" s="22"/>
      <c r="D95" s="22"/>
      <c r="E95" s="22"/>
    </row>
    <row r="96" spans="1:1">
      <c r="A96" s="33"/>
    </row>
    <row r="97" spans="1:2">
      <c r="A97" s="33"/>
      <c r="B97" s="17"/>
    </row>
    <row r="98" spans="1:2">
      <c r="A98" s="33"/>
      <c r="B98" s="17"/>
    </row>
    <row r="99" spans="1:1">
      <c r="A99" s="33"/>
    </row>
    <row r="100" spans="1:2">
      <c r="A100" s="33"/>
      <c r="B100" s="17"/>
    </row>
    <row r="101" spans="1:2">
      <c r="A101" s="33"/>
      <c r="B101" s="17"/>
    </row>
    <row r="102" spans="1:1">
      <c r="A102" s="33"/>
    </row>
    <row r="103" spans="1:2">
      <c r="A103" s="33"/>
      <c r="B103" s="17"/>
    </row>
    <row r="104" spans="1:7">
      <c r="A104" s="33"/>
      <c r="E104" s="22"/>
      <c r="G104" s="22"/>
    </row>
    <row r="105" spans="1:1">
      <c r="A105" s="33"/>
    </row>
    <row r="106" spans="1:2">
      <c r="A106" s="33"/>
      <c r="B106" s="17"/>
    </row>
    <row r="107" spans="1:2">
      <c r="A107" s="33"/>
      <c r="B107" s="17"/>
    </row>
    <row r="108" spans="1:1">
      <c r="A108" s="33"/>
    </row>
    <row r="109" spans="1:5">
      <c r="A109" s="33"/>
      <c r="D109" s="22"/>
      <c r="E109" s="22"/>
    </row>
    <row r="110" spans="1:1">
      <c r="A110" s="33"/>
    </row>
    <row r="111" spans="1:1">
      <c r="A111" s="33"/>
    </row>
    <row r="112" spans="1:1">
      <c r="A112" s="33"/>
    </row>
    <row r="113" spans="1:1">
      <c r="A113" s="33"/>
    </row>
    <row r="114" spans="1:1">
      <c r="A114" s="33"/>
    </row>
    <row r="115" spans="1:1">
      <c r="A115" s="33"/>
    </row>
    <row r="116" spans="1:1">
      <c r="A116" s="33"/>
    </row>
    <row r="117" spans="1:5">
      <c r="A117" s="33"/>
      <c r="D117" s="22"/>
      <c r="E117" s="22"/>
    </row>
    <row r="118" spans="1:1">
      <c r="A118" s="33"/>
    </row>
    <row r="119" spans="1:1">
      <c r="A119" s="33"/>
    </row>
    <row r="120" spans="1:1">
      <c r="A120" s="33"/>
    </row>
    <row r="121" spans="1:1">
      <c r="A121" s="33"/>
    </row>
    <row r="122" spans="1:1">
      <c r="A122" s="33"/>
    </row>
    <row r="123" spans="1:1">
      <c r="A123" s="33"/>
    </row>
    <row r="124" spans="1:1">
      <c r="A124" s="33"/>
    </row>
    <row r="125" spans="1:1">
      <c r="A125" s="33"/>
    </row>
    <row r="126" spans="1:1">
      <c r="A126" s="33"/>
    </row>
    <row r="127" spans="1:5">
      <c r="A127" s="33"/>
      <c r="D127" s="22"/>
      <c r="E127" s="22"/>
    </row>
    <row r="128" spans="1:1">
      <c r="A128" s="33"/>
    </row>
    <row r="129" spans="1:1">
      <c r="A129" s="33"/>
    </row>
    <row r="130" spans="1:1">
      <c r="A130" s="33"/>
    </row>
    <row r="131" spans="1:1">
      <c r="A131" s="33"/>
    </row>
    <row r="132" spans="1:1">
      <c r="A132" s="33"/>
    </row>
    <row r="133" spans="1:1">
      <c r="A133" s="33"/>
    </row>
    <row r="134" spans="1:1">
      <c r="A134" s="33"/>
    </row>
    <row r="135" spans="1:1">
      <c r="A135" s="33"/>
    </row>
    <row r="136" spans="1:2">
      <c r="A136" s="137"/>
      <c r="B136" s="149"/>
    </row>
    <row r="137" spans="1:2">
      <c r="A137" s="137"/>
      <c r="B137" s="130"/>
    </row>
    <row r="138" spans="1:2">
      <c r="A138" s="137"/>
      <c r="B138" s="130"/>
    </row>
    <row r="139" spans="1:2">
      <c r="A139" s="137"/>
      <c r="B139" s="130"/>
    </row>
    <row r="140" spans="1:1">
      <c r="A140" s="33"/>
    </row>
    <row r="141" spans="1:1">
      <c r="A141" s="33"/>
    </row>
    <row r="142" spans="1:1">
      <c r="A142" s="33"/>
    </row>
    <row r="143" spans="1:1">
      <c r="A143" s="33"/>
    </row>
    <row r="144" spans="1:1">
      <c r="A144" s="33"/>
    </row>
    <row r="145" spans="1:2">
      <c r="A145" s="33"/>
      <c r="B145" s="17"/>
    </row>
    <row r="146" spans="1:2">
      <c r="A146" s="33"/>
      <c r="B146" s="17"/>
    </row>
    <row r="147" spans="1:2">
      <c r="A147" s="33"/>
      <c r="B147" s="17"/>
    </row>
    <row r="148" spans="1:2">
      <c r="A148" s="33"/>
      <c r="B148" s="17"/>
    </row>
    <row r="149" spans="1:2">
      <c r="A149" s="33"/>
      <c r="B149" s="17"/>
    </row>
    <row r="150" spans="1:2">
      <c r="A150" s="33"/>
      <c r="B150" s="17"/>
    </row>
    <row r="151" spans="1:2">
      <c r="A151" s="33"/>
      <c r="B151" s="17"/>
    </row>
    <row r="152" spans="1:2">
      <c r="A152" s="33"/>
      <c r="B152" s="17"/>
    </row>
    <row r="153" spans="1:2">
      <c r="A153" s="33"/>
      <c r="B153" s="17"/>
    </row>
    <row r="154" spans="1:2">
      <c r="A154" s="33"/>
      <c r="B154" s="17"/>
    </row>
    <row r="155" spans="1:2">
      <c r="A155" s="33"/>
      <c r="B155" s="17"/>
    </row>
    <row r="156" spans="1:2">
      <c r="A156" s="33"/>
      <c r="B156" s="17"/>
    </row>
    <row r="157" spans="1:2">
      <c r="A157" s="33"/>
      <c r="B157" s="17"/>
    </row>
    <row r="158" spans="1:2">
      <c r="A158" s="33"/>
      <c r="B158" s="17"/>
    </row>
    <row r="159" spans="1:2">
      <c r="A159" s="33"/>
      <c r="B159" s="17"/>
    </row>
    <row r="160" spans="1:2">
      <c r="A160" s="33"/>
      <c r="B160" s="17"/>
    </row>
    <row r="161" spans="1:2">
      <c r="A161" s="33"/>
      <c r="B161" s="17"/>
    </row>
    <row r="162" spans="1:2">
      <c r="A162" s="33"/>
      <c r="B162" s="17"/>
    </row>
    <row r="163" spans="1:2">
      <c r="A163" s="33"/>
      <c r="B163" s="17"/>
    </row>
    <row r="164" spans="1:2">
      <c r="A164" s="28"/>
      <c r="B164" s="29"/>
    </row>
    <row r="165" spans="1:1">
      <c r="A165" s="33"/>
    </row>
    <row r="166" spans="1:2">
      <c r="A166" s="28"/>
      <c r="B166" s="29"/>
    </row>
    <row r="167" spans="1:1">
      <c r="A167" s="33"/>
    </row>
    <row r="168" spans="1:1">
      <c r="A168" s="33"/>
    </row>
    <row r="169" spans="1:1">
      <c r="A169" s="33"/>
    </row>
    <row r="170" spans="1:1">
      <c r="A170" s="33"/>
    </row>
    <row r="171" spans="1:1">
      <c r="A171" s="33"/>
    </row>
    <row r="172" spans="1:1">
      <c r="A172" s="33"/>
    </row>
    <row r="173" spans="1:1">
      <c r="A173" s="33"/>
    </row>
    <row r="174" spans="1:1">
      <c r="A174" s="33"/>
    </row>
    <row r="175" spans="1:2">
      <c r="A175" s="33"/>
      <c r="B175" s="35"/>
    </row>
    <row r="176" spans="1:3">
      <c r="A176" s="28"/>
      <c r="B176" s="150"/>
      <c r="C176" s="29"/>
    </row>
    <row r="177" spans="1:5">
      <c r="A177" s="33"/>
      <c r="E177" s="37"/>
    </row>
    <row r="178" spans="1:2">
      <c r="A178" s="33"/>
      <c r="B178" s="35"/>
    </row>
    <row r="179" spans="1:1">
      <c r="A179" s="33"/>
    </row>
    <row r="180" spans="1:1">
      <c r="A180" s="33"/>
    </row>
    <row r="181" spans="1:1">
      <c r="A181" s="33"/>
    </row>
    <row r="182" spans="1:5">
      <c r="A182" s="33"/>
      <c r="B182" s="17"/>
      <c r="E182" s="151"/>
    </row>
    <row r="183" spans="1:2">
      <c r="A183" s="33"/>
      <c r="B183" s="17"/>
    </row>
    <row r="184" spans="1:2">
      <c r="A184" s="33"/>
      <c r="B184" s="17"/>
    </row>
    <row r="185" spans="1:2">
      <c r="A185" s="33"/>
      <c r="B185" s="17"/>
    </row>
    <row r="186" spans="1:2">
      <c r="A186" s="33"/>
      <c r="B186" s="17"/>
    </row>
    <row r="187" spans="1:1">
      <c r="A187" s="33"/>
    </row>
    <row r="188" spans="1:2">
      <c r="A188" s="33"/>
      <c r="B188" s="35"/>
    </row>
    <row r="189" spans="1:1">
      <c r="A189" s="33"/>
    </row>
    <row r="190" spans="1:2">
      <c r="A190" s="33"/>
      <c r="B190" s="17"/>
    </row>
    <row r="191" spans="1:2">
      <c r="A191" s="33"/>
      <c r="B191" s="17"/>
    </row>
    <row r="192" spans="1:2">
      <c r="A192" s="33"/>
      <c r="B192" s="17"/>
    </row>
    <row r="193" spans="1:2">
      <c r="A193" s="33"/>
      <c r="B193" s="17"/>
    </row>
    <row r="194" spans="1:2">
      <c r="A194" s="33"/>
      <c r="B194" s="17"/>
    </row>
    <row r="195" spans="1:2">
      <c r="A195" s="33"/>
      <c r="B195" s="17"/>
    </row>
    <row r="196" spans="1:5">
      <c r="A196" s="33"/>
      <c r="B196" s="17"/>
      <c r="E196" s="22"/>
    </row>
    <row r="197" spans="1:1">
      <c r="A197" s="33"/>
    </row>
    <row r="198" spans="1:2">
      <c r="A198" s="33"/>
      <c r="B198" s="17"/>
    </row>
    <row r="199" spans="1:2">
      <c r="A199" s="33"/>
      <c r="B199" s="17"/>
    </row>
    <row r="200" spans="1:1">
      <c r="A200" s="33"/>
    </row>
    <row r="201" spans="1:2">
      <c r="A201" s="33"/>
      <c r="B201" s="17"/>
    </row>
    <row r="202" spans="1:2">
      <c r="A202" s="33"/>
      <c r="B202" s="17"/>
    </row>
    <row r="203" spans="1:2">
      <c r="A203" s="33"/>
      <c r="B203" s="17"/>
    </row>
    <row r="204" spans="1:2">
      <c r="A204" s="33"/>
      <c r="B204" s="17"/>
    </row>
    <row r="205" spans="1:5">
      <c r="A205" s="33"/>
      <c r="B205" s="17"/>
      <c r="D205"/>
      <c r="E205"/>
    </row>
    <row r="206" spans="1:5">
      <c r="A206" s="33"/>
      <c r="B206" s="17"/>
      <c r="D206"/>
      <c r="E206"/>
    </row>
    <row r="207" spans="1:5">
      <c r="A207" s="33"/>
      <c r="B207" s="17"/>
      <c r="D207"/>
      <c r="E207"/>
    </row>
    <row r="208" spans="1:5">
      <c r="A208" s="33"/>
      <c r="B208" s="17"/>
      <c r="D208"/>
      <c r="E208"/>
    </row>
    <row r="209" spans="1:5">
      <c r="A209" s="33"/>
      <c r="B209" s="17"/>
      <c r="D209"/>
      <c r="E209"/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G111"/>
  <sheetViews>
    <sheetView workbookViewId="0">
      <selection activeCell="C14" sqref="C14"/>
    </sheetView>
  </sheetViews>
  <sheetFormatPr defaultColWidth="9" defaultRowHeight="15" outlineLevelCol="6"/>
  <cols>
    <col min="1" max="1" width="12.5714285714286" customWidth="1"/>
    <col min="2" max="2" width="22" customWidth="1"/>
    <col min="3" max="3" width="10.1428571428571" customWidth="1"/>
    <col min="4" max="4" width="10" customWidth="1"/>
    <col min="5" max="5" width="32.1428571428571" customWidth="1"/>
  </cols>
  <sheetData>
    <row r="1" spans="1:2">
      <c r="A1" s="42" t="s">
        <v>50</v>
      </c>
      <c r="B1" s="43" t="s">
        <v>46</v>
      </c>
    </row>
    <row r="2" spans="1:5">
      <c r="A2" s="42" t="s">
        <v>1</v>
      </c>
      <c r="B2" s="43" t="s">
        <v>298</v>
      </c>
      <c r="E2" s="44"/>
    </row>
    <row r="3" spans="1:4">
      <c r="A3" s="42" t="s">
        <v>4</v>
      </c>
      <c r="B3" s="45">
        <f>SUM(C10:C112)</f>
        <v>330232</v>
      </c>
      <c r="C3" s="20"/>
      <c r="D3" s="20"/>
    </row>
    <row r="4" spans="1:4">
      <c r="A4" s="42" t="s">
        <v>5</v>
      </c>
      <c r="B4" s="45">
        <f>SUM(D10:D112)</f>
        <v>100000</v>
      </c>
      <c r="C4" s="20"/>
      <c r="D4" s="20"/>
    </row>
    <row r="5" spans="1:4">
      <c r="A5" s="42" t="s">
        <v>6</v>
      </c>
      <c r="B5" s="45">
        <f>B3-B4</f>
        <v>230232</v>
      </c>
      <c r="C5" s="20"/>
      <c r="D5" s="20"/>
    </row>
    <row r="6" spans="3:4">
      <c r="C6" s="20"/>
      <c r="D6" s="20"/>
    </row>
    <row r="9" spans="1:5">
      <c r="A9" s="8" t="s">
        <v>54</v>
      </c>
      <c r="B9" s="8" t="s">
        <v>55</v>
      </c>
      <c r="C9" s="8" t="s">
        <v>4</v>
      </c>
      <c r="D9" s="8" t="s">
        <v>5</v>
      </c>
      <c r="E9" s="8" t="s">
        <v>56</v>
      </c>
    </row>
    <row r="10" spans="1:5">
      <c r="A10" s="52"/>
      <c r="B10" s="38" t="s">
        <v>57</v>
      </c>
      <c r="C10" s="39">
        <v>274789</v>
      </c>
      <c r="D10" s="1"/>
      <c r="E10" s="1"/>
    </row>
    <row r="11" spans="1:5">
      <c r="A11" s="52"/>
      <c r="B11" s="17"/>
      <c r="C11" s="2"/>
      <c r="D11" s="74">
        <v>100000</v>
      </c>
      <c r="E11" s="74" t="s">
        <v>299</v>
      </c>
    </row>
    <row r="12" spans="1:5">
      <c r="A12" s="52">
        <v>44484</v>
      </c>
      <c r="B12" s="17" t="s">
        <v>300</v>
      </c>
      <c r="C12" s="2">
        <v>27290</v>
      </c>
      <c r="D12" s="1"/>
      <c r="E12" s="1"/>
    </row>
    <row r="13" spans="1:3">
      <c r="A13" s="52">
        <v>44496</v>
      </c>
      <c r="B13" s="17" t="s">
        <v>301</v>
      </c>
      <c r="C13" s="2">
        <v>28153</v>
      </c>
    </row>
    <row r="14" spans="1:5">
      <c r="A14" s="52"/>
      <c r="B14" s="17"/>
      <c r="C14" s="2"/>
      <c r="D14" s="1"/>
      <c r="E14" s="1"/>
    </row>
    <row r="15" spans="1:5">
      <c r="A15" s="52"/>
      <c r="B15" s="17"/>
      <c r="C15" s="2"/>
      <c r="D15" s="1"/>
      <c r="E15" s="1"/>
    </row>
    <row r="16" spans="1:5">
      <c r="A16" s="52"/>
      <c r="B16" s="17"/>
      <c r="C16" s="2"/>
      <c r="D16" s="1"/>
      <c r="E16" s="1"/>
    </row>
    <row r="17" spans="1:5">
      <c r="A17" s="52"/>
      <c r="B17" s="17"/>
      <c r="C17" s="49"/>
      <c r="D17" s="1"/>
      <c r="E17" s="1"/>
    </row>
    <row r="18" spans="1:5">
      <c r="A18" s="52"/>
      <c r="B18" s="17"/>
      <c r="C18" s="49"/>
      <c r="D18" s="1"/>
      <c r="E18" s="1"/>
    </row>
    <row r="19" spans="1:5">
      <c r="A19" s="52"/>
      <c r="B19" s="17"/>
      <c r="C19" s="36"/>
      <c r="D19" s="1"/>
      <c r="E19" s="1"/>
    </row>
    <row r="20" spans="1:5">
      <c r="A20" s="50"/>
      <c r="B20" s="17"/>
      <c r="C20" s="1"/>
      <c r="D20" s="1"/>
      <c r="E20" s="1"/>
    </row>
    <row r="21" spans="1:5">
      <c r="A21" s="46"/>
      <c r="B21" s="17"/>
      <c r="C21" s="2"/>
      <c r="D21" s="1"/>
      <c r="E21" s="1"/>
    </row>
    <row r="22" spans="1:5">
      <c r="A22" s="46"/>
      <c r="B22" s="17"/>
      <c r="C22" s="36"/>
      <c r="D22" s="1"/>
      <c r="E22" s="1"/>
    </row>
    <row r="23" spans="1:5">
      <c r="A23" s="46"/>
      <c r="B23" s="17"/>
      <c r="C23" s="36"/>
      <c r="D23" s="1"/>
      <c r="E23" s="1"/>
    </row>
    <row r="24" spans="1:5">
      <c r="A24" s="46"/>
      <c r="B24" s="17"/>
      <c r="C24" s="2"/>
      <c r="D24" s="1"/>
      <c r="E24" s="1"/>
    </row>
    <row r="25" spans="1:5">
      <c r="A25" s="46"/>
      <c r="B25" s="17"/>
      <c r="C25" s="36"/>
      <c r="D25" s="1"/>
      <c r="E25" s="1"/>
    </row>
    <row r="26" spans="1:5">
      <c r="A26" s="46"/>
      <c r="B26" s="17"/>
      <c r="C26" s="2"/>
      <c r="D26" s="22"/>
      <c r="E26" s="22"/>
    </row>
    <row r="27" spans="1:5">
      <c r="A27" s="46"/>
      <c r="B27" s="51"/>
      <c r="C27" s="36"/>
      <c r="D27" s="1"/>
      <c r="E27" s="1"/>
    </row>
    <row r="28" spans="1:5">
      <c r="A28" s="46"/>
      <c r="B28" s="17"/>
      <c r="C28" s="2"/>
      <c r="D28" s="1"/>
      <c r="E28" s="22"/>
    </row>
    <row r="29" spans="1:5">
      <c r="A29" s="46"/>
      <c r="B29" s="17"/>
      <c r="C29" s="36"/>
      <c r="D29" s="1"/>
      <c r="E29" s="1"/>
    </row>
    <row r="30" spans="1:5">
      <c r="A30" s="46"/>
      <c r="B30" s="17"/>
      <c r="C30" s="2"/>
      <c r="D30" s="1"/>
      <c r="E30" s="1"/>
    </row>
    <row r="31" spans="1:5">
      <c r="A31" s="46"/>
      <c r="B31" s="17"/>
      <c r="C31" s="2"/>
      <c r="D31" s="32"/>
      <c r="E31" s="32"/>
    </row>
    <row r="32" spans="1:5">
      <c r="A32" s="46"/>
      <c r="B32" s="17"/>
      <c r="C32" s="36"/>
      <c r="D32" s="32"/>
      <c r="E32" s="32"/>
    </row>
    <row r="33" spans="1:6">
      <c r="A33" s="52"/>
      <c r="B33" s="17"/>
      <c r="C33" s="53"/>
      <c r="D33" s="53"/>
      <c r="E33" s="1"/>
      <c r="F33" s="53"/>
    </row>
    <row r="34" spans="1:7">
      <c r="A34" s="52"/>
      <c r="B34" s="17"/>
      <c r="C34" s="53"/>
      <c r="D34" s="55"/>
      <c r="E34" s="55"/>
      <c r="G34" t="s">
        <v>52</v>
      </c>
    </row>
    <row r="35" spans="1:5">
      <c r="A35" s="46"/>
      <c r="B35" s="17"/>
      <c r="C35" s="2"/>
      <c r="D35" s="32"/>
      <c r="E35" s="32"/>
    </row>
    <row r="36" spans="1:5">
      <c r="A36" s="46"/>
      <c r="B36" s="17"/>
      <c r="C36" s="2"/>
      <c r="D36" s="32"/>
      <c r="E36" s="32"/>
    </row>
    <row r="37" spans="1:5">
      <c r="A37" s="46"/>
      <c r="B37" s="17"/>
      <c r="C37" s="2"/>
      <c r="D37" s="32"/>
      <c r="E37" s="32"/>
    </row>
    <row r="38" spans="1:5">
      <c r="A38" s="54"/>
      <c r="B38" s="17"/>
      <c r="C38" s="32"/>
      <c r="D38" s="32"/>
      <c r="E38" s="32"/>
    </row>
    <row r="39" spans="1:5">
      <c r="A39" s="54"/>
      <c r="B39" s="17"/>
      <c r="C39" s="32"/>
      <c r="D39" s="32"/>
      <c r="E39" s="32"/>
    </row>
    <row r="40" spans="1:5">
      <c r="A40" s="54"/>
      <c r="B40" s="17"/>
      <c r="C40" s="32"/>
      <c r="D40" s="32"/>
      <c r="E40" s="32"/>
    </row>
    <row r="41" spans="1:5">
      <c r="A41" s="54"/>
      <c r="B41" s="17"/>
      <c r="C41" s="1"/>
      <c r="D41" s="1"/>
      <c r="E41" s="32"/>
    </row>
    <row r="42" spans="1:5">
      <c r="A42" s="54"/>
      <c r="B42" s="17"/>
      <c r="C42" s="1"/>
      <c r="D42" s="1"/>
      <c r="E42" s="32"/>
    </row>
    <row r="43" spans="1:5">
      <c r="A43" s="54"/>
      <c r="B43" s="17"/>
      <c r="C43" s="2"/>
      <c r="D43" s="1"/>
      <c r="E43" s="32"/>
    </row>
    <row r="44" spans="1:5">
      <c r="A44" s="54"/>
      <c r="B44" s="17"/>
      <c r="C44" s="2"/>
      <c r="D44" s="1"/>
      <c r="E44" s="32"/>
    </row>
    <row r="45" spans="1:5">
      <c r="A45" s="54"/>
      <c r="B45" s="17"/>
      <c r="C45" s="1"/>
      <c r="D45" s="1"/>
      <c r="E45" s="32"/>
    </row>
    <row r="46" spans="1:5">
      <c r="A46" s="33"/>
      <c r="B46" s="17"/>
      <c r="C46" s="1"/>
      <c r="D46" s="1"/>
      <c r="E46" s="1"/>
    </row>
    <row r="47" spans="1:5">
      <c r="A47" s="33"/>
      <c r="B47" s="17"/>
      <c r="C47" s="2"/>
      <c r="D47" s="1"/>
      <c r="E47" s="1"/>
    </row>
    <row r="48" spans="1:5">
      <c r="A48" s="33"/>
      <c r="B48" s="17"/>
      <c r="C48" s="41"/>
      <c r="D48" s="1"/>
      <c r="E48" s="32"/>
    </row>
    <row r="49" spans="1:5">
      <c r="A49" s="33"/>
      <c r="B49" s="17"/>
      <c r="C49" s="1"/>
      <c r="D49" s="1"/>
      <c r="E49" s="1"/>
    </row>
    <row r="50" spans="1:5">
      <c r="A50" s="33"/>
      <c r="B50" s="17"/>
      <c r="C50" s="1"/>
      <c r="D50" s="22"/>
      <c r="E50" s="55"/>
    </row>
    <row r="51" spans="1:5">
      <c r="A51" s="33"/>
      <c r="B51" s="1"/>
      <c r="C51" s="1"/>
      <c r="D51" s="1"/>
      <c r="E51" s="1"/>
    </row>
    <row r="52" spans="1:5">
      <c r="A52" s="33"/>
      <c r="B52" s="17"/>
      <c r="C52" s="1"/>
      <c r="D52" s="1"/>
      <c r="E52" s="1"/>
    </row>
    <row r="53" spans="1:5">
      <c r="A53" s="75"/>
      <c r="B53" s="76"/>
      <c r="C53" s="74"/>
      <c r="D53" s="74"/>
      <c r="E53" s="77"/>
    </row>
    <row r="54" spans="1:5">
      <c r="A54" s="75"/>
      <c r="B54" s="76"/>
      <c r="C54" s="74"/>
      <c r="D54" s="74"/>
      <c r="E54" s="74"/>
    </row>
    <row r="55" spans="1:5">
      <c r="A55" s="75"/>
      <c r="B55" s="74"/>
      <c r="C55" s="74"/>
      <c r="D55" s="74"/>
      <c r="E55" s="74"/>
    </row>
    <row r="56" spans="1:5">
      <c r="A56" s="78"/>
      <c r="B56" s="74"/>
      <c r="C56" s="74"/>
      <c r="D56" s="74"/>
      <c r="E56" s="74"/>
    </row>
    <row r="57" spans="1:5">
      <c r="A57" s="78"/>
      <c r="B57" s="79"/>
      <c r="C57" s="79"/>
      <c r="D57" s="74"/>
      <c r="E57" s="74"/>
    </row>
    <row r="58" spans="1:5">
      <c r="A58" s="75"/>
      <c r="B58" s="74"/>
      <c r="C58" s="74"/>
      <c r="D58" s="74"/>
      <c r="E58" s="74"/>
    </row>
    <row r="59" spans="1:5">
      <c r="A59" s="75"/>
      <c r="B59" s="74"/>
      <c r="C59" s="74"/>
      <c r="D59" s="74"/>
      <c r="E59" s="74"/>
    </row>
    <row r="60" spans="1:5">
      <c r="A60" s="75"/>
      <c r="B60" s="74"/>
      <c r="C60" s="74"/>
      <c r="D60" s="80"/>
      <c r="E60" s="80"/>
    </row>
    <row r="61" spans="1:5">
      <c r="A61" s="75"/>
      <c r="B61" s="74"/>
      <c r="C61" s="74"/>
      <c r="D61" s="74"/>
      <c r="E61" s="74"/>
    </row>
    <row r="62" spans="1:5">
      <c r="A62" s="33"/>
      <c r="B62" s="1"/>
      <c r="C62" s="1"/>
      <c r="D62" s="1"/>
      <c r="E62" s="1"/>
    </row>
    <row r="63" spans="1:5">
      <c r="A63" s="33"/>
      <c r="B63" s="1"/>
      <c r="C63" s="1"/>
      <c r="D63" s="1"/>
      <c r="E63" s="1"/>
    </row>
    <row r="64" spans="1:5">
      <c r="A64" s="33"/>
      <c r="B64" s="1"/>
      <c r="C64" s="1"/>
      <c r="D64" s="1"/>
      <c r="E64" s="1"/>
    </row>
    <row r="65" ht="15.75" spans="1:5">
      <c r="A65" s="60"/>
      <c r="B65" s="61"/>
      <c r="C65" s="61"/>
      <c r="D65" s="1"/>
      <c r="E65" s="1"/>
    </row>
    <row r="66" spans="1:5">
      <c r="A66" s="33"/>
      <c r="B66" s="35"/>
      <c r="C66" s="1"/>
      <c r="D66" s="1"/>
      <c r="E66" s="1"/>
    </row>
    <row r="67" spans="1:5">
      <c r="A67" s="33"/>
      <c r="B67" s="1"/>
      <c r="C67" s="1"/>
      <c r="D67" s="1"/>
      <c r="E67" s="1"/>
    </row>
    <row r="68" ht="15.75" spans="1:5">
      <c r="A68" s="62"/>
      <c r="B68" s="63"/>
      <c r="C68" s="64"/>
      <c r="D68" s="1"/>
      <c r="E68" s="1"/>
    </row>
    <row r="69" spans="1:5">
      <c r="A69" s="33"/>
      <c r="B69" s="1"/>
      <c r="C69" s="1"/>
      <c r="D69" s="1"/>
      <c r="E69" s="1"/>
    </row>
    <row r="70" spans="1:5">
      <c r="A70" s="33"/>
      <c r="B70" s="1"/>
      <c r="C70" s="1"/>
      <c r="D70" s="22"/>
      <c r="E70" s="37"/>
    </row>
    <row r="71" spans="1:5">
      <c r="A71" s="33"/>
      <c r="B71" s="35"/>
      <c r="C71" s="65"/>
      <c r="D71" s="1"/>
      <c r="E71" s="1"/>
    </row>
    <row r="72" spans="1:5">
      <c r="A72" s="33"/>
      <c r="B72" s="17"/>
      <c r="C72" s="2"/>
      <c r="D72" s="1"/>
      <c r="E72" s="1"/>
    </row>
    <row r="73" spans="1:5">
      <c r="A73" s="33"/>
      <c r="B73" s="17"/>
      <c r="C73" s="2"/>
      <c r="D73" s="22"/>
      <c r="E73" s="22"/>
    </row>
    <row r="74" spans="1:5">
      <c r="A74" s="33"/>
      <c r="B74" s="1"/>
      <c r="C74" s="1"/>
      <c r="D74" s="1"/>
      <c r="E74" s="1"/>
    </row>
    <row r="75" spans="1:5">
      <c r="A75" s="33"/>
      <c r="B75" s="1"/>
      <c r="C75" s="1"/>
      <c r="D75" s="1"/>
      <c r="E75" s="1"/>
    </row>
    <row r="76" spans="1:5">
      <c r="A76" s="66"/>
      <c r="B76" s="67"/>
      <c r="C76" s="39"/>
      <c r="D76" s="1"/>
      <c r="E76" s="1"/>
    </row>
    <row r="77" spans="1:5">
      <c r="A77" s="33"/>
      <c r="B77" s="17"/>
      <c r="C77" s="2"/>
      <c r="D77" s="1"/>
      <c r="E77" s="1"/>
    </row>
    <row r="78" spans="1:5">
      <c r="A78" s="33"/>
      <c r="B78" s="17"/>
      <c r="C78" s="2"/>
      <c r="D78" s="1"/>
      <c r="E78" s="1"/>
    </row>
    <row r="79" spans="1:5">
      <c r="A79" s="33"/>
      <c r="B79" s="1"/>
      <c r="C79" s="1"/>
      <c r="D79" s="1"/>
      <c r="E79" s="1"/>
    </row>
    <row r="80" spans="1:5">
      <c r="A80" s="33"/>
      <c r="B80" s="17"/>
      <c r="C80" s="1"/>
      <c r="D80" s="1"/>
      <c r="E80" s="1"/>
    </row>
    <row r="81" spans="1:5">
      <c r="A81" s="33"/>
      <c r="B81" s="17"/>
      <c r="C81" s="1"/>
      <c r="D81" s="1"/>
      <c r="E81" s="1"/>
    </row>
    <row r="82" spans="1:5">
      <c r="A82" s="33"/>
      <c r="B82" s="35"/>
      <c r="C82" s="1"/>
      <c r="D82" s="1"/>
      <c r="E82" s="1"/>
    </row>
    <row r="83" spans="1:5">
      <c r="A83" s="33"/>
      <c r="B83" s="1"/>
      <c r="C83" s="1"/>
      <c r="D83" s="1"/>
      <c r="E83" s="1"/>
    </row>
    <row r="84" spans="1:5">
      <c r="A84" s="33"/>
      <c r="B84" s="17"/>
      <c r="C84" s="2"/>
      <c r="D84" s="1"/>
      <c r="E84" s="1"/>
    </row>
    <row r="85" spans="1:5">
      <c r="A85" s="68"/>
      <c r="B85" s="69"/>
      <c r="C85" s="57"/>
      <c r="D85" s="70"/>
      <c r="E85" s="57"/>
    </row>
    <row r="86" spans="1:5">
      <c r="A86" s="68"/>
      <c r="B86" s="69"/>
      <c r="C86" s="57"/>
      <c r="D86" s="70"/>
      <c r="E86" s="57"/>
    </row>
    <row r="87" spans="1:5">
      <c r="A87" s="33"/>
      <c r="B87" s="17"/>
      <c r="C87" s="1"/>
      <c r="D87" s="1"/>
      <c r="E87" s="1"/>
    </row>
    <row r="88" spans="1:5">
      <c r="A88" s="33"/>
      <c r="B88" s="17"/>
      <c r="C88" s="65"/>
      <c r="D88" s="1"/>
      <c r="E88" s="1"/>
    </row>
    <row r="89" spans="1:5">
      <c r="A89" s="33"/>
      <c r="B89" s="1"/>
      <c r="C89" s="1"/>
      <c r="D89" s="1"/>
      <c r="E89" s="1"/>
    </row>
    <row r="90" spans="1:5">
      <c r="A90" s="33"/>
      <c r="B90" s="17"/>
      <c r="C90" s="2"/>
      <c r="D90" s="1"/>
      <c r="E90" s="1"/>
    </row>
    <row r="91" spans="1:5">
      <c r="A91" s="33"/>
      <c r="B91" s="1"/>
      <c r="C91" s="1"/>
      <c r="D91" s="1"/>
      <c r="E91" s="1"/>
    </row>
    <row r="92" spans="1:5">
      <c r="A92" s="33"/>
      <c r="B92" s="17"/>
      <c r="C92" s="2"/>
      <c r="D92" s="1"/>
      <c r="E92" s="1"/>
    </row>
    <row r="93" spans="1:5">
      <c r="A93" s="33"/>
      <c r="B93" s="17"/>
      <c r="C93" s="2"/>
      <c r="D93" s="1"/>
      <c r="E93" s="1"/>
    </row>
    <row r="94" spans="1:5">
      <c r="A94" s="33"/>
      <c r="B94" s="17"/>
      <c r="C94" s="65"/>
      <c r="D94" s="1"/>
      <c r="E94" s="1"/>
    </row>
    <row r="95" spans="1:5">
      <c r="A95" s="33"/>
      <c r="B95" s="17"/>
      <c r="C95" s="71"/>
      <c r="D95" s="1"/>
      <c r="E95" s="1"/>
    </row>
    <row r="96" spans="1:5">
      <c r="A96" s="33"/>
      <c r="B96" s="17"/>
      <c r="C96" s="71"/>
      <c r="D96" s="72"/>
      <c r="E96" s="72"/>
    </row>
    <row r="97" spans="1:5">
      <c r="A97" s="33"/>
      <c r="B97" s="17"/>
      <c r="C97" s="1"/>
      <c r="D97" s="1"/>
      <c r="E97" s="1"/>
    </row>
    <row r="98" spans="1:5">
      <c r="A98" s="33"/>
      <c r="B98" s="1"/>
      <c r="C98" s="1"/>
      <c r="D98" s="1"/>
      <c r="E98" s="1"/>
    </row>
    <row r="99" spans="1:5">
      <c r="A99" s="33"/>
      <c r="B99" s="17"/>
      <c r="C99" s="2"/>
      <c r="D99" s="1"/>
      <c r="E99" s="1"/>
    </row>
    <row r="100" spans="1:5">
      <c r="A100" s="33"/>
      <c r="B100" s="17"/>
      <c r="C100" s="2"/>
      <c r="D100" s="1"/>
      <c r="E100" s="1"/>
    </row>
    <row r="101" spans="1:5">
      <c r="A101" s="33"/>
      <c r="B101" s="1"/>
      <c r="C101" s="1"/>
      <c r="D101" s="1"/>
      <c r="E101" s="1"/>
    </row>
    <row r="102" spans="1:5">
      <c r="A102" s="33"/>
      <c r="B102" s="17"/>
      <c r="C102" s="73"/>
      <c r="D102" s="1"/>
      <c r="E102" s="1"/>
    </row>
    <row r="103" spans="1:5">
      <c r="A103" s="33"/>
      <c r="B103" s="17"/>
      <c r="C103" s="2"/>
      <c r="D103" s="1"/>
      <c r="E103" s="1"/>
    </row>
    <row r="104" spans="1:5">
      <c r="A104" s="33"/>
      <c r="B104" s="17"/>
      <c r="C104" s="2"/>
      <c r="D104" s="1"/>
      <c r="E104" s="1"/>
    </row>
    <row r="105" spans="1:5">
      <c r="A105" s="33"/>
      <c r="B105" s="17"/>
      <c r="C105" s="2"/>
      <c r="D105" s="1"/>
      <c r="E105" s="1"/>
    </row>
    <row r="106" spans="1:5">
      <c r="A106" s="33"/>
      <c r="B106" s="17"/>
      <c r="C106" s="39"/>
      <c r="D106" s="1"/>
      <c r="E106" s="1"/>
    </row>
    <row r="107" spans="1:5">
      <c r="A107" s="33"/>
      <c r="B107" s="2"/>
      <c r="C107" s="2"/>
      <c r="D107" s="1"/>
      <c r="E107" s="1"/>
    </row>
    <row r="108" spans="1:5">
      <c r="A108" s="33"/>
      <c r="B108" s="2"/>
      <c r="C108" s="2"/>
      <c r="D108" s="1"/>
      <c r="E108" s="1"/>
    </row>
    <row r="109" spans="1:5">
      <c r="A109" s="33"/>
      <c r="B109" s="17"/>
      <c r="C109" s="2"/>
      <c r="D109" s="1"/>
      <c r="E109" s="1"/>
    </row>
    <row r="110" spans="1:5">
      <c r="A110" s="33"/>
      <c r="B110" s="17"/>
      <c r="C110" s="2"/>
      <c r="D110" s="1"/>
      <c r="E110" s="1"/>
    </row>
    <row r="111" spans="1:5">
      <c r="A111" s="1"/>
      <c r="B111" s="1"/>
      <c r="C111" s="1"/>
      <c r="D111" s="1"/>
      <c r="E111" s="1"/>
    </row>
  </sheetData>
  <mergeCells count="3">
    <mergeCell ref="C5:D5"/>
    <mergeCell ref="A56:A57"/>
    <mergeCell ref="A85:A86"/>
  </mergeCells>
  <pageMargins left="0.7" right="0.7" top="0.75" bottom="0.75" header="0.3" footer="0.3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E12" sqref="E12"/>
    </sheetView>
  </sheetViews>
  <sheetFormatPr defaultColWidth="9" defaultRowHeight="15" outlineLevelCol="4"/>
  <cols>
    <col min="1" max="1" width="12.5714285714286" customWidth="1"/>
    <col min="2" max="2" width="30.7142857142857" customWidth="1"/>
    <col min="3" max="3" width="10.1428571428571" customWidth="1"/>
    <col min="4" max="4" width="10" customWidth="1"/>
    <col min="5" max="5" width="32.1428571428571" customWidth="1"/>
  </cols>
  <sheetData>
    <row r="1" spans="1:2">
      <c r="A1" s="42" t="s">
        <v>50</v>
      </c>
      <c r="B1" s="43" t="s">
        <v>302</v>
      </c>
    </row>
    <row r="2" spans="1:5">
      <c r="A2" s="42" t="s">
        <v>1</v>
      </c>
      <c r="B2" s="43" t="s">
        <v>303</v>
      </c>
      <c r="E2" s="44"/>
    </row>
    <row r="3" spans="1:4">
      <c r="A3" s="42" t="s">
        <v>4</v>
      </c>
      <c r="B3" s="45">
        <f>SUM(C10:C111)</f>
        <v>66510</v>
      </c>
      <c r="C3" s="20"/>
      <c r="D3" s="20"/>
    </row>
    <row r="4" spans="1:4">
      <c r="A4" s="42" t="s">
        <v>5</v>
      </c>
      <c r="B4" s="45">
        <f>SUM(D11:D111)</f>
        <v>66510</v>
      </c>
      <c r="C4" s="20"/>
      <c r="D4" s="20"/>
    </row>
    <row r="5" spans="1:4">
      <c r="A5" s="42" t="s">
        <v>6</v>
      </c>
      <c r="B5" s="45">
        <f>B3-B4</f>
        <v>0</v>
      </c>
      <c r="C5" s="20"/>
      <c r="D5" s="20"/>
    </row>
    <row r="6" spans="3:4">
      <c r="C6" s="20"/>
      <c r="D6" s="20"/>
    </row>
    <row r="9" spans="1:5">
      <c r="A9" s="8" t="s">
        <v>54</v>
      </c>
      <c r="B9" s="8" t="s">
        <v>55</v>
      </c>
      <c r="C9" s="8" t="s">
        <v>4</v>
      </c>
      <c r="D9" s="8" t="s">
        <v>5</v>
      </c>
      <c r="E9" s="8" t="s">
        <v>56</v>
      </c>
    </row>
    <row r="10" spans="1:5">
      <c r="A10" s="46"/>
      <c r="B10" s="47" t="s">
        <v>57</v>
      </c>
      <c r="C10" s="39">
        <v>66510</v>
      </c>
      <c r="D10" s="48"/>
      <c r="E10" s="48"/>
    </row>
    <row r="11" spans="1:5">
      <c r="A11" s="46"/>
      <c r="B11" s="1"/>
      <c r="C11" s="2"/>
      <c r="D11" s="2">
        <v>66510</v>
      </c>
      <c r="E11" s="1"/>
    </row>
    <row r="12" spans="1:5">
      <c r="A12" s="46"/>
      <c r="B12" s="1"/>
      <c r="C12" s="2"/>
      <c r="D12" s="1"/>
      <c r="E12" s="1"/>
    </row>
    <row r="13" spans="1:5">
      <c r="A13" s="46"/>
      <c r="B13" s="1"/>
      <c r="C13" s="2"/>
      <c r="D13" s="48"/>
      <c r="E13" s="48"/>
    </row>
    <row r="14" spans="1:5">
      <c r="A14" s="46"/>
      <c r="B14" s="1"/>
      <c r="C14" s="2"/>
      <c r="D14" s="1"/>
      <c r="E14" s="1"/>
    </row>
    <row r="15" spans="1:5">
      <c r="A15" s="46"/>
      <c r="B15" s="17"/>
      <c r="C15" s="2"/>
      <c r="D15" s="22"/>
      <c r="E15" s="22"/>
    </row>
    <row r="16" spans="1:5">
      <c r="A16" s="46"/>
      <c r="B16" s="17"/>
      <c r="C16" s="2"/>
      <c r="D16" s="1"/>
      <c r="E16" s="1"/>
    </row>
    <row r="17" spans="1:5">
      <c r="A17" s="46"/>
      <c r="B17" s="17"/>
      <c r="C17" s="49"/>
      <c r="D17" s="1"/>
      <c r="E17" s="1"/>
    </row>
    <row r="18" spans="1:5">
      <c r="A18" s="46"/>
      <c r="B18" s="17"/>
      <c r="C18" s="49"/>
      <c r="D18" s="1"/>
      <c r="E18" s="1"/>
    </row>
    <row r="19" spans="1:5">
      <c r="A19" s="46"/>
      <c r="B19" s="17"/>
      <c r="C19" s="36"/>
      <c r="D19" s="22"/>
      <c r="E19" s="22"/>
    </row>
    <row r="20" spans="1:5">
      <c r="A20" s="50"/>
      <c r="B20" s="17"/>
      <c r="C20" s="1"/>
      <c r="D20" s="1"/>
      <c r="E20" s="1"/>
    </row>
    <row r="21" spans="1:5">
      <c r="A21" s="46"/>
      <c r="B21" s="17"/>
      <c r="C21" s="2"/>
      <c r="D21" s="1"/>
      <c r="E21" s="1"/>
    </row>
    <row r="22" spans="1:5">
      <c r="A22" s="46"/>
      <c r="B22" s="17"/>
      <c r="C22" s="36"/>
      <c r="D22" s="1"/>
      <c r="E22" s="1"/>
    </row>
    <row r="23" spans="1:5">
      <c r="A23" s="46"/>
      <c r="B23" s="17"/>
      <c r="C23" s="36"/>
      <c r="D23" s="1"/>
      <c r="E23" s="1"/>
    </row>
    <row r="24" spans="1:5">
      <c r="A24" s="46"/>
      <c r="B24" s="17"/>
      <c r="C24" s="2"/>
      <c r="D24" s="1"/>
      <c r="E24" s="1"/>
    </row>
    <row r="25" spans="1:5">
      <c r="A25" s="46"/>
      <c r="B25" s="17"/>
      <c r="C25" s="36"/>
      <c r="D25" s="1"/>
      <c r="E25" s="1"/>
    </row>
    <row r="26" spans="1:5">
      <c r="A26" s="46"/>
      <c r="B26" s="17"/>
      <c r="C26" s="2"/>
      <c r="D26" s="1"/>
      <c r="E26" s="1"/>
    </row>
    <row r="27" spans="1:5">
      <c r="A27" s="46"/>
      <c r="B27" s="51"/>
      <c r="C27" s="36"/>
      <c r="D27" s="1"/>
      <c r="E27" s="1"/>
    </row>
    <row r="28" spans="1:5">
      <c r="A28" s="46"/>
      <c r="B28" s="17"/>
      <c r="C28" s="2"/>
      <c r="D28" s="1"/>
      <c r="E28" s="22"/>
    </row>
    <row r="29" spans="1:5">
      <c r="A29" s="46"/>
      <c r="B29" s="51"/>
      <c r="C29" s="36"/>
      <c r="D29" s="1"/>
      <c r="E29" s="1"/>
    </row>
    <row r="30" spans="1:5">
      <c r="A30" s="46"/>
      <c r="B30" s="17"/>
      <c r="C30" s="2"/>
      <c r="D30" s="1"/>
      <c r="E30" s="1"/>
    </row>
    <row r="31" spans="1:5">
      <c r="A31" s="46"/>
      <c r="B31" s="17"/>
      <c r="C31" s="2"/>
      <c r="D31" s="32"/>
      <c r="E31" s="32"/>
    </row>
    <row r="32" spans="1:5">
      <c r="A32" s="46"/>
      <c r="B32" s="17"/>
      <c r="C32" s="36"/>
      <c r="D32" s="32"/>
      <c r="E32" s="32"/>
    </row>
    <row r="33" spans="1:5">
      <c r="A33" s="52"/>
      <c r="B33" s="17"/>
      <c r="C33" s="53"/>
      <c r="D33" s="32"/>
      <c r="E33" s="32"/>
    </row>
    <row r="34" spans="1:5">
      <c r="A34" s="52"/>
      <c r="B34" s="17"/>
      <c r="C34" s="53"/>
      <c r="D34" s="32"/>
      <c r="E34" s="32"/>
    </row>
    <row r="35" spans="1:5">
      <c r="A35" s="46"/>
      <c r="B35" s="17"/>
      <c r="C35" s="2"/>
      <c r="D35" s="32"/>
      <c r="E35" s="32"/>
    </row>
    <row r="36" spans="1:5">
      <c r="A36" s="46"/>
      <c r="B36" s="17"/>
      <c r="C36" s="2"/>
      <c r="D36" s="32"/>
      <c r="E36" s="32"/>
    </row>
    <row r="37" spans="1:5">
      <c r="A37" s="54"/>
      <c r="B37" s="17"/>
      <c r="C37" s="32"/>
      <c r="D37" s="32"/>
      <c r="E37" s="32"/>
    </row>
    <row r="38" spans="1:5">
      <c r="A38" s="54"/>
      <c r="B38" s="17"/>
      <c r="C38" s="32"/>
      <c r="D38" s="32"/>
      <c r="E38" s="32"/>
    </row>
    <row r="39" spans="1:5">
      <c r="A39" s="54"/>
      <c r="B39" s="17"/>
      <c r="C39" s="32"/>
      <c r="D39" s="32"/>
      <c r="E39" s="32"/>
    </row>
    <row r="40" spans="1:5">
      <c r="A40" s="54"/>
      <c r="B40" s="17"/>
      <c r="C40" s="1"/>
      <c r="D40" s="1"/>
      <c r="E40" s="32"/>
    </row>
    <row r="41" spans="1:5">
      <c r="A41" s="54"/>
      <c r="B41" s="17"/>
      <c r="C41" s="1"/>
      <c r="D41" s="1"/>
      <c r="E41" s="32"/>
    </row>
    <row r="42" spans="1:5">
      <c r="A42" s="54"/>
      <c r="B42" s="17"/>
      <c r="C42" s="2"/>
      <c r="D42" s="1"/>
      <c r="E42" s="32"/>
    </row>
    <row r="43" spans="1:5">
      <c r="A43" s="54"/>
      <c r="B43" s="17"/>
      <c r="C43" s="2"/>
      <c r="D43" s="1"/>
      <c r="E43" s="32"/>
    </row>
    <row r="44" spans="1:5">
      <c r="A44" s="54"/>
      <c r="B44" s="17"/>
      <c r="C44" s="1"/>
      <c r="D44" s="1"/>
      <c r="E44" s="32"/>
    </row>
    <row r="45" spans="1:5">
      <c r="A45" s="33"/>
      <c r="B45" s="17"/>
      <c r="C45" s="1"/>
      <c r="D45" s="1"/>
      <c r="E45" s="1"/>
    </row>
    <row r="46" spans="1:5">
      <c r="A46" s="33"/>
      <c r="B46" s="17"/>
      <c r="C46" s="2"/>
      <c r="D46" s="1"/>
      <c r="E46" s="1"/>
    </row>
    <row r="47" spans="1:5">
      <c r="A47" s="33"/>
      <c r="B47" s="17"/>
      <c r="C47" s="41"/>
      <c r="D47" s="1"/>
      <c r="E47" s="32"/>
    </row>
    <row r="48" spans="1:5">
      <c r="A48" s="33"/>
      <c r="B48" s="17"/>
      <c r="C48" s="1"/>
      <c r="D48" s="1"/>
      <c r="E48" s="1"/>
    </row>
    <row r="49" spans="1:5">
      <c r="A49" s="33"/>
      <c r="B49" s="17"/>
      <c r="C49" s="1"/>
      <c r="D49" s="22"/>
      <c r="E49" s="55"/>
    </row>
    <row r="50" spans="1:5">
      <c r="A50" s="33"/>
      <c r="B50" s="1"/>
      <c r="C50" s="1"/>
      <c r="D50" s="1"/>
      <c r="E50" s="1"/>
    </row>
    <row r="51" spans="1:5">
      <c r="A51" s="33"/>
      <c r="B51" s="17"/>
      <c r="C51" s="1"/>
      <c r="D51" s="1"/>
      <c r="E51" s="1"/>
    </row>
    <row r="52" spans="1:5">
      <c r="A52" s="33"/>
      <c r="B52" s="17"/>
      <c r="C52" s="1"/>
      <c r="D52" s="1"/>
      <c r="E52" s="32"/>
    </row>
    <row r="53" spans="1:5">
      <c r="A53" s="33"/>
      <c r="B53" s="17"/>
      <c r="C53" s="1"/>
      <c r="D53" s="1"/>
      <c r="E53" s="1"/>
    </row>
    <row r="54" spans="1:5">
      <c r="A54" s="33"/>
      <c r="B54" s="1"/>
      <c r="C54" s="1"/>
      <c r="D54" s="1"/>
      <c r="E54" s="1"/>
    </row>
    <row r="55" spans="1:5">
      <c r="A55" s="56"/>
      <c r="B55" s="57"/>
      <c r="C55" s="57"/>
      <c r="D55" s="57"/>
      <c r="E55" s="57"/>
    </row>
    <row r="56" spans="1:5">
      <c r="A56" s="58"/>
      <c r="B56" s="59"/>
      <c r="C56" s="59"/>
      <c r="D56" s="57"/>
      <c r="E56" s="57"/>
    </row>
    <row r="57" spans="1:5">
      <c r="A57" s="33"/>
      <c r="B57" s="1"/>
      <c r="C57" s="1"/>
      <c r="D57" s="1"/>
      <c r="E57" s="1"/>
    </row>
    <row r="58" spans="1:5">
      <c r="A58" s="33"/>
      <c r="B58" s="1"/>
      <c r="C58" s="1"/>
      <c r="D58" s="1"/>
      <c r="E58" s="1"/>
    </row>
    <row r="59" spans="1:5">
      <c r="A59" s="33"/>
      <c r="B59" s="1"/>
      <c r="C59" s="1"/>
      <c r="D59" s="22"/>
      <c r="E59" s="22"/>
    </row>
    <row r="60" spans="1:5">
      <c r="A60" s="33"/>
      <c r="B60" s="1"/>
      <c r="C60" s="1"/>
      <c r="D60" s="1"/>
      <c r="E60" s="1"/>
    </row>
    <row r="61" spans="1:5">
      <c r="A61" s="33"/>
      <c r="B61" s="1"/>
      <c r="C61" s="1"/>
      <c r="D61" s="1"/>
      <c r="E61" s="1"/>
    </row>
    <row r="62" spans="1:5">
      <c r="A62" s="33"/>
      <c r="B62" s="1"/>
      <c r="C62" s="1"/>
      <c r="D62" s="1"/>
      <c r="E62" s="1"/>
    </row>
    <row r="63" spans="1:5">
      <c r="A63" s="33"/>
      <c r="B63" s="1"/>
      <c r="C63" s="1"/>
      <c r="D63" s="1"/>
      <c r="E63" s="1"/>
    </row>
    <row r="64" ht="15.75" spans="1:5">
      <c r="A64" s="60"/>
      <c r="B64" s="61"/>
      <c r="C64" s="61"/>
      <c r="D64" s="1"/>
      <c r="E64" s="1"/>
    </row>
    <row r="65" spans="1:5">
      <c r="A65" s="33"/>
      <c r="B65" s="35"/>
      <c r="C65" s="1"/>
      <c r="D65" s="1"/>
      <c r="E65" s="1"/>
    </row>
    <row r="66" spans="1:5">
      <c r="A66" s="33"/>
      <c r="B66" s="1"/>
      <c r="C66" s="1"/>
      <c r="D66" s="1"/>
      <c r="E66" s="1"/>
    </row>
    <row r="67" ht="15.75" spans="1:5">
      <c r="A67" s="62"/>
      <c r="B67" s="63"/>
      <c r="C67" s="64"/>
      <c r="D67" s="1"/>
      <c r="E67" s="1"/>
    </row>
    <row r="68" spans="1:5">
      <c r="A68" s="33"/>
      <c r="B68" s="1"/>
      <c r="C68" s="1"/>
      <c r="D68" s="1"/>
      <c r="E68" s="1"/>
    </row>
    <row r="69" spans="1:5">
      <c r="A69" s="33"/>
      <c r="B69" s="1"/>
      <c r="C69" s="1"/>
      <c r="D69" s="22"/>
      <c r="E69" s="37"/>
    </row>
    <row r="70" spans="1:5">
      <c r="A70" s="33"/>
      <c r="B70" s="35"/>
      <c r="C70" s="65"/>
      <c r="D70" s="1"/>
      <c r="E70" s="1"/>
    </row>
    <row r="71" spans="1:5">
      <c r="A71" s="33"/>
      <c r="B71" s="17"/>
      <c r="C71" s="2"/>
      <c r="D71" s="1"/>
      <c r="E71" s="1"/>
    </row>
    <row r="72" spans="1:5">
      <c r="A72" s="33"/>
      <c r="B72" s="17"/>
      <c r="C72" s="2"/>
      <c r="D72" s="22"/>
      <c r="E72" s="22"/>
    </row>
    <row r="73" spans="1:5">
      <c r="A73" s="33"/>
      <c r="B73" s="1"/>
      <c r="C73" s="1"/>
      <c r="D73" s="1"/>
      <c r="E73" s="1"/>
    </row>
    <row r="74" spans="1:5">
      <c r="A74" s="33"/>
      <c r="B74" s="1"/>
      <c r="C74" s="1"/>
      <c r="D74" s="1"/>
      <c r="E74" s="1"/>
    </row>
    <row r="75" spans="1:5">
      <c r="A75" s="66"/>
      <c r="B75" s="67"/>
      <c r="C75" s="39"/>
      <c r="D75" s="1"/>
      <c r="E75" s="1"/>
    </row>
    <row r="76" spans="1:5">
      <c r="A76" s="33"/>
      <c r="B76" s="17"/>
      <c r="C76" s="2"/>
      <c r="D76" s="1"/>
      <c r="E76" s="1"/>
    </row>
    <row r="77" spans="1:5">
      <c r="A77" s="33"/>
      <c r="B77" s="17"/>
      <c r="C77" s="2"/>
      <c r="D77" s="1"/>
      <c r="E77" s="1"/>
    </row>
    <row r="78" spans="1:5">
      <c r="A78" s="33"/>
      <c r="B78" s="1"/>
      <c r="C78" s="1"/>
      <c r="D78" s="1"/>
      <c r="E78" s="1"/>
    </row>
    <row r="79" spans="1:5">
      <c r="A79" s="33"/>
      <c r="B79" s="17"/>
      <c r="C79" s="1"/>
      <c r="D79" s="1"/>
      <c r="E79" s="1"/>
    </row>
    <row r="80" spans="1:5">
      <c r="A80" s="33"/>
      <c r="B80" s="17"/>
      <c r="C80" s="1"/>
      <c r="D80" s="1"/>
      <c r="E80" s="1"/>
    </row>
    <row r="81" spans="1:5">
      <c r="A81" s="33"/>
      <c r="B81" s="35"/>
      <c r="C81" s="1"/>
      <c r="D81" s="1"/>
      <c r="E81" s="1"/>
    </row>
    <row r="82" spans="1:5">
      <c r="A82" s="33"/>
      <c r="B82" s="1"/>
      <c r="C82" s="1"/>
      <c r="D82" s="1"/>
      <c r="E82" s="1"/>
    </row>
    <row r="83" spans="1:5">
      <c r="A83" s="33"/>
      <c r="B83" s="17"/>
      <c r="C83" s="2"/>
      <c r="D83" s="1"/>
      <c r="E83" s="1"/>
    </row>
    <row r="84" spans="1:5">
      <c r="A84" s="68"/>
      <c r="B84" s="69"/>
      <c r="C84" s="57"/>
      <c r="D84" s="70"/>
      <c r="E84" s="57"/>
    </row>
    <row r="85" spans="1:5">
      <c r="A85" s="68"/>
      <c r="B85" s="69"/>
      <c r="C85" s="57"/>
      <c r="D85" s="70"/>
      <c r="E85" s="57"/>
    </row>
    <row r="86" spans="1:5">
      <c r="A86" s="33"/>
      <c r="B86" s="17"/>
      <c r="C86" s="1"/>
      <c r="D86" s="1"/>
      <c r="E86" s="1"/>
    </row>
    <row r="87" spans="1:5">
      <c r="A87" s="33"/>
      <c r="B87" s="17"/>
      <c r="C87" s="65"/>
      <c r="D87" s="1"/>
      <c r="E87" s="1"/>
    </row>
    <row r="88" spans="1:5">
      <c r="A88" s="33"/>
      <c r="B88" s="1"/>
      <c r="C88" s="1"/>
      <c r="D88" s="1"/>
      <c r="E88" s="1"/>
    </row>
    <row r="89" spans="1:5">
      <c r="A89" s="33"/>
      <c r="B89" s="17"/>
      <c r="C89" s="2"/>
      <c r="D89" s="1"/>
      <c r="E89" s="1"/>
    </row>
    <row r="90" spans="1:5">
      <c r="A90" s="33"/>
      <c r="B90" s="1"/>
      <c r="C90" s="1"/>
      <c r="D90" s="1"/>
      <c r="E90" s="1"/>
    </row>
    <row r="91" spans="1:5">
      <c r="A91" s="33"/>
      <c r="B91" s="17"/>
      <c r="C91" s="2"/>
      <c r="D91" s="1"/>
      <c r="E91" s="1"/>
    </row>
    <row r="92" spans="1:5">
      <c r="A92" s="33"/>
      <c r="B92" s="17"/>
      <c r="C92" s="2"/>
      <c r="D92" s="1"/>
      <c r="E92" s="1"/>
    </row>
    <row r="93" spans="1:5">
      <c r="A93" s="33"/>
      <c r="B93" s="17"/>
      <c r="C93" s="65"/>
      <c r="D93" s="1"/>
      <c r="E93" s="1"/>
    </row>
    <row r="94" spans="1:5">
      <c r="A94" s="33"/>
      <c r="B94" s="17"/>
      <c r="C94" s="71"/>
      <c r="D94" s="1"/>
      <c r="E94" s="1"/>
    </row>
    <row r="95" spans="1:5">
      <c r="A95" s="33"/>
      <c r="B95" s="17"/>
      <c r="C95" s="71"/>
      <c r="D95" s="72"/>
      <c r="E95" s="72"/>
    </row>
    <row r="96" spans="1:5">
      <c r="A96" s="33"/>
      <c r="B96" s="17"/>
      <c r="C96" s="1"/>
      <c r="D96" s="1"/>
      <c r="E96" s="1"/>
    </row>
    <row r="97" spans="1:5">
      <c r="A97" s="33"/>
      <c r="B97" s="1"/>
      <c r="C97" s="1"/>
      <c r="D97" s="1"/>
      <c r="E97" s="1"/>
    </row>
    <row r="98" spans="1:5">
      <c r="A98" s="33"/>
      <c r="B98" s="17"/>
      <c r="C98" s="2"/>
      <c r="D98" s="1"/>
      <c r="E98" s="1"/>
    </row>
    <row r="99" spans="1:5">
      <c r="A99" s="33"/>
      <c r="B99" s="17"/>
      <c r="C99" s="2"/>
      <c r="D99" s="1"/>
      <c r="E99" s="1"/>
    </row>
    <row r="100" spans="1:5">
      <c r="A100" s="33"/>
      <c r="B100" s="1"/>
      <c r="C100" s="1"/>
      <c r="D100" s="1"/>
      <c r="E100" s="1"/>
    </row>
    <row r="101" spans="1:5">
      <c r="A101" s="33"/>
      <c r="B101" s="17"/>
      <c r="C101" s="73"/>
      <c r="D101" s="1"/>
      <c r="E101" s="1"/>
    </row>
    <row r="102" spans="1:5">
      <c r="A102" s="33"/>
      <c r="B102" s="17"/>
      <c r="C102" s="2"/>
      <c r="D102" s="1"/>
      <c r="E102" s="1"/>
    </row>
    <row r="103" spans="1:5">
      <c r="A103" s="33"/>
      <c r="B103" s="17"/>
      <c r="C103" s="2"/>
      <c r="D103" s="1"/>
      <c r="E103" s="1"/>
    </row>
    <row r="104" spans="1:5">
      <c r="A104" s="33"/>
      <c r="B104" s="17"/>
      <c r="C104" s="2"/>
      <c r="D104" s="1"/>
      <c r="E104" s="1"/>
    </row>
    <row r="105" spans="1:5">
      <c r="A105" s="33"/>
      <c r="B105" s="17"/>
      <c r="C105" s="39"/>
      <c r="D105" s="1"/>
      <c r="E105" s="1"/>
    </row>
    <row r="106" spans="1:5">
      <c r="A106" s="33"/>
      <c r="B106" s="2"/>
      <c r="C106" s="2"/>
      <c r="D106" s="1"/>
      <c r="E106" s="1"/>
    </row>
    <row r="107" spans="1:5">
      <c r="A107" s="33"/>
      <c r="B107" s="2"/>
      <c r="C107" s="2"/>
      <c r="D107" s="1"/>
      <c r="E107" s="1"/>
    </row>
    <row r="108" spans="1:5">
      <c r="A108" s="33"/>
      <c r="B108" s="17"/>
      <c r="C108" s="2"/>
      <c r="D108" s="1"/>
      <c r="E108" s="1"/>
    </row>
    <row r="109" spans="1:5">
      <c r="A109" s="33"/>
      <c r="B109" s="17"/>
      <c r="C109" s="2"/>
      <c r="D109" s="1"/>
      <c r="E109" s="1"/>
    </row>
    <row r="110" spans="1:5">
      <c r="A110" s="1"/>
      <c r="B110" s="1"/>
      <c r="C110" s="1"/>
      <c r="D110" s="1"/>
      <c r="E110" s="1"/>
    </row>
  </sheetData>
  <mergeCells count="3">
    <mergeCell ref="C5:D5"/>
    <mergeCell ref="A55:A56"/>
    <mergeCell ref="A84:A85"/>
  </mergeCells>
  <pageMargins left="0.7" right="0.7" top="0.75" bottom="0.75" header="0.3" footer="0.3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selection activeCell="E12" sqref="E12"/>
    </sheetView>
  </sheetViews>
  <sheetFormatPr defaultColWidth="9" defaultRowHeight="15" outlineLevelCol="5"/>
  <cols>
    <col min="1" max="1" width="14.1428571428571" style="1" customWidth="1"/>
    <col min="2" max="2" width="25.8571428571429" style="1" customWidth="1"/>
    <col min="3" max="3" width="9.28571428571429" style="2" customWidth="1"/>
    <col min="4" max="4" width="9" style="1" customWidth="1"/>
    <col min="5" max="5" width="35.8571428571429" style="1" customWidth="1"/>
  </cols>
  <sheetData>
    <row r="1" spans="1:5">
      <c r="A1" s="3" t="s">
        <v>50</v>
      </c>
      <c r="B1" s="4" t="s">
        <v>48</v>
      </c>
      <c r="C1" s="5"/>
      <c r="D1"/>
      <c r="E1"/>
    </row>
    <row r="2" spans="1:5">
      <c r="A2" s="3" t="s">
        <v>1</v>
      </c>
      <c r="B2" s="6" t="s">
        <v>304</v>
      </c>
      <c r="C2" s="5"/>
      <c r="D2"/>
      <c r="E2"/>
    </row>
    <row r="3" spans="1:5">
      <c r="A3" s="3" t="s">
        <v>4</v>
      </c>
      <c r="B3" s="7">
        <f>SUM(C10:C79)</f>
        <v>74308</v>
      </c>
      <c r="C3" s="5"/>
      <c r="D3"/>
      <c r="E3"/>
    </row>
    <row r="4" spans="1:5">
      <c r="A4" s="3" t="s">
        <v>5</v>
      </c>
      <c r="B4" s="7">
        <f>SUM(D10:D59)</f>
        <v>31000</v>
      </c>
      <c r="C4" s="5"/>
      <c r="D4"/>
      <c r="E4"/>
    </row>
    <row r="5" spans="1:5">
      <c r="A5" s="3" t="s">
        <v>6</v>
      </c>
      <c r="B5" s="7">
        <f>SUM(B3-B4)</f>
        <v>43308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spans="1:5">
      <c r="A10" s="16"/>
      <c r="B10" s="38" t="s">
        <v>57</v>
      </c>
      <c r="C10" s="39">
        <v>74308</v>
      </c>
      <c r="D10" s="25"/>
      <c r="E10" s="25"/>
    </row>
    <row r="11" spans="1:5">
      <c r="A11" s="16">
        <v>44334</v>
      </c>
      <c r="B11" s="40"/>
      <c r="C11" s="25"/>
      <c r="D11" s="25">
        <v>31000</v>
      </c>
      <c r="E11" s="25" t="s">
        <v>305</v>
      </c>
    </row>
    <row r="12" spans="1:5">
      <c r="A12" s="16"/>
      <c r="B12" s="40"/>
      <c r="C12" s="25"/>
      <c r="D12" s="25"/>
      <c r="E12" s="25"/>
    </row>
    <row r="13" spans="1:5">
      <c r="A13" s="16"/>
      <c r="B13" s="40"/>
      <c r="C13" s="25"/>
      <c r="D13" s="25"/>
      <c r="E13" s="25"/>
    </row>
    <row r="14" spans="1:5">
      <c r="A14" s="16"/>
      <c r="B14" s="40"/>
      <c r="C14" s="25"/>
      <c r="D14" s="41"/>
      <c r="E14" s="41"/>
    </row>
    <row r="15" spans="1:5">
      <c r="A15" s="16"/>
      <c r="B15" s="40"/>
      <c r="C15" s="25"/>
      <c r="D15" s="25"/>
      <c r="E15" s="25"/>
    </row>
    <row r="16" spans="1:5">
      <c r="A16" s="16"/>
      <c r="B16" s="40"/>
      <c r="C16" s="25"/>
      <c r="D16" s="25"/>
      <c r="E16" s="25"/>
    </row>
    <row r="17" ht="15.75" spans="1:5">
      <c r="A17" s="10"/>
      <c r="B17" s="14"/>
      <c r="C17" s="13"/>
      <c r="D17" s="25"/>
      <c r="E17" s="13"/>
    </row>
    <row r="18" ht="15.75" spans="1:5">
      <c r="A18" s="10"/>
      <c r="B18" s="14"/>
      <c r="C18" s="13"/>
      <c r="D18" s="13"/>
      <c r="E18" s="13"/>
    </row>
    <row r="19" ht="15.75" spans="1:5">
      <c r="A19" s="10"/>
      <c r="B19" s="14"/>
      <c r="C19" s="15"/>
      <c r="D19" s="15"/>
      <c r="E19" s="13"/>
    </row>
    <row r="20" ht="15.75" spans="1:5">
      <c r="A20" s="10"/>
      <c r="B20" s="14"/>
      <c r="C20" s="13"/>
      <c r="D20" s="25"/>
      <c r="E20" s="13"/>
    </row>
    <row r="21" ht="15.75" spans="1:5">
      <c r="A21" s="16"/>
      <c r="B21" s="14"/>
      <c r="D21" s="13"/>
      <c r="E21" s="2"/>
    </row>
    <row r="22" ht="15.75" spans="1:5">
      <c r="A22" s="16"/>
      <c r="B22" s="14"/>
      <c r="D22" s="13"/>
      <c r="E22" s="13"/>
    </row>
    <row r="23" ht="15.75" spans="1:5">
      <c r="A23" s="16"/>
      <c r="B23" s="17"/>
      <c r="D23" s="13"/>
      <c r="E23" s="2"/>
    </row>
    <row r="24" ht="15.75" spans="1:5">
      <c r="A24" s="16"/>
      <c r="B24" s="14"/>
      <c r="D24" s="13"/>
      <c r="E24" s="18"/>
    </row>
    <row r="25" ht="15.75" spans="1:5">
      <c r="A25" s="16"/>
      <c r="B25" s="14"/>
      <c r="D25" s="13"/>
      <c r="E25" s="18"/>
    </row>
    <row r="26" ht="15.75" spans="1:6">
      <c r="A26" s="16"/>
      <c r="B26" s="14"/>
      <c r="C26" s="19"/>
      <c r="D26" s="13"/>
      <c r="E26" s="18"/>
      <c r="F26" s="20"/>
    </row>
    <row r="27" ht="15.75" spans="1:6">
      <c r="A27" s="16"/>
      <c r="B27" s="14"/>
      <c r="D27" s="21"/>
      <c r="E27" s="22"/>
      <c r="F27" s="23"/>
    </row>
    <row r="28" ht="15.75" spans="1:6">
      <c r="A28" s="16"/>
      <c r="B28" s="14"/>
      <c r="D28" s="18"/>
      <c r="E28" s="18"/>
      <c r="F28" s="24"/>
    </row>
    <row r="29" spans="1:6">
      <c r="A29" s="16"/>
      <c r="B29" s="17"/>
      <c r="C29" s="25"/>
      <c r="D29" s="18"/>
      <c r="E29" s="18"/>
      <c r="F29" s="20"/>
    </row>
    <row r="30" spans="1:5">
      <c r="A30" s="26"/>
      <c r="B30" s="17"/>
      <c r="C30" s="19"/>
      <c r="D30" s="18"/>
      <c r="E30" s="18"/>
    </row>
    <row r="31" spans="1:5">
      <c r="A31" s="26"/>
      <c r="B31" s="17"/>
      <c r="C31" s="19"/>
      <c r="D31" s="18"/>
      <c r="E31" s="18"/>
    </row>
    <row r="32" spans="1:5">
      <c r="A32" s="26"/>
      <c r="B32" s="17"/>
      <c r="C32" s="19"/>
      <c r="D32" s="18"/>
      <c r="E32" s="18"/>
    </row>
    <row r="33" spans="1:5">
      <c r="A33" s="27"/>
      <c r="B33" s="17"/>
      <c r="C33" s="19"/>
      <c r="D33" s="18"/>
      <c r="E33" s="18"/>
    </row>
    <row r="34" spans="1:5">
      <c r="A34" s="27"/>
      <c r="B34" s="17"/>
      <c r="C34" s="19"/>
      <c r="D34" s="18"/>
      <c r="E34" s="18"/>
    </row>
    <row r="35" spans="1:5">
      <c r="A35" s="28"/>
      <c r="B35" s="29"/>
      <c r="C35" s="1"/>
      <c r="D35" s="18"/>
      <c r="E35" s="18"/>
    </row>
    <row r="36" spans="1:5">
      <c r="A36" s="27"/>
      <c r="B36" s="30"/>
      <c r="C36" s="31"/>
      <c r="E36" s="32"/>
    </row>
    <row r="37" spans="1:3">
      <c r="A37" s="33"/>
      <c r="C37" s="1"/>
    </row>
    <row r="38" spans="1:5">
      <c r="A38" s="33"/>
      <c r="C38" s="1"/>
      <c r="E38" s="32"/>
    </row>
    <row r="39" spans="1:3">
      <c r="A39" s="33"/>
      <c r="C39" s="1"/>
    </row>
    <row r="40" spans="1:3">
      <c r="A40" s="33"/>
      <c r="C40" s="1"/>
    </row>
    <row r="41" spans="1:5">
      <c r="A41" s="34"/>
      <c r="B41" s="35"/>
      <c r="C41" s="36"/>
      <c r="E41" s="37"/>
    </row>
    <row r="42" spans="1:5">
      <c r="A42" s="34"/>
      <c r="B42" s="30"/>
      <c r="C42" s="31"/>
      <c r="E42" s="32"/>
    </row>
    <row r="43" spans="1:3">
      <c r="A43" s="34"/>
      <c r="B43" s="17"/>
      <c r="C43" s="36"/>
    </row>
    <row r="44" spans="1:5">
      <c r="A44" s="34"/>
      <c r="B44" s="17"/>
      <c r="C44" s="19"/>
      <c r="E44" s="22"/>
    </row>
    <row r="45" spans="1:3">
      <c r="A45" s="34"/>
      <c r="B45" s="17"/>
      <c r="C45" s="36"/>
    </row>
    <row r="46" spans="1:3">
      <c r="A46" s="34"/>
      <c r="B46" s="35"/>
      <c r="C46" s="36"/>
    </row>
    <row r="47" spans="1:5">
      <c r="A47" s="34"/>
      <c r="B47" s="30"/>
      <c r="C47" s="31"/>
      <c r="E47" s="32"/>
    </row>
    <row r="48" spans="1:2">
      <c r="A48" s="34"/>
      <c r="B48" s="17"/>
    </row>
    <row r="49" spans="1:2">
      <c r="A49" s="34"/>
      <c r="B49" s="17"/>
    </row>
    <row r="50" spans="1:5">
      <c r="A50" s="34"/>
      <c r="B50" s="30"/>
      <c r="C50" s="31"/>
      <c r="E50" s="32"/>
    </row>
    <row r="51" spans="1:3">
      <c r="A51" s="34"/>
      <c r="B51" s="35"/>
      <c r="C51" s="19"/>
    </row>
    <row r="52" spans="1:5">
      <c r="A52" s="34"/>
      <c r="B52" s="30"/>
      <c r="C52" s="31"/>
      <c r="E52" s="32"/>
    </row>
    <row r="53" spans="1:3">
      <c r="A53" s="34"/>
      <c r="B53" s="30"/>
      <c r="C53" s="31"/>
    </row>
    <row r="54" spans="1:3">
      <c r="A54" s="34"/>
      <c r="B54" s="30"/>
      <c r="C54" s="31"/>
    </row>
    <row r="55" spans="1:3">
      <c r="A55" s="34"/>
      <c r="B55" s="30"/>
      <c r="C55" s="31"/>
    </row>
    <row r="56" spans="1:3">
      <c r="A56" s="34"/>
      <c r="B56" s="30"/>
      <c r="C56" s="31"/>
    </row>
    <row r="57" spans="1:3">
      <c r="A57" s="34"/>
      <c r="B57" s="30"/>
      <c r="C57" s="31"/>
    </row>
    <row r="58" spans="1:3">
      <c r="A58" s="34"/>
      <c r="B58" s="30"/>
      <c r="C58" s="31"/>
    </row>
    <row r="59" spans="1:3">
      <c r="A59" s="33"/>
      <c r="B59" s="30"/>
      <c r="C59" s="31"/>
    </row>
    <row r="60" spans="1:3">
      <c r="A60" s="33"/>
      <c r="B60" s="30"/>
      <c r="C60" s="31"/>
    </row>
    <row r="61" spans="1:3">
      <c r="A61" s="33"/>
      <c r="B61" s="30"/>
      <c r="C61" s="31"/>
    </row>
    <row r="62" spans="1:3">
      <c r="A62" s="33"/>
      <c r="B62" s="30"/>
      <c r="C62" s="31"/>
    </row>
    <row r="63" spans="1:3">
      <c r="A63" s="33"/>
      <c r="B63" s="30"/>
      <c r="C63" s="31"/>
    </row>
    <row r="64" spans="1:3">
      <c r="A64" s="33"/>
      <c r="B64" s="30"/>
      <c r="C64" s="31"/>
    </row>
    <row r="65" spans="1:3">
      <c r="A65" s="33"/>
      <c r="B65" s="30"/>
      <c r="C65" s="31"/>
    </row>
    <row r="66" spans="1:3">
      <c r="A66" s="33"/>
      <c r="B66" s="30"/>
      <c r="C66" s="31"/>
    </row>
    <row r="67" spans="1:3">
      <c r="A67" s="33"/>
      <c r="B67" s="30"/>
      <c r="C67" s="31"/>
    </row>
    <row r="68" spans="1:3">
      <c r="A68" s="33"/>
      <c r="B68" s="30"/>
      <c r="C68" s="31"/>
    </row>
    <row r="69" spans="1:3">
      <c r="A69" s="33"/>
      <c r="B69" s="30"/>
      <c r="C69" s="31"/>
    </row>
    <row r="70" spans="1:3">
      <c r="A70" s="33"/>
      <c r="B70" s="30"/>
      <c r="C70" s="31"/>
    </row>
    <row r="71" spans="1:3">
      <c r="A71" s="33"/>
      <c r="B71" s="30"/>
      <c r="C71" s="31"/>
    </row>
  </sheetData>
  <pageMargins left="0.7" right="0.7" top="0.75" bottom="0.75" header="0.3" footer="0.3"/>
  <pageSetup paperSize="9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selection activeCell="B5" sqref="B5"/>
    </sheetView>
  </sheetViews>
  <sheetFormatPr defaultColWidth="9" defaultRowHeight="15" outlineLevelCol="5"/>
  <cols>
    <col min="1" max="1" width="14.1428571428571" style="1" customWidth="1"/>
    <col min="2" max="2" width="25.8571428571429" style="1" customWidth="1"/>
    <col min="3" max="3" width="7.85714285714286" style="2" customWidth="1"/>
    <col min="4" max="4" width="9" style="1" customWidth="1"/>
    <col min="5" max="5" width="35.8571428571429" style="1" customWidth="1"/>
  </cols>
  <sheetData>
    <row r="1" spans="1:5">
      <c r="A1" s="3" t="s">
        <v>50</v>
      </c>
      <c r="B1" s="4" t="s">
        <v>296</v>
      </c>
      <c r="C1" s="5"/>
      <c r="D1"/>
      <c r="E1"/>
    </row>
    <row r="2" spans="1:5">
      <c r="A2" s="3" t="s">
        <v>1</v>
      </c>
      <c r="B2" s="6" t="s">
        <v>306</v>
      </c>
      <c r="C2" s="5"/>
      <c r="D2"/>
      <c r="E2"/>
    </row>
    <row r="3" spans="1:5">
      <c r="A3" s="3" t="s">
        <v>4</v>
      </c>
      <c r="B3" s="7">
        <f>SUM(C10:C79)</f>
        <v>0</v>
      </c>
      <c r="C3" s="5"/>
      <c r="D3"/>
      <c r="E3"/>
    </row>
    <row r="4" spans="1:5">
      <c r="A4" s="3" t="s">
        <v>5</v>
      </c>
      <c r="B4" s="7">
        <f>SUM(D10:D59)</f>
        <v>0</v>
      </c>
      <c r="C4" s="5"/>
      <c r="D4"/>
      <c r="E4"/>
    </row>
    <row r="5" spans="1:5">
      <c r="A5" s="3" t="s">
        <v>6</v>
      </c>
      <c r="B5" s="7">
        <f>SUM(B3-B4)</f>
        <v>0</v>
      </c>
      <c r="C5" s="5"/>
      <c r="D5"/>
      <c r="E5"/>
    </row>
    <row r="6" spans="1:5">
      <c r="A6"/>
      <c r="B6"/>
      <c r="C6" s="5"/>
      <c r="D6"/>
      <c r="E6"/>
    </row>
    <row r="7" spans="1:5">
      <c r="A7"/>
      <c r="B7"/>
      <c r="C7" s="5"/>
      <c r="D7"/>
      <c r="E7"/>
    </row>
    <row r="8" spans="1:5">
      <c r="A8"/>
      <c r="B8"/>
      <c r="C8" s="5"/>
      <c r="D8"/>
      <c r="E8"/>
    </row>
    <row r="9" spans="1:5">
      <c r="A9" s="8" t="s">
        <v>54</v>
      </c>
      <c r="B9" s="8" t="s">
        <v>55</v>
      </c>
      <c r="C9" s="9" t="s">
        <v>4</v>
      </c>
      <c r="D9" s="8" t="s">
        <v>5</v>
      </c>
      <c r="E9" s="8" t="s">
        <v>56</v>
      </c>
    </row>
    <row r="10" ht="15.75" spans="1:5">
      <c r="A10" s="10"/>
      <c r="B10" s="11"/>
      <c r="C10" s="12"/>
      <c r="D10" s="13"/>
      <c r="E10" s="13"/>
    </row>
    <row r="11" ht="15.75" spans="1:5">
      <c r="A11" s="10"/>
      <c r="B11" s="14"/>
      <c r="C11" s="13"/>
      <c r="D11" s="13"/>
      <c r="E11" s="13"/>
    </row>
    <row r="12" ht="15.75" spans="1:5">
      <c r="A12" s="10"/>
      <c r="B12" s="14"/>
      <c r="C12" s="13"/>
      <c r="D12" s="13"/>
      <c r="E12" s="13"/>
    </row>
    <row r="13" ht="15.75" spans="1:5">
      <c r="A13" s="10"/>
      <c r="B13" s="14"/>
      <c r="C13" s="13"/>
      <c r="D13" s="13"/>
      <c r="E13" s="13"/>
    </row>
    <row r="14" ht="15.75" spans="1:5">
      <c r="A14" s="10"/>
      <c r="B14" s="14"/>
      <c r="C14" s="13"/>
      <c r="D14" s="13"/>
      <c r="E14" s="13"/>
    </row>
    <row r="15" ht="15.75" spans="1:5">
      <c r="A15" s="10"/>
      <c r="B15" s="14"/>
      <c r="C15" s="13"/>
      <c r="D15" s="13"/>
      <c r="E15" s="13"/>
    </row>
    <row r="16" ht="15.75" spans="1:5">
      <c r="A16" s="10"/>
      <c r="B16" s="14"/>
      <c r="C16" s="13"/>
      <c r="D16" s="13"/>
      <c r="E16" s="13"/>
    </row>
    <row r="17" ht="15.75" spans="1:5">
      <c r="A17" s="10"/>
      <c r="B17" s="14"/>
      <c r="C17" s="13"/>
      <c r="D17" s="13"/>
      <c r="E17" s="13"/>
    </row>
    <row r="18" ht="15.75" spans="1:5">
      <c r="A18" s="10"/>
      <c r="B18" s="14"/>
      <c r="C18" s="13"/>
      <c r="D18" s="13"/>
      <c r="E18" s="13"/>
    </row>
    <row r="19" ht="15.75" spans="1:5">
      <c r="A19" s="10"/>
      <c r="B19" s="14"/>
      <c r="C19" s="15"/>
      <c r="D19" s="13"/>
      <c r="E19" s="13"/>
    </row>
    <row r="20" ht="15.75" spans="1:5">
      <c r="A20" s="10"/>
      <c r="B20" s="14"/>
      <c r="C20" s="13"/>
      <c r="D20" s="13"/>
      <c r="E20" s="13"/>
    </row>
    <row r="21" ht="15.75" spans="1:5">
      <c r="A21" s="16"/>
      <c r="B21" s="14"/>
      <c r="D21" s="2"/>
      <c r="E21" s="2"/>
    </row>
    <row r="22" ht="15.75" spans="1:5">
      <c r="A22" s="16"/>
      <c r="B22" s="14"/>
      <c r="D22" s="2"/>
      <c r="E22" s="13"/>
    </row>
    <row r="23" spans="1:5">
      <c r="A23" s="16"/>
      <c r="B23" s="17"/>
      <c r="D23" s="2"/>
      <c r="E23" s="2"/>
    </row>
    <row r="24" ht="15.75" spans="1:5">
      <c r="A24" s="16"/>
      <c r="B24" s="14"/>
      <c r="D24" s="18"/>
      <c r="E24" s="18"/>
    </row>
    <row r="25" ht="15.75" spans="1:5">
      <c r="A25" s="16"/>
      <c r="B25" s="14"/>
      <c r="D25" s="18"/>
      <c r="E25" s="18"/>
    </row>
    <row r="26" ht="15.75" spans="1:6">
      <c r="A26" s="16"/>
      <c r="B26" s="14"/>
      <c r="C26" s="19"/>
      <c r="D26" s="18"/>
      <c r="E26" s="18"/>
      <c r="F26" s="20"/>
    </row>
    <row r="27" ht="15.75" spans="1:6">
      <c r="A27" s="16"/>
      <c r="B27" s="14"/>
      <c r="D27" s="21"/>
      <c r="E27" s="22"/>
      <c r="F27" s="23"/>
    </row>
    <row r="28" ht="15.75" spans="1:6">
      <c r="A28" s="16"/>
      <c r="B28" s="14"/>
      <c r="D28" s="18"/>
      <c r="E28" s="18"/>
      <c r="F28" s="24"/>
    </row>
    <row r="29" spans="1:6">
      <c r="A29" s="16"/>
      <c r="B29" s="17"/>
      <c r="C29" s="25"/>
      <c r="D29" s="18"/>
      <c r="E29" s="18"/>
      <c r="F29" s="20"/>
    </row>
    <row r="30" spans="1:5">
      <c r="A30" s="26"/>
      <c r="B30" s="17"/>
      <c r="C30" s="19"/>
      <c r="D30" s="18"/>
      <c r="E30" s="18"/>
    </row>
    <row r="31" spans="1:5">
      <c r="A31" s="26"/>
      <c r="B31" s="17"/>
      <c r="C31" s="19"/>
      <c r="D31" s="18"/>
      <c r="E31" s="18"/>
    </row>
    <row r="32" spans="1:5">
      <c r="A32" s="26"/>
      <c r="B32" s="17"/>
      <c r="C32" s="19"/>
      <c r="D32" s="18"/>
      <c r="E32" s="18"/>
    </row>
    <row r="33" spans="1:5">
      <c r="A33" s="27"/>
      <c r="B33" s="17"/>
      <c r="C33" s="19"/>
      <c r="D33" s="18"/>
      <c r="E33" s="18"/>
    </row>
    <row r="34" spans="1:5">
      <c r="A34" s="27"/>
      <c r="B34" s="17"/>
      <c r="C34" s="19"/>
      <c r="D34" s="18"/>
      <c r="E34" s="18"/>
    </row>
    <row r="35" spans="1:5">
      <c r="A35" s="28"/>
      <c r="B35" s="29"/>
      <c r="C35" s="1"/>
      <c r="D35" s="18"/>
      <c r="E35" s="18"/>
    </row>
    <row r="36" spans="1:5">
      <c r="A36" s="27"/>
      <c r="B36" s="30"/>
      <c r="C36" s="31"/>
      <c r="E36" s="32"/>
    </row>
    <row r="37" spans="1:3">
      <c r="A37" s="33"/>
      <c r="C37" s="1"/>
    </row>
    <row r="38" spans="1:5">
      <c r="A38" s="33"/>
      <c r="C38" s="1"/>
      <c r="E38" s="32"/>
    </row>
    <row r="39" spans="1:3">
      <c r="A39" s="33"/>
      <c r="C39" s="1"/>
    </row>
    <row r="40" spans="1:3">
      <c r="A40" s="33"/>
      <c r="C40" s="1"/>
    </row>
    <row r="41" spans="1:5">
      <c r="A41" s="34"/>
      <c r="B41" s="35"/>
      <c r="C41" s="36"/>
      <c r="E41" s="37"/>
    </row>
    <row r="42" spans="1:5">
      <c r="A42" s="34"/>
      <c r="B42" s="30"/>
      <c r="C42" s="31"/>
      <c r="E42" s="32"/>
    </row>
    <row r="43" spans="1:3">
      <c r="A43" s="34"/>
      <c r="B43" s="17"/>
      <c r="C43" s="36"/>
    </row>
    <row r="44" spans="1:5">
      <c r="A44" s="34"/>
      <c r="B44" s="17"/>
      <c r="C44" s="19"/>
      <c r="E44" s="22"/>
    </row>
    <row r="45" spans="1:3">
      <c r="A45" s="34"/>
      <c r="B45" s="17"/>
      <c r="C45" s="36"/>
    </row>
    <row r="46" spans="1:3">
      <c r="A46" s="34"/>
      <c r="B46" s="35"/>
      <c r="C46" s="36"/>
    </row>
    <row r="47" spans="1:5">
      <c r="A47" s="34"/>
      <c r="B47" s="30"/>
      <c r="C47" s="31"/>
      <c r="E47" s="32"/>
    </row>
    <row r="48" spans="1:2">
      <c r="A48" s="34"/>
      <c r="B48" s="17"/>
    </row>
    <row r="49" spans="1:2">
      <c r="A49" s="34"/>
      <c r="B49" s="17"/>
    </row>
    <row r="50" spans="1:5">
      <c r="A50" s="34"/>
      <c r="B50" s="30"/>
      <c r="C50" s="31"/>
      <c r="E50" s="32"/>
    </row>
    <row r="51" spans="1:3">
      <c r="A51" s="34"/>
      <c r="B51" s="35"/>
      <c r="C51" s="19"/>
    </row>
    <row r="52" spans="1:5">
      <c r="A52" s="34"/>
      <c r="B52" s="30"/>
      <c r="C52" s="31"/>
      <c r="E52" s="32"/>
    </row>
    <row r="53" spans="1:3">
      <c r="A53" s="34"/>
      <c r="B53" s="30"/>
      <c r="C53" s="31"/>
    </row>
    <row r="54" spans="1:3">
      <c r="A54" s="34"/>
      <c r="B54" s="30"/>
      <c r="C54" s="31"/>
    </row>
    <row r="55" spans="1:3">
      <c r="A55" s="34"/>
      <c r="B55" s="30"/>
      <c r="C55" s="31"/>
    </row>
    <row r="56" spans="1:3">
      <c r="A56" s="34"/>
      <c r="B56" s="30"/>
      <c r="C56" s="31"/>
    </row>
    <row r="57" spans="1:3">
      <c r="A57" s="34"/>
      <c r="B57" s="30"/>
      <c r="C57" s="31"/>
    </row>
    <row r="58" spans="1:3">
      <c r="A58" s="34"/>
      <c r="B58" s="30"/>
      <c r="C58" s="31"/>
    </row>
    <row r="59" spans="1:3">
      <c r="A59" s="33"/>
      <c r="B59" s="30"/>
      <c r="C59" s="31"/>
    </row>
    <row r="60" spans="1:3">
      <c r="A60" s="33"/>
      <c r="B60" s="30"/>
      <c r="C60" s="31"/>
    </row>
    <row r="61" spans="1:3">
      <c r="A61" s="33"/>
      <c r="B61" s="30"/>
      <c r="C61" s="31"/>
    </row>
    <row r="62" spans="1:3">
      <c r="A62" s="33"/>
      <c r="B62" s="30"/>
      <c r="C62" s="31"/>
    </row>
    <row r="63" spans="1:3">
      <c r="A63" s="33"/>
      <c r="B63" s="30"/>
      <c r="C63" s="31"/>
    </row>
    <row r="64" spans="1:3">
      <c r="A64" s="33"/>
      <c r="B64" s="30"/>
      <c r="C64" s="31"/>
    </row>
    <row r="65" spans="1:3">
      <c r="A65" s="33"/>
      <c r="B65" s="30"/>
      <c r="C65" s="31"/>
    </row>
    <row r="66" spans="1:3">
      <c r="A66" s="33"/>
      <c r="B66" s="30"/>
      <c r="C66" s="31"/>
    </row>
    <row r="67" spans="1:3">
      <c r="A67" s="33"/>
      <c r="B67" s="30"/>
      <c r="C67" s="31"/>
    </row>
    <row r="68" spans="1:3">
      <c r="A68" s="33"/>
      <c r="B68" s="30"/>
      <c r="C68" s="31"/>
    </row>
    <row r="69" spans="1:3">
      <c r="A69" s="33"/>
      <c r="B69" s="30"/>
      <c r="C69" s="31"/>
    </row>
    <row r="70" spans="1:3">
      <c r="A70" s="33"/>
      <c r="B70" s="30"/>
      <c r="C70" s="31"/>
    </row>
    <row r="71" spans="1:3">
      <c r="A71" s="33"/>
      <c r="B71" s="30"/>
      <c r="C71" s="31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2"/>
  <sheetViews>
    <sheetView tabSelected="1" topLeftCell="A4" workbookViewId="0">
      <selection activeCell="D28" sqref="D28"/>
    </sheetView>
  </sheetViews>
  <sheetFormatPr defaultColWidth="9" defaultRowHeight="15"/>
  <cols>
    <col min="1" max="1" width="14" style="1" customWidth="1"/>
    <col min="2" max="2" width="23.7142857142857" style="1" customWidth="1"/>
    <col min="3" max="3" width="11.2857142857143" style="1" customWidth="1"/>
    <col min="4" max="4" width="11.1428571428571" style="1" customWidth="1"/>
    <col min="5" max="5" width="32.1428571428571" style="1" customWidth="1"/>
    <col min="6" max="6" width="14.5714285714286" hidden="1" customWidth="1"/>
    <col min="7" max="7" width="10.2857142857143" customWidth="1"/>
    <col min="8" max="8" width="16.1428571428571" customWidth="1"/>
    <col min="257" max="257" width="14" customWidth="1"/>
    <col min="258" max="258" width="23.7142857142857" customWidth="1"/>
    <col min="259" max="259" width="11.2857142857143" customWidth="1"/>
    <col min="260" max="260" width="11.1428571428571" customWidth="1"/>
    <col min="261" max="261" width="32.1428571428571" customWidth="1"/>
    <col min="262" max="262" width="9" hidden="1" customWidth="1"/>
    <col min="263" max="263" width="10.2857142857143" customWidth="1"/>
    <col min="513" max="513" width="14" customWidth="1"/>
    <col min="514" max="514" width="23.7142857142857" customWidth="1"/>
    <col min="515" max="515" width="11.2857142857143" customWidth="1"/>
    <col min="516" max="516" width="11.1428571428571" customWidth="1"/>
    <col min="517" max="517" width="32.1428571428571" customWidth="1"/>
    <col min="518" max="518" width="9" hidden="1" customWidth="1"/>
    <col min="519" max="519" width="10.2857142857143" customWidth="1"/>
    <col min="769" max="769" width="14" customWidth="1"/>
    <col min="770" max="770" width="23.7142857142857" customWidth="1"/>
    <col min="771" max="771" width="11.2857142857143" customWidth="1"/>
    <col min="772" max="772" width="11.1428571428571" customWidth="1"/>
    <col min="773" max="773" width="32.1428571428571" customWidth="1"/>
    <col min="774" max="774" width="9" hidden="1" customWidth="1"/>
    <col min="775" max="775" width="10.2857142857143" customWidth="1"/>
    <col min="1025" max="1025" width="14" customWidth="1"/>
    <col min="1026" max="1026" width="23.7142857142857" customWidth="1"/>
    <col min="1027" max="1027" width="11.2857142857143" customWidth="1"/>
    <col min="1028" max="1028" width="11.1428571428571" customWidth="1"/>
    <col min="1029" max="1029" width="32.1428571428571" customWidth="1"/>
    <col min="1030" max="1030" width="9" hidden="1" customWidth="1"/>
    <col min="1031" max="1031" width="10.2857142857143" customWidth="1"/>
    <col min="1281" max="1281" width="14" customWidth="1"/>
    <col min="1282" max="1282" width="23.7142857142857" customWidth="1"/>
    <col min="1283" max="1283" width="11.2857142857143" customWidth="1"/>
    <col min="1284" max="1284" width="11.1428571428571" customWidth="1"/>
    <col min="1285" max="1285" width="32.1428571428571" customWidth="1"/>
    <col min="1286" max="1286" width="9" hidden="1" customWidth="1"/>
    <col min="1287" max="1287" width="10.2857142857143" customWidth="1"/>
    <col min="1537" max="1537" width="14" customWidth="1"/>
    <col min="1538" max="1538" width="23.7142857142857" customWidth="1"/>
    <col min="1539" max="1539" width="11.2857142857143" customWidth="1"/>
    <col min="1540" max="1540" width="11.1428571428571" customWidth="1"/>
    <col min="1541" max="1541" width="32.1428571428571" customWidth="1"/>
    <col min="1542" max="1542" width="9" hidden="1" customWidth="1"/>
    <col min="1543" max="1543" width="10.2857142857143" customWidth="1"/>
    <col min="1793" max="1793" width="14" customWidth="1"/>
    <col min="1794" max="1794" width="23.7142857142857" customWidth="1"/>
    <col min="1795" max="1795" width="11.2857142857143" customWidth="1"/>
    <col min="1796" max="1796" width="11.1428571428571" customWidth="1"/>
    <col min="1797" max="1797" width="32.1428571428571" customWidth="1"/>
    <col min="1798" max="1798" width="9" hidden="1" customWidth="1"/>
    <col min="1799" max="1799" width="10.2857142857143" customWidth="1"/>
    <col min="2049" max="2049" width="14" customWidth="1"/>
    <col min="2050" max="2050" width="23.7142857142857" customWidth="1"/>
    <col min="2051" max="2051" width="11.2857142857143" customWidth="1"/>
    <col min="2052" max="2052" width="11.1428571428571" customWidth="1"/>
    <col min="2053" max="2053" width="32.1428571428571" customWidth="1"/>
    <col min="2054" max="2054" width="9" hidden="1" customWidth="1"/>
    <col min="2055" max="2055" width="10.2857142857143" customWidth="1"/>
    <col min="2305" max="2305" width="14" customWidth="1"/>
    <col min="2306" max="2306" width="23.7142857142857" customWidth="1"/>
    <col min="2307" max="2307" width="11.2857142857143" customWidth="1"/>
    <col min="2308" max="2308" width="11.1428571428571" customWidth="1"/>
    <col min="2309" max="2309" width="32.1428571428571" customWidth="1"/>
    <col min="2310" max="2310" width="9" hidden="1" customWidth="1"/>
    <col min="2311" max="2311" width="10.2857142857143" customWidth="1"/>
    <col min="2561" max="2561" width="14" customWidth="1"/>
    <col min="2562" max="2562" width="23.7142857142857" customWidth="1"/>
    <col min="2563" max="2563" width="11.2857142857143" customWidth="1"/>
    <col min="2564" max="2564" width="11.1428571428571" customWidth="1"/>
    <col min="2565" max="2565" width="32.1428571428571" customWidth="1"/>
    <col min="2566" max="2566" width="9" hidden="1" customWidth="1"/>
    <col min="2567" max="2567" width="10.2857142857143" customWidth="1"/>
    <col min="2817" max="2817" width="14" customWidth="1"/>
    <col min="2818" max="2818" width="23.7142857142857" customWidth="1"/>
    <col min="2819" max="2819" width="11.2857142857143" customWidth="1"/>
    <col min="2820" max="2820" width="11.1428571428571" customWidth="1"/>
    <col min="2821" max="2821" width="32.1428571428571" customWidth="1"/>
    <col min="2822" max="2822" width="9" hidden="1" customWidth="1"/>
    <col min="2823" max="2823" width="10.2857142857143" customWidth="1"/>
    <col min="3073" max="3073" width="14" customWidth="1"/>
    <col min="3074" max="3074" width="23.7142857142857" customWidth="1"/>
    <col min="3075" max="3075" width="11.2857142857143" customWidth="1"/>
    <col min="3076" max="3076" width="11.1428571428571" customWidth="1"/>
    <col min="3077" max="3077" width="32.1428571428571" customWidth="1"/>
    <col min="3078" max="3078" width="9" hidden="1" customWidth="1"/>
    <col min="3079" max="3079" width="10.2857142857143" customWidth="1"/>
    <col min="3329" max="3329" width="14" customWidth="1"/>
    <col min="3330" max="3330" width="23.7142857142857" customWidth="1"/>
    <col min="3331" max="3331" width="11.2857142857143" customWidth="1"/>
    <col min="3332" max="3332" width="11.1428571428571" customWidth="1"/>
    <col min="3333" max="3333" width="32.1428571428571" customWidth="1"/>
    <col min="3334" max="3334" width="9" hidden="1" customWidth="1"/>
    <col min="3335" max="3335" width="10.2857142857143" customWidth="1"/>
    <col min="3585" max="3585" width="14" customWidth="1"/>
    <col min="3586" max="3586" width="23.7142857142857" customWidth="1"/>
    <col min="3587" max="3587" width="11.2857142857143" customWidth="1"/>
    <col min="3588" max="3588" width="11.1428571428571" customWidth="1"/>
    <col min="3589" max="3589" width="32.1428571428571" customWidth="1"/>
    <col min="3590" max="3590" width="9" hidden="1" customWidth="1"/>
    <col min="3591" max="3591" width="10.2857142857143" customWidth="1"/>
    <col min="3841" max="3841" width="14" customWidth="1"/>
    <col min="3842" max="3842" width="23.7142857142857" customWidth="1"/>
    <col min="3843" max="3843" width="11.2857142857143" customWidth="1"/>
    <col min="3844" max="3844" width="11.1428571428571" customWidth="1"/>
    <col min="3845" max="3845" width="32.1428571428571" customWidth="1"/>
    <col min="3846" max="3846" width="9" hidden="1" customWidth="1"/>
    <col min="3847" max="3847" width="10.2857142857143" customWidth="1"/>
    <col min="4097" max="4097" width="14" customWidth="1"/>
    <col min="4098" max="4098" width="23.7142857142857" customWidth="1"/>
    <col min="4099" max="4099" width="11.2857142857143" customWidth="1"/>
    <col min="4100" max="4100" width="11.1428571428571" customWidth="1"/>
    <col min="4101" max="4101" width="32.1428571428571" customWidth="1"/>
    <col min="4102" max="4102" width="9" hidden="1" customWidth="1"/>
    <col min="4103" max="4103" width="10.2857142857143" customWidth="1"/>
    <col min="4353" max="4353" width="14" customWidth="1"/>
    <col min="4354" max="4354" width="23.7142857142857" customWidth="1"/>
    <col min="4355" max="4355" width="11.2857142857143" customWidth="1"/>
    <col min="4356" max="4356" width="11.1428571428571" customWidth="1"/>
    <col min="4357" max="4357" width="32.1428571428571" customWidth="1"/>
    <col min="4358" max="4358" width="9" hidden="1" customWidth="1"/>
    <col min="4359" max="4359" width="10.2857142857143" customWidth="1"/>
    <col min="4609" max="4609" width="14" customWidth="1"/>
    <col min="4610" max="4610" width="23.7142857142857" customWidth="1"/>
    <col min="4611" max="4611" width="11.2857142857143" customWidth="1"/>
    <col min="4612" max="4612" width="11.1428571428571" customWidth="1"/>
    <col min="4613" max="4613" width="32.1428571428571" customWidth="1"/>
    <col min="4614" max="4614" width="9" hidden="1" customWidth="1"/>
    <col min="4615" max="4615" width="10.2857142857143" customWidth="1"/>
    <col min="4865" max="4865" width="14" customWidth="1"/>
    <col min="4866" max="4866" width="23.7142857142857" customWidth="1"/>
    <col min="4867" max="4867" width="11.2857142857143" customWidth="1"/>
    <col min="4868" max="4868" width="11.1428571428571" customWidth="1"/>
    <col min="4869" max="4869" width="32.1428571428571" customWidth="1"/>
    <col min="4870" max="4870" width="9" hidden="1" customWidth="1"/>
    <col min="4871" max="4871" width="10.2857142857143" customWidth="1"/>
    <col min="5121" max="5121" width="14" customWidth="1"/>
    <col min="5122" max="5122" width="23.7142857142857" customWidth="1"/>
    <col min="5123" max="5123" width="11.2857142857143" customWidth="1"/>
    <col min="5124" max="5124" width="11.1428571428571" customWidth="1"/>
    <col min="5125" max="5125" width="32.1428571428571" customWidth="1"/>
    <col min="5126" max="5126" width="9" hidden="1" customWidth="1"/>
    <col min="5127" max="5127" width="10.2857142857143" customWidth="1"/>
    <col min="5377" max="5377" width="14" customWidth="1"/>
    <col min="5378" max="5378" width="23.7142857142857" customWidth="1"/>
    <col min="5379" max="5379" width="11.2857142857143" customWidth="1"/>
    <col min="5380" max="5380" width="11.1428571428571" customWidth="1"/>
    <col min="5381" max="5381" width="32.1428571428571" customWidth="1"/>
    <col min="5382" max="5382" width="9" hidden="1" customWidth="1"/>
    <col min="5383" max="5383" width="10.2857142857143" customWidth="1"/>
    <col min="5633" max="5633" width="14" customWidth="1"/>
    <col min="5634" max="5634" width="23.7142857142857" customWidth="1"/>
    <col min="5635" max="5635" width="11.2857142857143" customWidth="1"/>
    <col min="5636" max="5636" width="11.1428571428571" customWidth="1"/>
    <col min="5637" max="5637" width="32.1428571428571" customWidth="1"/>
    <col min="5638" max="5638" width="9" hidden="1" customWidth="1"/>
    <col min="5639" max="5639" width="10.2857142857143" customWidth="1"/>
    <col min="5889" max="5889" width="14" customWidth="1"/>
    <col min="5890" max="5890" width="23.7142857142857" customWidth="1"/>
    <col min="5891" max="5891" width="11.2857142857143" customWidth="1"/>
    <col min="5892" max="5892" width="11.1428571428571" customWidth="1"/>
    <col min="5893" max="5893" width="32.1428571428571" customWidth="1"/>
    <col min="5894" max="5894" width="9" hidden="1" customWidth="1"/>
    <col min="5895" max="5895" width="10.2857142857143" customWidth="1"/>
    <col min="6145" max="6145" width="14" customWidth="1"/>
    <col min="6146" max="6146" width="23.7142857142857" customWidth="1"/>
    <col min="6147" max="6147" width="11.2857142857143" customWidth="1"/>
    <col min="6148" max="6148" width="11.1428571428571" customWidth="1"/>
    <col min="6149" max="6149" width="32.1428571428571" customWidth="1"/>
    <col min="6150" max="6150" width="9" hidden="1" customWidth="1"/>
    <col min="6151" max="6151" width="10.2857142857143" customWidth="1"/>
    <col min="6401" max="6401" width="14" customWidth="1"/>
    <col min="6402" max="6402" width="23.7142857142857" customWidth="1"/>
    <col min="6403" max="6403" width="11.2857142857143" customWidth="1"/>
    <col min="6404" max="6404" width="11.1428571428571" customWidth="1"/>
    <col min="6405" max="6405" width="32.1428571428571" customWidth="1"/>
    <col min="6406" max="6406" width="9" hidden="1" customWidth="1"/>
    <col min="6407" max="6407" width="10.2857142857143" customWidth="1"/>
    <col min="6657" max="6657" width="14" customWidth="1"/>
    <col min="6658" max="6658" width="23.7142857142857" customWidth="1"/>
    <col min="6659" max="6659" width="11.2857142857143" customWidth="1"/>
    <col min="6660" max="6660" width="11.1428571428571" customWidth="1"/>
    <col min="6661" max="6661" width="32.1428571428571" customWidth="1"/>
    <col min="6662" max="6662" width="9" hidden="1" customWidth="1"/>
    <col min="6663" max="6663" width="10.2857142857143" customWidth="1"/>
    <col min="6913" max="6913" width="14" customWidth="1"/>
    <col min="6914" max="6914" width="23.7142857142857" customWidth="1"/>
    <col min="6915" max="6915" width="11.2857142857143" customWidth="1"/>
    <col min="6916" max="6916" width="11.1428571428571" customWidth="1"/>
    <col min="6917" max="6917" width="32.1428571428571" customWidth="1"/>
    <col min="6918" max="6918" width="9" hidden="1" customWidth="1"/>
    <col min="6919" max="6919" width="10.2857142857143" customWidth="1"/>
    <col min="7169" max="7169" width="14" customWidth="1"/>
    <col min="7170" max="7170" width="23.7142857142857" customWidth="1"/>
    <col min="7171" max="7171" width="11.2857142857143" customWidth="1"/>
    <col min="7172" max="7172" width="11.1428571428571" customWidth="1"/>
    <col min="7173" max="7173" width="32.1428571428571" customWidth="1"/>
    <col min="7174" max="7174" width="9" hidden="1" customWidth="1"/>
    <col min="7175" max="7175" width="10.2857142857143" customWidth="1"/>
    <col min="7425" max="7425" width="14" customWidth="1"/>
    <col min="7426" max="7426" width="23.7142857142857" customWidth="1"/>
    <col min="7427" max="7427" width="11.2857142857143" customWidth="1"/>
    <col min="7428" max="7428" width="11.1428571428571" customWidth="1"/>
    <col min="7429" max="7429" width="32.1428571428571" customWidth="1"/>
    <col min="7430" max="7430" width="9" hidden="1" customWidth="1"/>
    <col min="7431" max="7431" width="10.2857142857143" customWidth="1"/>
    <col min="7681" max="7681" width="14" customWidth="1"/>
    <col min="7682" max="7682" width="23.7142857142857" customWidth="1"/>
    <col min="7683" max="7683" width="11.2857142857143" customWidth="1"/>
    <col min="7684" max="7684" width="11.1428571428571" customWidth="1"/>
    <col min="7685" max="7685" width="32.1428571428571" customWidth="1"/>
    <col min="7686" max="7686" width="9" hidden="1" customWidth="1"/>
    <col min="7687" max="7687" width="10.2857142857143" customWidth="1"/>
    <col min="7937" max="7937" width="14" customWidth="1"/>
    <col min="7938" max="7938" width="23.7142857142857" customWidth="1"/>
    <col min="7939" max="7939" width="11.2857142857143" customWidth="1"/>
    <col min="7940" max="7940" width="11.1428571428571" customWidth="1"/>
    <col min="7941" max="7941" width="32.1428571428571" customWidth="1"/>
    <col min="7942" max="7942" width="9" hidden="1" customWidth="1"/>
    <col min="7943" max="7943" width="10.2857142857143" customWidth="1"/>
    <col min="8193" max="8193" width="14" customWidth="1"/>
    <col min="8194" max="8194" width="23.7142857142857" customWidth="1"/>
    <col min="8195" max="8195" width="11.2857142857143" customWidth="1"/>
    <col min="8196" max="8196" width="11.1428571428571" customWidth="1"/>
    <col min="8197" max="8197" width="32.1428571428571" customWidth="1"/>
    <col min="8198" max="8198" width="9" hidden="1" customWidth="1"/>
    <col min="8199" max="8199" width="10.2857142857143" customWidth="1"/>
    <col min="8449" max="8449" width="14" customWidth="1"/>
    <col min="8450" max="8450" width="23.7142857142857" customWidth="1"/>
    <col min="8451" max="8451" width="11.2857142857143" customWidth="1"/>
    <col min="8452" max="8452" width="11.1428571428571" customWidth="1"/>
    <col min="8453" max="8453" width="32.1428571428571" customWidth="1"/>
    <col min="8454" max="8454" width="9" hidden="1" customWidth="1"/>
    <col min="8455" max="8455" width="10.2857142857143" customWidth="1"/>
    <col min="8705" max="8705" width="14" customWidth="1"/>
    <col min="8706" max="8706" width="23.7142857142857" customWidth="1"/>
    <col min="8707" max="8707" width="11.2857142857143" customWidth="1"/>
    <col min="8708" max="8708" width="11.1428571428571" customWidth="1"/>
    <col min="8709" max="8709" width="32.1428571428571" customWidth="1"/>
    <col min="8710" max="8710" width="9" hidden="1" customWidth="1"/>
    <col min="8711" max="8711" width="10.2857142857143" customWidth="1"/>
    <col min="8961" max="8961" width="14" customWidth="1"/>
    <col min="8962" max="8962" width="23.7142857142857" customWidth="1"/>
    <col min="8963" max="8963" width="11.2857142857143" customWidth="1"/>
    <col min="8964" max="8964" width="11.1428571428571" customWidth="1"/>
    <col min="8965" max="8965" width="32.1428571428571" customWidth="1"/>
    <col min="8966" max="8966" width="9" hidden="1" customWidth="1"/>
    <col min="8967" max="8967" width="10.2857142857143" customWidth="1"/>
    <col min="9217" max="9217" width="14" customWidth="1"/>
    <col min="9218" max="9218" width="23.7142857142857" customWidth="1"/>
    <col min="9219" max="9219" width="11.2857142857143" customWidth="1"/>
    <col min="9220" max="9220" width="11.1428571428571" customWidth="1"/>
    <col min="9221" max="9221" width="32.1428571428571" customWidth="1"/>
    <col min="9222" max="9222" width="9" hidden="1" customWidth="1"/>
    <col min="9223" max="9223" width="10.2857142857143" customWidth="1"/>
    <col min="9473" max="9473" width="14" customWidth="1"/>
    <col min="9474" max="9474" width="23.7142857142857" customWidth="1"/>
    <col min="9475" max="9475" width="11.2857142857143" customWidth="1"/>
    <col min="9476" max="9476" width="11.1428571428571" customWidth="1"/>
    <col min="9477" max="9477" width="32.1428571428571" customWidth="1"/>
    <col min="9478" max="9478" width="9" hidden="1" customWidth="1"/>
    <col min="9479" max="9479" width="10.2857142857143" customWidth="1"/>
    <col min="9729" max="9729" width="14" customWidth="1"/>
    <col min="9730" max="9730" width="23.7142857142857" customWidth="1"/>
    <col min="9731" max="9731" width="11.2857142857143" customWidth="1"/>
    <col min="9732" max="9732" width="11.1428571428571" customWidth="1"/>
    <col min="9733" max="9733" width="32.1428571428571" customWidth="1"/>
    <col min="9734" max="9734" width="9" hidden="1" customWidth="1"/>
    <col min="9735" max="9735" width="10.2857142857143" customWidth="1"/>
    <col min="9985" max="9985" width="14" customWidth="1"/>
    <col min="9986" max="9986" width="23.7142857142857" customWidth="1"/>
    <col min="9987" max="9987" width="11.2857142857143" customWidth="1"/>
    <col min="9988" max="9988" width="11.1428571428571" customWidth="1"/>
    <col min="9989" max="9989" width="32.1428571428571" customWidth="1"/>
    <col min="9990" max="9990" width="9" hidden="1" customWidth="1"/>
    <col min="9991" max="9991" width="10.2857142857143" customWidth="1"/>
    <col min="10241" max="10241" width="14" customWidth="1"/>
    <col min="10242" max="10242" width="23.7142857142857" customWidth="1"/>
    <col min="10243" max="10243" width="11.2857142857143" customWidth="1"/>
    <col min="10244" max="10244" width="11.1428571428571" customWidth="1"/>
    <col min="10245" max="10245" width="32.1428571428571" customWidth="1"/>
    <col min="10246" max="10246" width="9" hidden="1" customWidth="1"/>
    <col min="10247" max="10247" width="10.2857142857143" customWidth="1"/>
    <col min="10497" max="10497" width="14" customWidth="1"/>
    <col min="10498" max="10498" width="23.7142857142857" customWidth="1"/>
    <col min="10499" max="10499" width="11.2857142857143" customWidth="1"/>
    <col min="10500" max="10500" width="11.1428571428571" customWidth="1"/>
    <col min="10501" max="10501" width="32.1428571428571" customWidth="1"/>
    <col min="10502" max="10502" width="9" hidden="1" customWidth="1"/>
    <col min="10503" max="10503" width="10.2857142857143" customWidth="1"/>
    <col min="10753" max="10753" width="14" customWidth="1"/>
    <col min="10754" max="10754" width="23.7142857142857" customWidth="1"/>
    <col min="10755" max="10755" width="11.2857142857143" customWidth="1"/>
    <col min="10756" max="10756" width="11.1428571428571" customWidth="1"/>
    <col min="10757" max="10757" width="32.1428571428571" customWidth="1"/>
    <col min="10758" max="10758" width="9" hidden="1" customWidth="1"/>
    <col min="10759" max="10759" width="10.2857142857143" customWidth="1"/>
    <col min="11009" max="11009" width="14" customWidth="1"/>
    <col min="11010" max="11010" width="23.7142857142857" customWidth="1"/>
    <col min="11011" max="11011" width="11.2857142857143" customWidth="1"/>
    <col min="11012" max="11012" width="11.1428571428571" customWidth="1"/>
    <col min="11013" max="11013" width="32.1428571428571" customWidth="1"/>
    <col min="11014" max="11014" width="9" hidden="1" customWidth="1"/>
    <col min="11015" max="11015" width="10.2857142857143" customWidth="1"/>
    <col min="11265" max="11265" width="14" customWidth="1"/>
    <col min="11266" max="11266" width="23.7142857142857" customWidth="1"/>
    <col min="11267" max="11267" width="11.2857142857143" customWidth="1"/>
    <col min="11268" max="11268" width="11.1428571428571" customWidth="1"/>
    <col min="11269" max="11269" width="32.1428571428571" customWidth="1"/>
    <col min="11270" max="11270" width="9" hidden="1" customWidth="1"/>
    <col min="11271" max="11271" width="10.2857142857143" customWidth="1"/>
    <col min="11521" max="11521" width="14" customWidth="1"/>
    <col min="11522" max="11522" width="23.7142857142857" customWidth="1"/>
    <col min="11523" max="11523" width="11.2857142857143" customWidth="1"/>
    <col min="11524" max="11524" width="11.1428571428571" customWidth="1"/>
    <col min="11525" max="11525" width="32.1428571428571" customWidth="1"/>
    <col min="11526" max="11526" width="9" hidden="1" customWidth="1"/>
    <col min="11527" max="11527" width="10.2857142857143" customWidth="1"/>
    <col min="11777" max="11777" width="14" customWidth="1"/>
    <col min="11778" max="11778" width="23.7142857142857" customWidth="1"/>
    <col min="11779" max="11779" width="11.2857142857143" customWidth="1"/>
    <col min="11780" max="11780" width="11.1428571428571" customWidth="1"/>
    <col min="11781" max="11781" width="32.1428571428571" customWidth="1"/>
    <col min="11782" max="11782" width="9" hidden="1" customWidth="1"/>
    <col min="11783" max="11783" width="10.2857142857143" customWidth="1"/>
    <col min="12033" max="12033" width="14" customWidth="1"/>
    <col min="12034" max="12034" width="23.7142857142857" customWidth="1"/>
    <col min="12035" max="12035" width="11.2857142857143" customWidth="1"/>
    <col min="12036" max="12036" width="11.1428571428571" customWidth="1"/>
    <col min="12037" max="12037" width="32.1428571428571" customWidth="1"/>
    <col min="12038" max="12038" width="9" hidden="1" customWidth="1"/>
    <col min="12039" max="12039" width="10.2857142857143" customWidth="1"/>
    <col min="12289" max="12289" width="14" customWidth="1"/>
    <col min="12290" max="12290" width="23.7142857142857" customWidth="1"/>
    <col min="12291" max="12291" width="11.2857142857143" customWidth="1"/>
    <col min="12292" max="12292" width="11.1428571428571" customWidth="1"/>
    <col min="12293" max="12293" width="32.1428571428571" customWidth="1"/>
    <col min="12294" max="12294" width="9" hidden="1" customWidth="1"/>
    <col min="12295" max="12295" width="10.2857142857143" customWidth="1"/>
    <col min="12545" max="12545" width="14" customWidth="1"/>
    <col min="12546" max="12546" width="23.7142857142857" customWidth="1"/>
    <col min="12547" max="12547" width="11.2857142857143" customWidth="1"/>
    <col min="12548" max="12548" width="11.1428571428571" customWidth="1"/>
    <col min="12549" max="12549" width="32.1428571428571" customWidth="1"/>
    <col min="12550" max="12550" width="9" hidden="1" customWidth="1"/>
    <col min="12551" max="12551" width="10.2857142857143" customWidth="1"/>
    <col min="12801" max="12801" width="14" customWidth="1"/>
    <col min="12802" max="12802" width="23.7142857142857" customWidth="1"/>
    <col min="12803" max="12803" width="11.2857142857143" customWidth="1"/>
    <col min="12804" max="12804" width="11.1428571428571" customWidth="1"/>
    <col min="12805" max="12805" width="32.1428571428571" customWidth="1"/>
    <col min="12806" max="12806" width="9" hidden="1" customWidth="1"/>
    <col min="12807" max="12807" width="10.2857142857143" customWidth="1"/>
    <col min="13057" max="13057" width="14" customWidth="1"/>
    <col min="13058" max="13058" width="23.7142857142857" customWidth="1"/>
    <col min="13059" max="13059" width="11.2857142857143" customWidth="1"/>
    <col min="13060" max="13060" width="11.1428571428571" customWidth="1"/>
    <col min="13061" max="13061" width="32.1428571428571" customWidth="1"/>
    <col min="13062" max="13062" width="9" hidden="1" customWidth="1"/>
    <col min="13063" max="13063" width="10.2857142857143" customWidth="1"/>
    <col min="13313" max="13313" width="14" customWidth="1"/>
    <col min="13314" max="13314" width="23.7142857142857" customWidth="1"/>
    <col min="13315" max="13315" width="11.2857142857143" customWidth="1"/>
    <col min="13316" max="13316" width="11.1428571428571" customWidth="1"/>
    <col min="13317" max="13317" width="32.1428571428571" customWidth="1"/>
    <col min="13318" max="13318" width="9" hidden="1" customWidth="1"/>
    <col min="13319" max="13319" width="10.2857142857143" customWidth="1"/>
    <col min="13569" max="13569" width="14" customWidth="1"/>
    <col min="13570" max="13570" width="23.7142857142857" customWidth="1"/>
    <col min="13571" max="13571" width="11.2857142857143" customWidth="1"/>
    <col min="13572" max="13572" width="11.1428571428571" customWidth="1"/>
    <col min="13573" max="13573" width="32.1428571428571" customWidth="1"/>
    <col min="13574" max="13574" width="9" hidden="1" customWidth="1"/>
    <col min="13575" max="13575" width="10.2857142857143" customWidth="1"/>
    <col min="13825" max="13825" width="14" customWidth="1"/>
    <col min="13826" max="13826" width="23.7142857142857" customWidth="1"/>
    <col min="13827" max="13827" width="11.2857142857143" customWidth="1"/>
    <col min="13828" max="13828" width="11.1428571428571" customWidth="1"/>
    <col min="13829" max="13829" width="32.1428571428571" customWidth="1"/>
    <col min="13830" max="13830" width="9" hidden="1" customWidth="1"/>
    <col min="13831" max="13831" width="10.2857142857143" customWidth="1"/>
    <col min="14081" max="14081" width="14" customWidth="1"/>
    <col min="14082" max="14082" width="23.7142857142857" customWidth="1"/>
    <col min="14083" max="14083" width="11.2857142857143" customWidth="1"/>
    <col min="14084" max="14084" width="11.1428571428571" customWidth="1"/>
    <col min="14085" max="14085" width="32.1428571428571" customWidth="1"/>
    <col min="14086" max="14086" width="9" hidden="1" customWidth="1"/>
    <col min="14087" max="14087" width="10.2857142857143" customWidth="1"/>
    <col min="14337" max="14337" width="14" customWidth="1"/>
    <col min="14338" max="14338" width="23.7142857142857" customWidth="1"/>
    <col min="14339" max="14339" width="11.2857142857143" customWidth="1"/>
    <col min="14340" max="14340" width="11.1428571428571" customWidth="1"/>
    <col min="14341" max="14341" width="32.1428571428571" customWidth="1"/>
    <col min="14342" max="14342" width="9" hidden="1" customWidth="1"/>
    <col min="14343" max="14343" width="10.2857142857143" customWidth="1"/>
    <col min="14593" max="14593" width="14" customWidth="1"/>
    <col min="14594" max="14594" width="23.7142857142857" customWidth="1"/>
    <col min="14595" max="14595" width="11.2857142857143" customWidth="1"/>
    <col min="14596" max="14596" width="11.1428571428571" customWidth="1"/>
    <col min="14597" max="14597" width="32.1428571428571" customWidth="1"/>
    <col min="14598" max="14598" width="9" hidden="1" customWidth="1"/>
    <col min="14599" max="14599" width="10.2857142857143" customWidth="1"/>
    <col min="14849" max="14849" width="14" customWidth="1"/>
    <col min="14850" max="14850" width="23.7142857142857" customWidth="1"/>
    <col min="14851" max="14851" width="11.2857142857143" customWidth="1"/>
    <col min="14852" max="14852" width="11.1428571428571" customWidth="1"/>
    <col min="14853" max="14853" width="32.1428571428571" customWidth="1"/>
    <col min="14854" max="14854" width="9" hidden="1" customWidth="1"/>
    <col min="14855" max="14855" width="10.2857142857143" customWidth="1"/>
    <col min="15105" max="15105" width="14" customWidth="1"/>
    <col min="15106" max="15106" width="23.7142857142857" customWidth="1"/>
    <col min="15107" max="15107" width="11.2857142857143" customWidth="1"/>
    <col min="15108" max="15108" width="11.1428571428571" customWidth="1"/>
    <col min="15109" max="15109" width="32.1428571428571" customWidth="1"/>
    <col min="15110" max="15110" width="9" hidden="1" customWidth="1"/>
    <col min="15111" max="15111" width="10.2857142857143" customWidth="1"/>
    <col min="15361" max="15361" width="14" customWidth="1"/>
    <col min="15362" max="15362" width="23.7142857142857" customWidth="1"/>
    <col min="15363" max="15363" width="11.2857142857143" customWidth="1"/>
    <col min="15364" max="15364" width="11.1428571428571" customWidth="1"/>
    <col min="15365" max="15365" width="32.1428571428571" customWidth="1"/>
    <col min="15366" max="15366" width="9" hidden="1" customWidth="1"/>
    <col min="15367" max="15367" width="10.2857142857143" customWidth="1"/>
    <col min="15617" max="15617" width="14" customWidth="1"/>
    <col min="15618" max="15618" width="23.7142857142857" customWidth="1"/>
    <col min="15619" max="15619" width="11.2857142857143" customWidth="1"/>
    <col min="15620" max="15620" width="11.1428571428571" customWidth="1"/>
    <col min="15621" max="15621" width="32.1428571428571" customWidth="1"/>
    <col min="15622" max="15622" width="9" hidden="1" customWidth="1"/>
    <col min="15623" max="15623" width="10.2857142857143" customWidth="1"/>
    <col min="15873" max="15873" width="14" customWidth="1"/>
    <col min="15874" max="15874" width="23.7142857142857" customWidth="1"/>
    <col min="15875" max="15875" width="11.2857142857143" customWidth="1"/>
    <col min="15876" max="15876" width="11.1428571428571" customWidth="1"/>
    <col min="15877" max="15877" width="32.1428571428571" customWidth="1"/>
    <col min="15878" max="15878" width="9" hidden="1" customWidth="1"/>
    <col min="15879" max="15879" width="10.2857142857143" customWidth="1"/>
    <col min="16129" max="16129" width="14" customWidth="1"/>
    <col min="16130" max="16130" width="23.7142857142857" customWidth="1"/>
    <col min="16131" max="16131" width="11.2857142857143" customWidth="1"/>
    <col min="16132" max="16132" width="11.1428571428571" customWidth="1"/>
    <col min="16133" max="16133" width="32.1428571428571" customWidth="1"/>
    <col min="16134" max="16134" width="9" hidden="1" customWidth="1"/>
    <col min="16135" max="16135" width="10.2857142857143" customWidth="1"/>
  </cols>
  <sheetData>
    <row r="1" spans="1:5">
      <c r="A1" s="3" t="s">
        <v>50</v>
      </c>
      <c r="B1" s="4" t="s">
        <v>51</v>
      </c>
      <c r="C1" t="s">
        <v>52</v>
      </c>
      <c r="D1"/>
      <c r="E1"/>
    </row>
    <row r="2" spans="1:5">
      <c r="A2" s="3" t="s">
        <v>1</v>
      </c>
      <c r="B2" s="6" t="s">
        <v>8</v>
      </c>
      <c r="C2"/>
      <c r="D2"/>
      <c r="E2"/>
    </row>
    <row r="3" spans="1:5">
      <c r="A3" s="3" t="s">
        <v>4</v>
      </c>
      <c r="B3" s="7">
        <f>SUM(C11:C205)</f>
        <v>159761</v>
      </c>
      <c r="C3"/>
      <c r="D3"/>
      <c r="E3"/>
    </row>
    <row r="4" spans="1:5">
      <c r="A4" s="3" t="s">
        <v>5</v>
      </c>
      <c r="B4" s="7">
        <f>SUM(D11:D205)</f>
        <v>112240</v>
      </c>
      <c r="C4"/>
      <c r="D4"/>
      <c r="E4"/>
    </row>
    <row r="5" spans="1:5">
      <c r="A5" s="3" t="s">
        <v>6</v>
      </c>
      <c r="B5" s="7">
        <f>B3-B4</f>
        <v>47521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6">
      <c r="A9"/>
      <c r="B9"/>
      <c r="C9" t="e">
        <f>SUBTOTAL(9,#REF!)</f>
        <v>#REF!</v>
      </c>
      <c r="D9" t="e">
        <f>SUBTOTAL(9,#REF!)</f>
        <v>#REF!</v>
      </c>
      <c r="E9"/>
      <c r="F9" s="8" t="s">
        <v>53</v>
      </c>
    </row>
    <row r="10" spans="1:6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  <c r="F10" s="8"/>
    </row>
    <row r="11" spans="1:7">
      <c r="A11" s="50"/>
      <c r="B11" s="47" t="s">
        <v>57</v>
      </c>
      <c r="C11" s="1">
        <v>35284</v>
      </c>
      <c r="D11" s="48"/>
      <c r="E11" s="48"/>
      <c r="G11" s="47">
        <v>131195</v>
      </c>
    </row>
    <row r="12" spans="1:5">
      <c r="A12" s="50"/>
      <c r="B12" s="126"/>
      <c r="C12" s="126"/>
      <c r="D12"/>
      <c r="E12" s="22"/>
    </row>
    <row r="13" spans="1:7">
      <c r="A13" s="33"/>
      <c r="G13" s="1">
        <v>21017</v>
      </c>
    </row>
    <row r="14" spans="1:7">
      <c r="A14" s="50"/>
      <c r="B14" s="17"/>
      <c r="E14" s="48"/>
      <c r="G14" s="1">
        <v>15998</v>
      </c>
    </row>
    <row r="15" spans="1:7">
      <c r="A15" s="50"/>
      <c r="B15" s="17"/>
      <c r="G15" s="1">
        <v>12620</v>
      </c>
    </row>
    <row r="16" spans="1:7">
      <c r="A16" s="50"/>
      <c r="B16" s="17"/>
      <c r="E16" s="48"/>
      <c r="G16" s="1"/>
    </row>
    <row r="17" spans="1:7">
      <c r="A17" s="50"/>
      <c r="B17" s="17"/>
      <c r="E17" s="48"/>
      <c r="G17" s="1">
        <v>41745</v>
      </c>
    </row>
    <row r="18" spans="1:5">
      <c r="A18" s="50"/>
      <c r="B18" s="17"/>
      <c r="D18" s="41">
        <v>20000</v>
      </c>
      <c r="E18" s="41" t="s">
        <v>59</v>
      </c>
    </row>
    <row r="19" spans="1:5">
      <c r="A19" s="50"/>
      <c r="B19" s="17"/>
      <c r="D19" s="41">
        <v>19815</v>
      </c>
      <c r="E19" s="41" t="s">
        <v>59</v>
      </c>
    </row>
    <row r="20" spans="1:3">
      <c r="A20" s="50">
        <v>44421</v>
      </c>
      <c r="B20" s="17" t="s">
        <v>94</v>
      </c>
      <c r="C20" s="1">
        <v>59917</v>
      </c>
    </row>
    <row r="21" spans="1:5">
      <c r="A21" s="50">
        <v>44429</v>
      </c>
      <c r="B21" s="17" t="s">
        <v>95</v>
      </c>
      <c r="C21" s="1">
        <v>12135</v>
      </c>
      <c r="D21" s="22"/>
      <c r="E21" s="22"/>
    </row>
    <row r="22" spans="1:3">
      <c r="A22" s="50">
        <v>44446</v>
      </c>
      <c r="B22" s="17" t="s">
        <v>96</v>
      </c>
      <c r="C22" s="1">
        <v>36407</v>
      </c>
    </row>
    <row r="23" spans="1:5">
      <c r="A23" s="50">
        <v>44454</v>
      </c>
      <c r="B23" s="17" t="s">
        <v>97</v>
      </c>
      <c r="C23" s="1">
        <v>16018</v>
      </c>
      <c r="E23" s="48"/>
    </row>
    <row r="24" spans="1:5">
      <c r="A24" s="50">
        <v>44462</v>
      </c>
      <c r="B24" s="1" t="s">
        <v>98</v>
      </c>
      <c r="D24" s="1">
        <v>36407</v>
      </c>
      <c r="E24" s="1" t="s">
        <v>87</v>
      </c>
    </row>
    <row r="25" spans="1:5">
      <c r="A25" s="50">
        <v>44481</v>
      </c>
      <c r="B25" s="17" t="s">
        <v>99</v>
      </c>
      <c r="C25" s="126"/>
      <c r="D25" s="1">
        <v>16018</v>
      </c>
      <c r="E25" s="1" t="s">
        <v>87</v>
      </c>
    </row>
    <row r="26" spans="7:9">
      <c r="G26" s="50">
        <v>44482</v>
      </c>
      <c r="H26" s="17" t="s">
        <v>100</v>
      </c>
      <c r="I26" s="29">
        <v>12135</v>
      </c>
    </row>
    <row r="27" spans="4:9">
      <c r="D27" s="48"/>
      <c r="E27" s="48"/>
      <c r="G27" s="50">
        <v>44487</v>
      </c>
      <c r="H27" s="17" t="s">
        <v>101</v>
      </c>
      <c r="I27" s="29">
        <v>7999</v>
      </c>
    </row>
    <row r="28" spans="1:5">
      <c r="A28" s="50">
        <v>44523</v>
      </c>
      <c r="D28" s="1">
        <v>20000</v>
      </c>
      <c r="E28" s="48" t="s">
        <v>59</v>
      </c>
    </row>
    <row r="29" spans="1:5">
      <c r="A29" s="50"/>
      <c r="B29" s="17"/>
      <c r="D29" s="22"/>
      <c r="E29" s="22"/>
    </row>
    <row r="30" spans="1:1">
      <c r="A30" s="50"/>
    </row>
    <row r="31" spans="1:2">
      <c r="A31" s="50"/>
      <c r="B31" s="17"/>
    </row>
    <row r="32" spans="1:1">
      <c r="A32" s="50"/>
    </row>
    <row r="33" spans="1:1">
      <c r="A33" s="50"/>
    </row>
    <row r="34" spans="1:5">
      <c r="A34" s="50"/>
      <c r="B34" s="17"/>
      <c r="D34" s="22"/>
      <c r="E34" s="22"/>
    </row>
    <row r="35" ht="15.75" spans="1:2">
      <c r="A35" s="134"/>
      <c r="B35" s="17"/>
    </row>
    <row r="36" spans="1:2">
      <c r="A36" s="50"/>
      <c r="B36" s="17"/>
    </row>
    <row r="37" spans="1:2">
      <c r="A37" s="50"/>
      <c r="B37" s="17"/>
    </row>
    <row r="38" spans="1:2">
      <c r="A38" s="50"/>
      <c r="B38" s="17"/>
    </row>
    <row r="39" spans="1:1">
      <c r="A39" s="50"/>
    </row>
    <row r="40" spans="1:5">
      <c r="A40" s="33"/>
      <c r="B40" s="17"/>
      <c r="E40" s="48"/>
    </row>
    <row r="41" spans="1:5">
      <c r="A41" s="33"/>
      <c r="B41" s="17"/>
      <c r="D41" s="48"/>
      <c r="E41" s="48"/>
    </row>
    <row r="42" spans="1:5">
      <c r="A42" s="33"/>
      <c r="B42" s="17"/>
      <c r="D42" s="48"/>
      <c r="E42" s="48"/>
    </row>
    <row r="43" spans="1:5">
      <c r="A43" s="33"/>
      <c r="B43" s="17"/>
      <c r="E43" s="48"/>
    </row>
    <row r="44" spans="1:5">
      <c r="A44" s="33"/>
      <c r="D44" s="22"/>
      <c r="E44" s="22"/>
    </row>
    <row r="45" spans="1:5">
      <c r="A45" s="33"/>
      <c r="E45" s="48"/>
    </row>
    <row r="46" spans="1:2">
      <c r="A46" s="33"/>
      <c r="B46" s="17"/>
    </row>
    <row r="47" spans="1:2">
      <c r="A47" s="33"/>
      <c r="B47" s="17"/>
    </row>
    <row r="48" spans="1:1">
      <c r="A48" s="33"/>
    </row>
    <row r="49" spans="1:2">
      <c r="A49" s="33"/>
      <c r="B49" s="17"/>
    </row>
    <row r="50" spans="1:2">
      <c r="A50" s="33"/>
      <c r="B50" s="17"/>
    </row>
    <row r="51" spans="1:5">
      <c r="A51" s="33"/>
      <c r="E51" s="48"/>
    </row>
    <row r="52" spans="1:5">
      <c r="A52" s="33"/>
      <c r="E52" s="48"/>
    </row>
    <row r="53" spans="1:5">
      <c r="A53" s="33"/>
      <c r="B53" s="17"/>
      <c r="D53" s="22"/>
      <c r="E53" s="22"/>
    </row>
    <row r="54" spans="1:5">
      <c r="A54" s="33"/>
      <c r="B54" s="17"/>
      <c r="D54" s="48"/>
      <c r="E54" s="48"/>
    </row>
    <row r="55" spans="1:2">
      <c r="A55" s="33"/>
      <c r="B55" s="17"/>
    </row>
    <row r="56" spans="1:2">
      <c r="A56" s="33"/>
      <c r="B56" s="17"/>
    </row>
    <row r="57" spans="1:2">
      <c r="A57" s="33"/>
      <c r="B57" s="17"/>
    </row>
    <row r="58" spans="1:5">
      <c r="A58" s="33"/>
      <c r="E58" s="48"/>
    </row>
    <row r="59" spans="1:5">
      <c r="A59" s="33"/>
      <c r="E59" s="48"/>
    </row>
    <row r="60" spans="1:1">
      <c r="A60" s="33"/>
    </row>
    <row r="61" spans="1:2">
      <c r="A61" s="33"/>
      <c r="B61" s="17"/>
    </row>
    <row r="62" spans="1:5">
      <c r="A62" s="33"/>
      <c r="D62" s="22"/>
      <c r="E62" s="22"/>
    </row>
    <row r="63" spans="1:21">
      <c r="A63" s="33"/>
      <c r="B63" s="17"/>
      <c r="T63" t="s">
        <v>52</v>
      </c>
      <c r="U63" t="s">
        <v>93</v>
      </c>
    </row>
    <row r="64" spans="1:2">
      <c r="A64" s="33"/>
      <c r="B64" s="17"/>
    </row>
    <row r="65" spans="1:2">
      <c r="A65" s="33"/>
      <c r="B65" s="17"/>
    </row>
    <row r="66" spans="1:2">
      <c r="A66" s="33"/>
      <c r="B66" s="17"/>
    </row>
    <row r="67" spans="1:2">
      <c r="A67" s="33"/>
      <c r="B67" s="17"/>
    </row>
    <row r="68" spans="1:2">
      <c r="A68" s="33"/>
      <c r="B68" s="17"/>
    </row>
    <row r="69" spans="1:2">
      <c r="A69" s="33"/>
      <c r="B69" s="17"/>
    </row>
    <row r="70" spans="1:2">
      <c r="A70" s="33"/>
      <c r="B70" s="17"/>
    </row>
    <row r="71" spans="1:2">
      <c r="A71" s="33"/>
      <c r="B71" s="17"/>
    </row>
    <row r="72" spans="1:2">
      <c r="A72" s="33"/>
      <c r="B72" s="17"/>
    </row>
    <row r="73" spans="1:2">
      <c r="A73" s="33"/>
      <c r="B73" s="17"/>
    </row>
    <row r="74" spans="1:1">
      <c r="A74" s="33"/>
    </row>
    <row r="75" spans="1:2">
      <c r="A75" s="33"/>
      <c r="B75" s="17"/>
    </row>
    <row r="76" spans="1:2">
      <c r="A76" s="33"/>
      <c r="B76" s="17"/>
    </row>
    <row r="77" spans="1:5">
      <c r="A77" s="90"/>
      <c r="B77" s="17"/>
      <c r="D77" s="22"/>
      <c r="E77" s="22"/>
    </row>
    <row r="78" spans="1:2">
      <c r="A78" s="33"/>
      <c r="B78" s="17"/>
    </row>
    <row r="79" spans="1:2">
      <c r="A79" s="33"/>
      <c r="B79" s="17"/>
    </row>
    <row r="80" spans="1:1">
      <c r="A80" s="33"/>
    </row>
    <row r="81" spans="1:2">
      <c r="A81" s="33"/>
      <c r="B81" s="17"/>
    </row>
    <row r="82" spans="1:1">
      <c r="A82" s="33"/>
    </row>
    <row r="83" spans="1:2">
      <c r="A83" s="33"/>
      <c r="B83" s="17"/>
    </row>
    <row r="84" spans="1:2">
      <c r="A84" s="33"/>
      <c r="B84" s="17"/>
    </row>
    <row r="85" spans="1:2">
      <c r="A85" s="33"/>
      <c r="B85" s="17"/>
    </row>
    <row r="86" spans="1:2">
      <c r="A86" s="33"/>
      <c r="B86" s="17"/>
    </row>
    <row r="87" spans="1:2">
      <c r="A87" s="33"/>
      <c r="B87" s="17"/>
    </row>
    <row r="88" s="109" customFormat="1" spans="1:5">
      <c r="A88" s="90"/>
      <c r="B88" s="22"/>
      <c r="C88" s="22"/>
      <c r="D88" s="22"/>
      <c r="E88" s="22"/>
    </row>
    <row r="89" spans="1:1">
      <c r="A89" s="33"/>
    </row>
    <row r="90" spans="1:2">
      <c r="A90" s="33"/>
      <c r="B90" s="17"/>
    </row>
    <row r="91" spans="1:2">
      <c r="A91" s="33"/>
      <c r="B91" s="17"/>
    </row>
    <row r="92" spans="1:1">
      <c r="A92" s="33"/>
    </row>
    <row r="93" spans="1:2">
      <c r="A93" s="33"/>
      <c r="B93" s="17"/>
    </row>
    <row r="94" spans="1:2">
      <c r="A94" s="33"/>
      <c r="B94" s="17"/>
    </row>
    <row r="95" spans="1:1">
      <c r="A95" s="33"/>
    </row>
    <row r="96" spans="1:2">
      <c r="A96" s="33"/>
      <c r="B96" s="17"/>
    </row>
    <row r="97" spans="1:7">
      <c r="A97" s="33"/>
      <c r="E97" s="22"/>
      <c r="G97" s="22"/>
    </row>
    <row r="98" spans="1:1">
      <c r="A98" s="33"/>
    </row>
    <row r="99" spans="1:2">
      <c r="A99" s="33"/>
      <c r="B99" s="17"/>
    </row>
    <row r="100" spans="1:2">
      <c r="A100" s="33"/>
      <c r="B100" s="17"/>
    </row>
    <row r="101" spans="1:1">
      <c r="A101" s="33"/>
    </row>
    <row r="102" spans="1:5">
      <c r="A102" s="33"/>
      <c r="D102" s="22"/>
      <c r="E102" s="22"/>
    </row>
    <row r="103" spans="1:1">
      <c r="A103" s="33"/>
    </row>
    <row r="104" spans="1:1">
      <c r="A104" s="33"/>
    </row>
    <row r="105" spans="1:1">
      <c r="A105" s="33"/>
    </row>
    <row r="106" spans="1:1">
      <c r="A106" s="33"/>
    </row>
    <row r="107" spans="1:1">
      <c r="A107" s="33"/>
    </row>
    <row r="108" spans="1:1">
      <c r="A108" s="33"/>
    </row>
    <row r="109" spans="1:1">
      <c r="A109" s="33"/>
    </row>
    <row r="110" spans="1:5">
      <c r="A110" s="33"/>
      <c r="D110" s="22"/>
      <c r="E110" s="22"/>
    </row>
    <row r="111" spans="1:1">
      <c r="A111" s="33"/>
    </row>
    <row r="112" spans="1:1">
      <c r="A112" s="33"/>
    </row>
    <row r="113" spans="1:1">
      <c r="A113" s="33"/>
    </row>
    <row r="114" spans="1:1">
      <c r="A114" s="33"/>
    </row>
    <row r="115" spans="1:1">
      <c r="A115" s="33"/>
    </row>
    <row r="116" spans="1:1">
      <c r="A116" s="33"/>
    </row>
    <row r="117" spans="1:1">
      <c r="A117" s="33"/>
    </row>
    <row r="118" spans="1:1">
      <c r="A118" s="33"/>
    </row>
    <row r="119" spans="1:1">
      <c r="A119" s="33"/>
    </row>
    <row r="120" spans="1:5">
      <c r="A120" s="33"/>
      <c r="D120" s="22"/>
      <c r="E120" s="22"/>
    </row>
    <row r="121" spans="1:1">
      <c r="A121" s="33"/>
    </row>
    <row r="122" spans="1:1">
      <c r="A122" s="33"/>
    </row>
    <row r="123" spans="1:1">
      <c r="A123" s="33"/>
    </row>
    <row r="124" spans="1:1">
      <c r="A124" s="33"/>
    </row>
    <row r="125" spans="1:1">
      <c r="A125" s="33"/>
    </row>
    <row r="126" spans="1:1">
      <c r="A126" s="33"/>
    </row>
    <row r="127" spans="1:1">
      <c r="A127" s="33"/>
    </row>
    <row r="128" spans="1:1">
      <c r="A128" s="33"/>
    </row>
    <row r="129" spans="1:2">
      <c r="A129" s="137"/>
      <c r="B129" s="149"/>
    </row>
    <row r="130" spans="1:2">
      <c r="A130" s="137"/>
      <c r="B130" s="130"/>
    </row>
    <row r="131" spans="1:2">
      <c r="A131" s="137"/>
      <c r="B131" s="130"/>
    </row>
    <row r="132" spans="1:2">
      <c r="A132" s="137"/>
      <c r="B132" s="130"/>
    </row>
    <row r="133" spans="1:1">
      <c r="A133" s="33"/>
    </row>
    <row r="134" spans="1:1">
      <c r="A134" s="33"/>
    </row>
    <row r="135" spans="1:1">
      <c r="A135" s="33"/>
    </row>
    <row r="136" spans="1:1">
      <c r="A136" s="33"/>
    </row>
    <row r="137" spans="1:1">
      <c r="A137" s="33"/>
    </row>
    <row r="138" spans="1:2">
      <c r="A138" s="33"/>
      <c r="B138" s="17"/>
    </row>
    <row r="139" spans="1:2">
      <c r="A139" s="33"/>
      <c r="B139" s="17"/>
    </row>
    <row r="140" spans="1:2">
      <c r="A140" s="33"/>
      <c r="B140" s="17"/>
    </row>
    <row r="141" spans="1:2">
      <c r="A141" s="33"/>
      <c r="B141" s="17"/>
    </row>
    <row r="142" spans="1:2">
      <c r="A142" s="33"/>
      <c r="B142" s="17"/>
    </row>
    <row r="143" spans="1:2">
      <c r="A143" s="33"/>
      <c r="B143" s="17"/>
    </row>
    <row r="144" spans="1:2">
      <c r="A144" s="33"/>
      <c r="B144" s="17"/>
    </row>
    <row r="145" spans="1:2">
      <c r="A145" s="33"/>
      <c r="B145" s="17"/>
    </row>
    <row r="146" spans="1:2">
      <c r="A146" s="33"/>
      <c r="B146" s="17"/>
    </row>
    <row r="147" spans="1:2">
      <c r="A147" s="33"/>
      <c r="B147" s="17"/>
    </row>
    <row r="148" spans="1:2">
      <c r="A148" s="33"/>
      <c r="B148" s="17"/>
    </row>
    <row r="149" spans="1:2">
      <c r="A149" s="33"/>
      <c r="B149" s="17"/>
    </row>
    <row r="150" spans="1:2">
      <c r="A150" s="33"/>
      <c r="B150" s="17"/>
    </row>
    <row r="151" spans="1:2">
      <c r="A151" s="33"/>
      <c r="B151" s="17"/>
    </row>
    <row r="152" spans="1:2">
      <c r="A152" s="33"/>
      <c r="B152" s="17"/>
    </row>
    <row r="153" spans="1:2">
      <c r="A153" s="33"/>
      <c r="B153" s="17"/>
    </row>
    <row r="154" spans="1:2">
      <c r="A154" s="33"/>
      <c r="B154" s="17"/>
    </row>
    <row r="155" spans="1:2">
      <c r="A155" s="33"/>
      <c r="B155" s="17"/>
    </row>
    <row r="156" spans="1:2">
      <c r="A156" s="33"/>
      <c r="B156" s="17"/>
    </row>
    <row r="157" spans="1:2">
      <c r="A157" s="28"/>
      <c r="B157" s="29"/>
    </row>
    <row r="158" spans="1:1">
      <c r="A158" s="33"/>
    </row>
    <row r="159" spans="1:2">
      <c r="A159" s="28"/>
      <c r="B159" s="29"/>
    </row>
    <row r="160" spans="1:1">
      <c r="A160" s="33"/>
    </row>
    <row r="161" spans="1:1">
      <c r="A161" s="33"/>
    </row>
    <row r="162" spans="1:1">
      <c r="A162" s="33"/>
    </row>
    <row r="163" spans="1:1">
      <c r="A163" s="33"/>
    </row>
    <row r="164" spans="1:1">
      <c r="A164" s="33"/>
    </row>
    <row r="165" spans="1:1">
      <c r="A165" s="33"/>
    </row>
    <row r="166" spans="1:1">
      <c r="A166" s="33"/>
    </row>
    <row r="167" spans="1:1">
      <c r="A167" s="33"/>
    </row>
    <row r="168" spans="1:2">
      <c r="A168" s="33"/>
      <c r="B168" s="35"/>
    </row>
    <row r="169" spans="1:3">
      <c r="A169" s="28"/>
      <c r="B169" s="150"/>
      <c r="C169" s="29"/>
    </row>
    <row r="170" spans="1:5">
      <c r="A170" s="33"/>
      <c r="E170" s="37"/>
    </row>
    <row r="171" spans="1:2">
      <c r="A171" s="33"/>
      <c r="B171" s="35"/>
    </row>
    <row r="172" spans="1:1">
      <c r="A172" s="33"/>
    </row>
    <row r="173" spans="1:1">
      <c r="A173" s="33"/>
    </row>
    <row r="174" spans="1:1">
      <c r="A174" s="33"/>
    </row>
    <row r="175" spans="1:5">
      <c r="A175" s="33"/>
      <c r="B175" s="17"/>
      <c r="E175" s="151"/>
    </row>
    <row r="176" spans="1:2">
      <c r="A176" s="33"/>
      <c r="B176" s="17"/>
    </row>
    <row r="177" spans="1:2">
      <c r="A177" s="33"/>
      <c r="B177" s="17"/>
    </row>
    <row r="178" spans="1:2">
      <c r="A178" s="33"/>
      <c r="B178" s="17"/>
    </row>
    <row r="179" spans="1:2">
      <c r="A179" s="33"/>
      <c r="B179" s="17"/>
    </row>
    <row r="180" spans="1:1">
      <c r="A180" s="33"/>
    </row>
    <row r="181" spans="1:2">
      <c r="A181" s="33"/>
      <c r="B181" s="35"/>
    </row>
    <row r="182" spans="1:1">
      <c r="A182" s="33"/>
    </row>
    <row r="183" spans="1:2">
      <c r="A183" s="33"/>
      <c r="B183" s="17"/>
    </row>
    <row r="184" spans="1:2">
      <c r="A184" s="33"/>
      <c r="B184" s="17"/>
    </row>
    <row r="185" spans="1:2">
      <c r="A185" s="33"/>
      <c r="B185" s="17"/>
    </row>
    <row r="186" spans="1:2">
      <c r="A186" s="33"/>
      <c r="B186" s="17"/>
    </row>
    <row r="187" spans="1:2">
      <c r="A187" s="33"/>
      <c r="B187" s="17"/>
    </row>
    <row r="188" spans="1:2">
      <c r="A188" s="33"/>
      <c r="B188" s="17"/>
    </row>
    <row r="189" spans="1:5">
      <c r="A189" s="33"/>
      <c r="B189" s="17"/>
      <c r="E189" s="22"/>
    </row>
    <row r="190" spans="1:1">
      <c r="A190" s="33"/>
    </row>
    <row r="191" spans="1:2">
      <c r="A191" s="33"/>
      <c r="B191" s="17"/>
    </row>
    <row r="192" spans="1:2">
      <c r="A192" s="33"/>
      <c r="B192" s="17"/>
    </row>
    <row r="193" spans="1:1">
      <c r="A193" s="33"/>
    </row>
    <row r="194" spans="1:2">
      <c r="A194" s="33"/>
      <c r="B194" s="17"/>
    </row>
    <row r="195" spans="1:2">
      <c r="A195" s="33"/>
      <c r="B195" s="17"/>
    </row>
    <row r="196" spans="1:2">
      <c r="A196" s="33"/>
      <c r="B196" s="17"/>
    </row>
    <row r="197" spans="1:2">
      <c r="A197" s="33"/>
      <c r="B197" s="17"/>
    </row>
    <row r="198" spans="1:5">
      <c r="A198" s="33"/>
      <c r="B198" s="17"/>
      <c r="D198"/>
      <c r="E198"/>
    </row>
    <row r="199" spans="1:5">
      <c r="A199" s="33"/>
      <c r="B199" s="17"/>
      <c r="D199"/>
      <c r="E199"/>
    </row>
    <row r="200" spans="1:5">
      <c r="A200" s="33"/>
      <c r="B200" s="17"/>
      <c r="D200"/>
      <c r="E200"/>
    </row>
    <row r="201" spans="1:5">
      <c r="A201" s="33"/>
      <c r="B201" s="17"/>
      <c r="D201"/>
      <c r="E201"/>
    </row>
    <row r="202" spans="1:5">
      <c r="A202" s="33"/>
      <c r="B202" s="17"/>
      <c r="D202"/>
      <c r="E202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343"/>
  <sheetViews>
    <sheetView workbookViewId="0">
      <selection activeCell="A17" sqref="A17"/>
    </sheetView>
  </sheetViews>
  <sheetFormatPr defaultColWidth="9" defaultRowHeight="15"/>
  <cols>
    <col min="1" max="1" width="13.1428571428571" style="1" customWidth="1"/>
    <col min="2" max="2" width="22.5714285714286" style="1" customWidth="1"/>
    <col min="3" max="3" width="13.7142857142857" style="1" customWidth="1"/>
    <col min="4" max="4" width="11.1428571428571" style="1" customWidth="1"/>
    <col min="5" max="5" width="37.7142857142857" style="1" customWidth="1"/>
    <col min="6" max="6" width="7.42857142857143" customWidth="1"/>
    <col min="7" max="7" width="17.4285714285714" customWidth="1"/>
    <col min="8" max="9" width="5.57142857142857" customWidth="1"/>
    <col min="10" max="10" width="18.2857142857143" customWidth="1"/>
    <col min="257" max="257" width="14" customWidth="1"/>
    <col min="258" max="258" width="27.5714285714286" customWidth="1"/>
    <col min="259" max="259" width="11.7142857142857" customWidth="1"/>
    <col min="260" max="260" width="11.5714285714286" customWidth="1"/>
    <col min="261" max="261" width="29.8571428571429" customWidth="1"/>
    <col min="513" max="513" width="14" customWidth="1"/>
    <col min="514" max="514" width="27.5714285714286" customWidth="1"/>
    <col min="515" max="515" width="11.7142857142857" customWidth="1"/>
    <col min="516" max="516" width="11.5714285714286" customWidth="1"/>
    <col min="517" max="517" width="29.8571428571429" customWidth="1"/>
    <col min="769" max="769" width="14" customWidth="1"/>
    <col min="770" max="770" width="27.5714285714286" customWidth="1"/>
    <col min="771" max="771" width="11.7142857142857" customWidth="1"/>
    <col min="772" max="772" width="11.5714285714286" customWidth="1"/>
    <col min="773" max="773" width="29.8571428571429" customWidth="1"/>
    <col min="1025" max="1025" width="14" customWidth="1"/>
    <col min="1026" max="1026" width="27.5714285714286" customWidth="1"/>
    <col min="1027" max="1027" width="11.7142857142857" customWidth="1"/>
    <col min="1028" max="1028" width="11.5714285714286" customWidth="1"/>
    <col min="1029" max="1029" width="29.8571428571429" customWidth="1"/>
    <col min="1281" max="1281" width="14" customWidth="1"/>
    <col min="1282" max="1282" width="27.5714285714286" customWidth="1"/>
    <col min="1283" max="1283" width="11.7142857142857" customWidth="1"/>
    <col min="1284" max="1284" width="11.5714285714286" customWidth="1"/>
    <col min="1285" max="1285" width="29.8571428571429" customWidth="1"/>
    <col min="1537" max="1537" width="14" customWidth="1"/>
    <col min="1538" max="1538" width="27.5714285714286" customWidth="1"/>
    <col min="1539" max="1539" width="11.7142857142857" customWidth="1"/>
    <col min="1540" max="1540" width="11.5714285714286" customWidth="1"/>
    <col min="1541" max="1541" width="29.8571428571429" customWidth="1"/>
    <col min="1793" max="1793" width="14" customWidth="1"/>
    <col min="1794" max="1794" width="27.5714285714286" customWidth="1"/>
    <col min="1795" max="1795" width="11.7142857142857" customWidth="1"/>
    <col min="1796" max="1796" width="11.5714285714286" customWidth="1"/>
    <col min="1797" max="1797" width="29.8571428571429" customWidth="1"/>
    <col min="2049" max="2049" width="14" customWidth="1"/>
    <col min="2050" max="2050" width="27.5714285714286" customWidth="1"/>
    <col min="2051" max="2051" width="11.7142857142857" customWidth="1"/>
    <col min="2052" max="2052" width="11.5714285714286" customWidth="1"/>
    <col min="2053" max="2053" width="29.8571428571429" customWidth="1"/>
    <col min="2305" max="2305" width="14" customWidth="1"/>
    <col min="2306" max="2306" width="27.5714285714286" customWidth="1"/>
    <col min="2307" max="2307" width="11.7142857142857" customWidth="1"/>
    <col min="2308" max="2308" width="11.5714285714286" customWidth="1"/>
    <col min="2309" max="2309" width="29.8571428571429" customWidth="1"/>
    <col min="2561" max="2561" width="14" customWidth="1"/>
    <col min="2562" max="2562" width="27.5714285714286" customWidth="1"/>
    <col min="2563" max="2563" width="11.7142857142857" customWidth="1"/>
    <col min="2564" max="2564" width="11.5714285714286" customWidth="1"/>
    <col min="2565" max="2565" width="29.8571428571429" customWidth="1"/>
    <col min="2817" max="2817" width="14" customWidth="1"/>
    <col min="2818" max="2818" width="27.5714285714286" customWidth="1"/>
    <col min="2819" max="2819" width="11.7142857142857" customWidth="1"/>
    <col min="2820" max="2820" width="11.5714285714286" customWidth="1"/>
    <col min="2821" max="2821" width="29.8571428571429" customWidth="1"/>
    <col min="3073" max="3073" width="14" customWidth="1"/>
    <col min="3074" max="3074" width="27.5714285714286" customWidth="1"/>
    <col min="3075" max="3075" width="11.7142857142857" customWidth="1"/>
    <col min="3076" max="3076" width="11.5714285714286" customWidth="1"/>
    <col min="3077" max="3077" width="29.8571428571429" customWidth="1"/>
    <col min="3329" max="3329" width="14" customWidth="1"/>
    <col min="3330" max="3330" width="27.5714285714286" customWidth="1"/>
    <col min="3331" max="3331" width="11.7142857142857" customWidth="1"/>
    <col min="3332" max="3332" width="11.5714285714286" customWidth="1"/>
    <col min="3333" max="3333" width="29.8571428571429" customWidth="1"/>
    <col min="3585" max="3585" width="14" customWidth="1"/>
    <col min="3586" max="3586" width="27.5714285714286" customWidth="1"/>
    <col min="3587" max="3587" width="11.7142857142857" customWidth="1"/>
    <col min="3588" max="3588" width="11.5714285714286" customWidth="1"/>
    <col min="3589" max="3589" width="29.8571428571429" customWidth="1"/>
    <col min="3841" max="3841" width="14" customWidth="1"/>
    <col min="3842" max="3842" width="27.5714285714286" customWidth="1"/>
    <col min="3843" max="3843" width="11.7142857142857" customWidth="1"/>
    <col min="3844" max="3844" width="11.5714285714286" customWidth="1"/>
    <col min="3845" max="3845" width="29.8571428571429" customWidth="1"/>
    <col min="4097" max="4097" width="14" customWidth="1"/>
    <col min="4098" max="4098" width="27.5714285714286" customWidth="1"/>
    <col min="4099" max="4099" width="11.7142857142857" customWidth="1"/>
    <col min="4100" max="4100" width="11.5714285714286" customWidth="1"/>
    <col min="4101" max="4101" width="29.8571428571429" customWidth="1"/>
    <col min="4353" max="4353" width="14" customWidth="1"/>
    <col min="4354" max="4354" width="27.5714285714286" customWidth="1"/>
    <col min="4355" max="4355" width="11.7142857142857" customWidth="1"/>
    <col min="4356" max="4356" width="11.5714285714286" customWidth="1"/>
    <col min="4357" max="4357" width="29.8571428571429" customWidth="1"/>
    <col min="4609" max="4609" width="14" customWidth="1"/>
    <col min="4610" max="4610" width="27.5714285714286" customWidth="1"/>
    <col min="4611" max="4611" width="11.7142857142857" customWidth="1"/>
    <col min="4612" max="4612" width="11.5714285714286" customWidth="1"/>
    <col min="4613" max="4613" width="29.8571428571429" customWidth="1"/>
    <col min="4865" max="4865" width="14" customWidth="1"/>
    <col min="4866" max="4866" width="27.5714285714286" customWidth="1"/>
    <col min="4867" max="4867" width="11.7142857142857" customWidth="1"/>
    <col min="4868" max="4868" width="11.5714285714286" customWidth="1"/>
    <col min="4869" max="4869" width="29.8571428571429" customWidth="1"/>
    <col min="5121" max="5121" width="14" customWidth="1"/>
    <col min="5122" max="5122" width="27.5714285714286" customWidth="1"/>
    <col min="5123" max="5123" width="11.7142857142857" customWidth="1"/>
    <col min="5124" max="5124" width="11.5714285714286" customWidth="1"/>
    <col min="5125" max="5125" width="29.8571428571429" customWidth="1"/>
    <col min="5377" max="5377" width="14" customWidth="1"/>
    <col min="5378" max="5378" width="27.5714285714286" customWidth="1"/>
    <col min="5379" max="5379" width="11.7142857142857" customWidth="1"/>
    <col min="5380" max="5380" width="11.5714285714286" customWidth="1"/>
    <col min="5381" max="5381" width="29.8571428571429" customWidth="1"/>
    <col min="5633" max="5633" width="14" customWidth="1"/>
    <col min="5634" max="5634" width="27.5714285714286" customWidth="1"/>
    <col min="5635" max="5635" width="11.7142857142857" customWidth="1"/>
    <col min="5636" max="5636" width="11.5714285714286" customWidth="1"/>
    <col min="5637" max="5637" width="29.8571428571429" customWidth="1"/>
    <col min="5889" max="5889" width="14" customWidth="1"/>
    <col min="5890" max="5890" width="27.5714285714286" customWidth="1"/>
    <col min="5891" max="5891" width="11.7142857142857" customWidth="1"/>
    <col min="5892" max="5892" width="11.5714285714286" customWidth="1"/>
    <col min="5893" max="5893" width="29.8571428571429" customWidth="1"/>
    <col min="6145" max="6145" width="14" customWidth="1"/>
    <col min="6146" max="6146" width="27.5714285714286" customWidth="1"/>
    <col min="6147" max="6147" width="11.7142857142857" customWidth="1"/>
    <col min="6148" max="6148" width="11.5714285714286" customWidth="1"/>
    <col min="6149" max="6149" width="29.8571428571429" customWidth="1"/>
    <col min="6401" max="6401" width="14" customWidth="1"/>
    <col min="6402" max="6402" width="27.5714285714286" customWidth="1"/>
    <col min="6403" max="6403" width="11.7142857142857" customWidth="1"/>
    <col min="6404" max="6404" width="11.5714285714286" customWidth="1"/>
    <col min="6405" max="6405" width="29.8571428571429" customWidth="1"/>
    <col min="6657" max="6657" width="14" customWidth="1"/>
    <col min="6658" max="6658" width="27.5714285714286" customWidth="1"/>
    <col min="6659" max="6659" width="11.7142857142857" customWidth="1"/>
    <col min="6660" max="6660" width="11.5714285714286" customWidth="1"/>
    <col min="6661" max="6661" width="29.8571428571429" customWidth="1"/>
    <col min="6913" max="6913" width="14" customWidth="1"/>
    <col min="6914" max="6914" width="27.5714285714286" customWidth="1"/>
    <col min="6915" max="6915" width="11.7142857142857" customWidth="1"/>
    <col min="6916" max="6916" width="11.5714285714286" customWidth="1"/>
    <col min="6917" max="6917" width="29.8571428571429" customWidth="1"/>
    <col min="7169" max="7169" width="14" customWidth="1"/>
    <col min="7170" max="7170" width="27.5714285714286" customWidth="1"/>
    <col min="7171" max="7171" width="11.7142857142857" customWidth="1"/>
    <col min="7172" max="7172" width="11.5714285714286" customWidth="1"/>
    <col min="7173" max="7173" width="29.8571428571429" customWidth="1"/>
    <col min="7425" max="7425" width="14" customWidth="1"/>
    <col min="7426" max="7426" width="27.5714285714286" customWidth="1"/>
    <col min="7427" max="7427" width="11.7142857142857" customWidth="1"/>
    <col min="7428" max="7428" width="11.5714285714286" customWidth="1"/>
    <col min="7429" max="7429" width="29.8571428571429" customWidth="1"/>
    <col min="7681" max="7681" width="14" customWidth="1"/>
    <col min="7682" max="7682" width="27.5714285714286" customWidth="1"/>
    <col min="7683" max="7683" width="11.7142857142857" customWidth="1"/>
    <col min="7684" max="7684" width="11.5714285714286" customWidth="1"/>
    <col min="7685" max="7685" width="29.8571428571429" customWidth="1"/>
    <col min="7937" max="7937" width="14" customWidth="1"/>
    <col min="7938" max="7938" width="27.5714285714286" customWidth="1"/>
    <col min="7939" max="7939" width="11.7142857142857" customWidth="1"/>
    <col min="7940" max="7940" width="11.5714285714286" customWidth="1"/>
    <col min="7941" max="7941" width="29.8571428571429" customWidth="1"/>
    <col min="8193" max="8193" width="14" customWidth="1"/>
    <col min="8194" max="8194" width="27.5714285714286" customWidth="1"/>
    <col min="8195" max="8195" width="11.7142857142857" customWidth="1"/>
    <col min="8196" max="8196" width="11.5714285714286" customWidth="1"/>
    <col min="8197" max="8197" width="29.8571428571429" customWidth="1"/>
    <col min="8449" max="8449" width="14" customWidth="1"/>
    <col min="8450" max="8450" width="27.5714285714286" customWidth="1"/>
    <col min="8451" max="8451" width="11.7142857142857" customWidth="1"/>
    <col min="8452" max="8452" width="11.5714285714286" customWidth="1"/>
    <col min="8453" max="8453" width="29.8571428571429" customWidth="1"/>
    <col min="8705" max="8705" width="14" customWidth="1"/>
    <col min="8706" max="8706" width="27.5714285714286" customWidth="1"/>
    <col min="8707" max="8707" width="11.7142857142857" customWidth="1"/>
    <col min="8708" max="8708" width="11.5714285714286" customWidth="1"/>
    <col min="8709" max="8709" width="29.8571428571429" customWidth="1"/>
    <col min="8961" max="8961" width="14" customWidth="1"/>
    <col min="8962" max="8962" width="27.5714285714286" customWidth="1"/>
    <col min="8963" max="8963" width="11.7142857142857" customWidth="1"/>
    <col min="8964" max="8964" width="11.5714285714286" customWidth="1"/>
    <col min="8965" max="8965" width="29.8571428571429" customWidth="1"/>
    <col min="9217" max="9217" width="14" customWidth="1"/>
    <col min="9218" max="9218" width="27.5714285714286" customWidth="1"/>
    <col min="9219" max="9219" width="11.7142857142857" customWidth="1"/>
    <col min="9220" max="9220" width="11.5714285714286" customWidth="1"/>
    <col min="9221" max="9221" width="29.8571428571429" customWidth="1"/>
    <col min="9473" max="9473" width="14" customWidth="1"/>
    <col min="9474" max="9474" width="27.5714285714286" customWidth="1"/>
    <col min="9475" max="9475" width="11.7142857142857" customWidth="1"/>
    <col min="9476" max="9476" width="11.5714285714286" customWidth="1"/>
    <col min="9477" max="9477" width="29.8571428571429" customWidth="1"/>
    <col min="9729" max="9729" width="14" customWidth="1"/>
    <col min="9730" max="9730" width="27.5714285714286" customWidth="1"/>
    <col min="9731" max="9731" width="11.7142857142857" customWidth="1"/>
    <col min="9732" max="9732" width="11.5714285714286" customWidth="1"/>
    <col min="9733" max="9733" width="29.8571428571429" customWidth="1"/>
    <col min="9985" max="9985" width="14" customWidth="1"/>
    <col min="9986" max="9986" width="27.5714285714286" customWidth="1"/>
    <col min="9987" max="9987" width="11.7142857142857" customWidth="1"/>
    <col min="9988" max="9988" width="11.5714285714286" customWidth="1"/>
    <col min="9989" max="9989" width="29.8571428571429" customWidth="1"/>
    <col min="10241" max="10241" width="14" customWidth="1"/>
    <col min="10242" max="10242" width="27.5714285714286" customWidth="1"/>
    <col min="10243" max="10243" width="11.7142857142857" customWidth="1"/>
    <col min="10244" max="10244" width="11.5714285714286" customWidth="1"/>
    <col min="10245" max="10245" width="29.8571428571429" customWidth="1"/>
    <col min="10497" max="10497" width="14" customWidth="1"/>
    <col min="10498" max="10498" width="27.5714285714286" customWidth="1"/>
    <col min="10499" max="10499" width="11.7142857142857" customWidth="1"/>
    <col min="10500" max="10500" width="11.5714285714286" customWidth="1"/>
    <col min="10501" max="10501" width="29.8571428571429" customWidth="1"/>
    <col min="10753" max="10753" width="14" customWidth="1"/>
    <col min="10754" max="10754" width="27.5714285714286" customWidth="1"/>
    <col min="10755" max="10755" width="11.7142857142857" customWidth="1"/>
    <col min="10756" max="10756" width="11.5714285714286" customWidth="1"/>
    <col min="10757" max="10757" width="29.8571428571429" customWidth="1"/>
    <col min="11009" max="11009" width="14" customWidth="1"/>
    <col min="11010" max="11010" width="27.5714285714286" customWidth="1"/>
    <col min="11011" max="11011" width="11.7142857142857" customWidth="1"/>
    <col min="11012" max="11012" width="11.5714285714286" customWidth="1"/>
    <col min="11013" max="11013" width="29.8571428571429" customWidth="1"/>
    <col min="11265" max="11265" width="14" customWidth="1"/>
    <col min="11266" max="11266" width="27.5714285714286" customWidth="1"/>
    <col min="11267" max="11267" width="11.7142857142857" customWidth="1"/>
    <col min="11268" max="11268" width="11.5714285714286" customWidth="1"/>
    <col min="11269" max="11269" width="29.8571428571429" customWidth="1"/>
    <col min="11521" max="11521" width="14" customWidth="1"/>
    <col min="11522" max="11522" width="27.5714285714286" customWidth="1"/>
    <col min="11523" max="11523" width="11.7142857142857" customWidth="1"/>
    <col min="11524" max="11524" width="11.5714285714286" customWidth="1"/>
    <col min="11525" max="11525" width="29.8571428571429" customWidth="1"/>
    <col min="11777" max="11777" width="14" customWidth="1"/>
    <col min="11778" max="11778" width="27.5714285714286" customWidth="1"/>
    <col min="11779" max="11779" width="11.7142857142857" customWidth="1"/>
    <col min="11780" max="11780" width="11.5714285714286" customWidth="1"/>
    <col min="11781" max="11781" width="29.8571428571429" customWidth="1"/>
    <col min="12033" max="12033" width="14" customWidth="1"/>
    <col min="12034" max="12034" width="27.5714285714286" customWidth="1"/>
    <col min="12035" max="12035" width="11.7142857142857" customWidth="1"/>
    <col min="12036" max="12036" width="11.5714285714286" customWidth="1"/>
    <col min="12037" max="12037" width="29.8571428571429" customWidth="1"/>
    <col min="12289" max="12289" width="14" customWidth="1"/>
    <col min="12290" max="12290" width="27.5714285714286" customWidth="1"/>
    <col min="12291" max="12291" width="11.7142857142857" customWidth="1"/>
    <col min="12292" max="12292" width="11.5714285714286" customWidth="1"/>
    <col min="12293" max="12293" width="29.8571428571429" customWidth="1"/>
    <col min="12545" max="12545" width="14" customWidth="1"/>
    <col min="12546" max="12546" width="27.5714285714286" customWidth="1"/>
    <col min="12547" max="12547" width="11.7142857142857" customWidth="1"/>
    <col min="12548" max="12548" width="11.5714285714286" customWidth="1"/>
    <col min="12549" max="12549" width="29.8571428571429" customWidth="1"/>
    <col min="12801" max="12801" width="14" customWidth="1"/>
    <col min="12802" max="12802" width="27.5714285714286" customWidth="1"/>
    <col min="12803" max="12803" width="11.7142857142857" customWidth="1"/>
    <col min="12804" max="12804" width="11.5714285714286" customWidth="1"/>
    <col min="12805" max="12805" width="29.8571428571429" customWidth="1"/>
    <col min="13057" max="13057" width="14" customWidth="1"/>
    <col min="13058" max="13058" width="27.5714285714286" customWidth="1"/>
    <col min="13059" max="13059" width="11.7142857142857" customWidth="1"/>
    <col min="13060" max="13060" width="11.5714285714286" customWidth="1"/>
    <col min="13061" max="13061" width="29.8571428571429" customWidth="1"/>
    <col min="13313" max="13313" width="14" customWidth="1"/>
    <col min="13314" max="13314" width="27.5714285714286" customWidth="1"/>
    <col min="13315" max="13315" width="11.7142857142857" customWidth="1"/>
    <col min="13316" max="13316" width="11.5714285714286" customWidth="1"/>
    <col min="13317" max="13317" width="29.8571428571429" customWidth="1"/>
    <col min="13569" max="13569" width="14" customWidth="1"/>
    <col min="13570" max="13570" width="27.5714285714286" customWidth="1"/>
    <col min="13571" max="13571" width="11.7142857142857" customWidth="1"/>
    <col min="13572" max="13572" width="11.5714285714286" customWidth="1"/>
    <col min="13573" max="13573" width="29.8571428571429" customWidth="1"/>
    <col min="13825" max="13825" width="14" customWidth="1"/>
    <col min="13826" max="13826" width="27.5714285714286" customWidth="1"/>
    <col min="13827" max="13827" width="11.7142857142857" customWidth="1"/>
    <col min="13828" max="13828" width="11.5714285714286" customWidth="1"/>
    <col min="13829" max="13829" width="29.8571428571429" customWidth="1"/>
    <col min="14081" max="14081" width="14" customWidth="1"/>
    <col min="14082" max="14082" width="27.5714285714286" customWidth="1"/>
    <col min="14083" max="14083" width="11.7142857142857" customWidth="1"/>
    <col min="14084" max="14084" width="11.5714285714286" customWidth="1"/>
    <col min="14085" max="14085" width="29.8571428571429" customWidth="1"/>
    <col min="14337" max="14337" width="14" customWidth="1"/>
    <col min="14338" max="14338" width="27.5714285714286" customWidth="1"/>
    <col min="14339" max="14339" width="11.7142857142857" customWidth="1"/>
    <col min="14340" max="14340" width="11.5714285714286" customWidth="1"/>
    <col min="14341" max="14341" width="29.8571428571429" customWidth="1"/>
    <col min="14593" max="14593" width="14" customWidth="1"/>
    <col min="14594" max="14594" width="27.5714285714286" customWidth="1"/>
    <col min="14595" max="14595" width="11.7142857142857" customWidth="1"/>
    <col min="14596" max="14596" width="11.5714285714286" customWidth="1"/>
    <col min="14597" max="14597" width="29.8571428571429" customWidth="1"/>
    <col min="14849" max="14849" width="14" customWidth="1"/>
    <col min="14850" max="14850" width="27.5714285714286" customWidth="1"/>
    <col min="14851" max="14851" width="11.7142857142857" customWidth="1"/>
    <col min="14852" max="14852" width="11.5714285714286" customWidth="1"/>
    <col min="14853" max="14853" width="29.8571428571429" customWidth="1"/>
    <col min="15105" max="15105" width="14" customWidth="1"/>
    <col min="15106" max="15106" width="27.5714285714286" customWidth="1"/>
    <col min="15107" max="15107" width="11.7142857142857" customWidth="1"/>
    <col min="15108" max="15108" width="11.5714285714286" customWidth="1"/>
    <col min="15109" max="15109" width="29.8571428571429" customWidth="1"/>
    <col min="15361" max="15361" width="14" customWidth="1"/>
    <col min="15362" max="15362" width="27.5714285714286" customWidth="1"/>
    <col min="15363" max="15363" width="11.7142857142857" customWidth="1"/>
    <col min="15364" max="15364" width="11.5714285714286" customWidth="1"/>
    <col min="15365" max="15365" width="29.8571428571429" customWidth="1"/>
    <col min="15617" max="15617" width="14" customWidth="1"/>
    <col min="15618" max="15618" width="27.5714285714286" customWidth="1"/>
    <col min="15619" max="15619" width="11.7142857142857" customWidth="1"/>
    <col min="15620" max="15620" width="11.5714285714286" customWidth="1"/>
    <col min="15621" max="15621" width="29.8571428571429" customWidth="1"/>
    <col min="15873" max="15873" width="14" customWidth="1"/>
    <col min="15874" max="15874" width="27.5714285714286" customWidth="1"/>
    <col min="15875" max="15875" width="11.7142857142857" customWidth="1"/>
    <col min="15876" max="15876" width="11.5714285714286" customWidth="1"/>
    <col min="15877" max="15877" width="29.8571428571429" customWidth="1"/>
    <col min="16129" max="16129" width="14" customWidth="1"/>
    <col min="16130" max="16130" width="27.5714285714286" customWidth="1"/>
    <col min="16131" max="16131" width="11.7142857142857" customWidth="1"/>
    <col min="16132" max="16132" width="11.5714285714286" customWidth="1"/>
    <col min="16133" max="16133" width="29.8571428571429" customWidth="1"/>
  </cols>
  <sheetData>
    <row r="1" spans="1:5">
      <c r="A1" s="119" t="s">
        <v>50</v>
      </c>
      <c r="B1" s="120" t="s">
        <v>102</v>
      </c>
      <c r="C1"/>
      <c r="D1"/>
      <c r="E1"/>
    </row>
    <row r="2" spans="1:5">
      <c r="A2" s="119" t="s">
        <v>1</v>
      </c>
      <c r="B2" s="121" t="s">
        <v>103</v>
      </c>
      <c r="C2"/>
      <c r="D2"/>
      <c r="E2"/>
    </row>
    <row r="3" spans="1:5">
      <c r="A3" s="119" t="s">
        <v>4</v>
      </c>
      <c r="B3" s="122">
        <f>SUM(C11:C141)</f>
        <v>183700</v>
      </c>
      <c r="C3"/>
      <c r="D3"/>
      <c r="E3"/>
    </row>
    <row r="4" spans="1:5">
      <c r="A4" s="119" t="s">
        <v>5</v>
      </c>
      <c r="B4" s="122">
        <f>SUM(D11:D141)</f>
        <v>154554</v>
      </c>
      <c r="C4"/>
      <c r="D4"/>
      <c r="E4"/>
    </row>
    <row r="5" spans="1:5">
      <c r="A5" s="119" t="s">
        <v>6</v>
      </c>
      <c r="B5" s="122">
        <f>B3-B4</f>
        <v>29146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50">
        <v>44267</v>
      </c>
      <c r="B11" s="17" t="s">
        <v>104</v>
      </c>
      <c r="C11" s="2">
        <v>10999</v>
      </c>
    </row>
    <row r="12" spans="1:10">
      <c r="A12" s="50">
        <v>44280</v>
      </c>
      <c r="B12" s="17" t="s">
        <v>105</v>
      </c>
      <c r="C12" s="2">
        <v>172701</v>
      </c>
      <c r="D12" s="1">
        <v>150000</v>
      </c>
      <c r="E12" s="41" t="s">
        <v>106</v>
      </c>
      <c r="F12" s="33">
        <v>44313</v>
      </c>
      <c r="G12" s="17" t="s">
        <v>107</v>
      </c>
      <c r="H12" s="1">
        <v>4999</v>
      </c>
      <c r="I12" s="22">
        <v>801</v>
      </c>
      <c r="J12" s="22" t="s">
        <v>108</v>
      </c>
    </row>
    <row r="13" spans="4:10">
      <c r="D13" s="1">
        <v>1953</v>
      </c>
      <c r="E13" s="1" t="s">
        <v>109</v>
      </c>
      <c r="F13" s="33">
        <v>44352</v>
      </c>
      <c r="G13" s="140" t="s">
        <v>110</v>
      </c>
      <c r="H13" s="1"/>
      <c r="I13" s="22">
        <v>4999</v>
      </c>
      <c r="J13" s="1"/>
    </row>
    <row r="14" spans="4:7">
      <c r="D14" s="1">
        <v>203</v>
      </c>
      <c r="E14" s="1" t="s">
        <v>111</v>
      </c>
      <c r="F14" s="124"/>
      <c r="G14" s="125"/>
    </row>
    <row r="15" spans="4:7">
      <c r="D15" s="1">
        <v>461</v>
      </c>
      <c r="E15" s="1" t="s">
        <v>112</v>
      </c>
      <c r="F15" s="124"/>
      <c r="G15" s="125"/>
    </row>
    <row r="16" spans="1:7">
      <c r="A16" s="50"/>
      <c r="D16" s="1">
        <v>1937</v>
      </c>
      <c r="E16" s="1" t="s">
        <v>113</v>
      </c>
      <c r="F16" s="124"/>
      <c r="G16" s="125"/>
    </row>
    <row r="17" spans="1:7">
      <c r="A17" s="50"/>
      <c r="F17" s="124"/>
      <c r="G17" s="125"/>
    </row>
    <row r="18" spans="1:7">
      <c r="A18" s="50"/>
      <c r="F18" s="124"/>
      <c r="G18" s="125"/>
    </row>
    <row r="19" spans="1:7">
      <c r="A19" s="50"/>
      <c r="F19" s="124"/>
      <c r="G19" s="125"/>
    </row>
    <row r="20" spans="1:7">
      <c r="A20" s="50"/>
      <c r="F20" s="124"/>
      <c r="G20" s="125"/>
    </row>
    <row r="21" spans="1:7">
      <c r="A21" s="50"/>
      <c r="D21" s="22"/>
      <c r="E21" s="22"/>
      <c r="F21" s="124"/>
      <c r="G21" s="125"/>
    </row>
    <row r="22" spans="1:7">
      <c r="A22" s="50"/>
      <c r="F22" s="124"/>
      <c r="G22" s="125"/>
    </row>
    <row r="23" spans="1:7">
      <c r="A23" s="50"/>
      <c r="F23" s="124"/>
      <c r="G23" s="125"/>
    </row>
    <row r="24" spans="1:7">
      <c r="A24" s="50"/>
      <c r="F24" s="124"/>
      <c r="G24" s="125"/>
    </row>
    <row r="25" spans="1:7">
      <c r="A25" s="50"/>
      <c r="F25" s="124"/>
      <c r="G25" s="125"/>
    </row>
    <row r="26" spans="1:7">
      <c r="A26" s="50"/>
      <c r="F26" s="124"/>
      <c r="G26" s="125"/>
    </row>
    <row r="27" spans="1:7">
      <c r="A27" s="50"/>
      <c r="F27" s="124"/>
      <c r="G27" s="125"/>
    </row>
    <row r="28" spans="1:7">
      <c r="A28" s="50"/>
      <c r="F28" s="124"/>
      <c r="G28" s="125"/>
    </row>
    <row r="29" spans="1:7">
      <c r="A29" s="50"/>
      <c r="G29" s="125"/>
    </row>
    <row r="30" spans="1:7">
      <c r="A30" s="50"/>
      <c r="G30" s="125"/>
    </row>
    <row r="31" spans="1:7">
      <c r="A31" s="50"/>
      <c r="G31" s="125"/>
    </row>
    <row r="32" spans="1:7">
      <c r="A32" s="50"/>
      <c r="G32" s="125"/>
    </row>
    <row r="33" spans="1:7">
      <c r="A33" s="50"/>
      <c r="G33" s="125"/>
    </row>
    <row r="34" spans="1:7">
      <c r="A34" s="50"/>
      <c r="G34" s="125"/>
    </row>
    <row r="35" spans="1:7">
      <c r="A35" s="50"/>
      <c r="B35" s="17"/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B38" s="17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B41" s="17"/>
      <c r="G41" s="125"/>
    </row>
    <row r="42" spans="1:7">
      <c r="A42" s="50"/>
      <c r="G42" s="125"/>
    </row>
    <row r="43" spans="1:7">
      <c r="A43" s="50"/>
      <c r="B43" s="17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B56" s="17"/>
      <c r="G56" s="125"/>
    </row>
    <row r="57" spans="1:7">
      <c r="A57" s="50"/>
      <c r="G57" s="125"/>
    </row>
    <row r="58" spans="1:7">
      <c r="A58" s="50"/>
      <c r="D58" s="22"/>
      <c r="E58" s="22"/>
      <c r="G58" s="125"/>
    </row>
    <row r="59" spans="1:7">
      <c r="A59" s="50"/>
      <c r="D59" s="126"/>
      <c r="E59" s="126"/>
      <c r="G59" s="125"/>
    </row>
    <row r="60" spans="1:7">
      <c r="A60" s="50"/>
      <c r="B60" s="17"/>
      <c r="D60" s="22"/>
      <c r="E60" s="22"/>
      <c r="G60" s="125"/>
    </row>
    <row r="61" spans="1:7">
      <c r="A61" s="50"/>
      <c r="D61" s="22"/>
      <c r="E61" s="22"/>
      <c r="G61" s="125"/>
    </row>
    <row r="62" spans="1:7">
      <c r="A62" s="50"/>
      <c r="G62" s="125"/>
    </row>
    <row r="63" spans="1:7">
      <c r="A63" s="50"/>
      <c r="D63" s="22"/>
      <c r="E63" s="22"/>
      <c r="G63" s="125"/>
    </row>
    <row r="64" spans="1:7">
      <c r="A64" s="50"/>
      <c r="G64" s="125"/>
    </row>
    <row r="65" spans="1:7">
      <c r="A65" s="50"/>
      <c r="G65" s="125"/>
    </row>
    <row r="66" spans="1:7">
      <c r="A66" s="50"/>
      <c r="G66" s="125"/>
    </row>
    <row r="67" spans="1:7">
      <c r="A67" s="50"/>
      <c r="B67" s="17"/>
      <c r="G67" s="125"/>
    </row>
    <row r="68" spans="1:7">
      <c r="A68" s="50"/>
      <c r="B68" s="17"/>
      <c r="G68" s="125"/>
    </row>
    <row r="69" spans="1:2">
      <c r="A69" s="50"/>
      <c r="B69" s="17"/>
    </row>
    <row r="70" spans="1:2">
      <c r="A70" s="50"/>
      <c r="B70" s="17"/>
    </row>
    <row r="71" spans="1:2">
      <c r="A71" s="50"/>
      <c r="B71" s="17"/>
    </row>
    <row r="72" spans="1:5">
      <c r="A72" s="50"/>
      <c r="B72" s="17"/>
      <c r="D72" s="22"/>
      <c r="E72" s="22"/>
    </row>
    <row r="73" spans="1:2">
      <c r="A73" s="50"/>
      <c r="B73" s="17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2">
      <c r="A77" s="50"/>
      <c r="B77" s="17"/>
    </row>
    <row r="78" spans="1:2">
      <c r="A78" s="50"/>
      <c r="B78" s="17"/>
    </row>
    <row r="79" spans="1:5">
      <c r="A79" s="50"/>
      <c r="B79" s="17"/>
      <c r="D79" s="22"/>
      <c r="E79" s="22"/>
    </row>
    <row r="80" spans="1:2">
      <c r="A80" s="50"/>
      <c r="B80" s="17"/>
    </row>
    <row r="81" spans="1:2">
      <c r="A81" s="50"/>
      <c r="B81" s="17"/>
    </row>
    <row r="82" spans="1:2">
      <c r="A82" s="50"/>
      <c r="B82" s="17"/>
    </row>
    <row r="83" spans="1:2">
      <c r="A83" s="50"/>
      <c r="B83" s="17"/>
    </row>
    <row r="84" spans="1:1">
      <c r="A84" s="50"/>
    </row>
    <row r="85" spans="1:2">
      <c r="A85" s="50"/>
      <c r="B85" s="17"/>
    </row>
    <row r="86" spans="1:2">
      <c r="A86" s="50"/>
      <c r="B86" s="17"/>
    </row>
    <row r="87" spans="1:5">
      <c r="A87" s="50"/>
      <c r="D87" s="22"/>
      <c r="E87" s="22"/>
    </row>
    <row r="88" spans="1:2">
      <c r="A88" s="50"/>
      <c r="B88" s="17"/>
    </row>
    <row r="89" spans="1:2">
      <c r="A89" s="50"/>
      <c r="B89" s="17"/>
    </row>
    <row r="90" spans="1:1">
      <c r="A90" s="50"/>
    </row>
    <row r="91" spans="1:2">
      <c r="A91" s="50"/>
      <c r="B91" s="17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2">
      <c r="A95" s="50"/>
      <c r="B95" s="17"/>
    </row>
    <row r="96" spans="1:2">
      <c r="A96" s="50"/>
      <c r="B96" s="17"/>
    </row>
    <row r="97" spans="1:5">
      <c r="A97" s="127"/>
      <c r="B97" s="17"/>
      <c r="D97" s="22"/>
      <c r="E97" s="22"/>
    </row>
    <row r="98" spans="1:2">
      <c r="A98" s="33"/>
      <c r="B98" s="17"/>
    </row>
    <row r="99" spans="1:2">
      <c r="A99" s="50"/>
      <c r="B99" s="17"/>
    </row>
    <row r="100" spans="1:2">
      <c r="A100" s="50"/>
      <c r="B100" s="17"/>
    </row>
    <row r="101" spans="1:2">
      <c r="A101" s="50"/>
      <c r="B101" s="17"/>
    </row>
    <row r="102" spans="1:2">
      <c r="A102" s="128"/>
      <c r="B102" s="17"/>
    </row>
    <row r="103" spans="1:2">
      <c r="A103" s="128"/>
      <c r="B103" s="17"/>
    </row>
    <row r="104" spans="1:2">
      <c r="A104" s="137"/>
      <c r="B104" s="130"/>
    </row>
    <row r="105" spans="1:2">
      <c r="A105" s="137"/>
      <c r="B105" s="17"/>
    </row>
    <row r="106" spans="1:2">
      <c r="A106" s="33"/>
      <c r="B106" s="17"/>
    </row>
    <row r="107" spans="1:2">
      <c r="A107" s="33"/>
      <c r="B107" s="17"/>
    </row>
    <row r="108" spans="1:3">
      <c r="A108" s="33"/>
      <c r="B108" s="17"/>
      <c r="C108" s="71"/>
    </row>
    <row r="109" spans="1:3">
      <c r="A109" s="50"/>
      <c r="B109" s="17"/>
      <c r="C109" s="71"/>
    </row>
    <row r="110" s="117" customFormat="1" spans="1:5">
      <c r="A110" s="66"/>
      <c r="B110" s="67"/>
      <c r="C110" s="101"/>
      <c r="D110" s="126"/>
      <c r="E110" s="126"/>
    </row>
    <row r="111" spans="1:3">
      <c r="A111" s="50"/>
      <c r="B111" s="17"/>
      <c r="C111" s="44"/>
    </row>
    <row r="112" spans="1:2">
      <c r="A112" s="50"/>
      <c r="B112" s="17"/>
    </row>
    <row r="113" s="118" customFormat="1" spans="1:5">
      <c r="A113" s="132"/>
      <c r="B113" s="133"/>
      <c r="C113" s="55"/>
      <c r="D113" s="55"/>
      <c r="E113" s="55"/>
    </row>
    <row r="114" spans="1:2">
      <c r="A114" s="50"/>
      <c r="B114" s="17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2">
      <c r="A122" s="50"/>
      <c r="B122" s="17"/>
    </row>
    <row r="123" spans="1:5">
      <c r="A123" s="50"/>
      <c r="B123" s="17"/>
      <c r="D123" s="22"/>
      <c r="E123" s="22"/>
    </row>
    <row r="124" spans="1:2">
      <c r="A124" s="50"/>
      <c r="B124" s="17"/>
    </row>
    <row r="125" spans="1:2">
      <c r="A125" s="50"/>
      <c r="B125" s="17"/>
    </row>
    <row r="126" spans="1:2">
      <c r="A126" s="33"/>
      <c r="B126" s="17"/>
    </row>
    <row r="127" spans="1:1">
      <c r="A127" s="33"/>
    </row>
    <row r="128" spans="1:1">
      <c r="A128" s="33"/>
    </row>
    <row r="129" spans="1:5">
      <c r="A129" s="33"/>
      <c r="D129" s="22"/>
      <c r="E129" s="22"/>
    </row>
    <row r="130" spans="1:1">
      <c r="A130" s="33"/>
    </row>
    <row r="131" spans="1:1">
      <c r="A131" s="33"/>
    </row>
    <row r="132" spans="1:1">
      <c r="A132" s="33"/>
    </row>
    <row r="133" spans="1:1">
      <c r="A133" s="33"/>
    </row>
    <row r="134" spans="1:2">
      <c r="A134" s="50"/>
      <c r="B134" s="17"/>
    </row>
    <row r="135" spans="1:2">
      <c r="A135" s="50"/>
      <c r="B135" s="17"/>
    </row>
    <row r="136" spans="1:1">
      <c r="A136" s="33"/>
    </row>
    <row r="137" ht="15.75" spans="1:2">
      <c r="A137" s="134"/>
      <c r="B137" s="35"/>
    </row>
    <row r="138" ht="15.75" spans="1:3">
      <c r="A138" s="62"/>
      <c r="B138" s="63"/>
      <c r="C138" s="138"/>
    </row>
    <row r="139" ht="15.75" spans="1:3">
      <c r="A139" s="62"/>
      <c r="B139" s="63"/>
      <c r="C139" s="138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</sheetData>
  <pageMargins left="0.275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342"/>
  <sheetViews>
    <sheetView workbookViewId="0">
      <selection activeCell="B5" sqref="B5"/>
    </sheetView>
  </sheetViews>
  <sheetFormatPr defaultColWidth="9" defaultRowHeight="15" outlineLevelCol="6"/>
  <cols>
    <col min="1" max="1" width="14" style="1" customWidth="1"/>
    <col min="2" max="2" width="27.5714285714286" style="1" customWidth="1"/>
    <col min="3" max="3" width="11.7142857142857" style="1" customWidth="1"/>
    <col min="4" max="4" width="11.5714285714286" style="1" customWidth="1"/>
    <col min="5" max="5" width="33.8571428571429" style="1" customWidth="1"/>
    <col min="257" max="257" width="14" customWidth="1"/>
    <col min="258" max="258" width="27.5714285714286" customWidth="1"/>
    <col min="259" max="259" width="11.7142857142857" customWidth="1"/>
    <col min="260" max="260" width="11.5714285714286" customWidth="1"/>
    <col min="261" max="261" width="33.8571428571429" customWidth="1"/>
    <col min="513" max="513" width="14" customWidth="1"/>
    <col min="514" max="514" width="27.5714285714286" customWidth="1"/>
    <col min="515" max="515" width="11.7142857142857" customWidth="1"/>
    <col min="516" max="516" width="11.5714285714286" customWidth="1"/>
    <col min="517" max="517" width="33.8571428571429" customWidth="1"/>
    <col min="769" max="769" width="14" customWidth="1"/>
    <col min="770" max="770" width="27.5714285714286" customWidth="1"/>
    <col min="771" max="771" width="11.7142857142857" customWidth="1"/>
    <col min="772" max="772" width="11.5714285714286" customWidth="1"/>
    <col min="773" max="773" width="33.8571428571429" customWidth="1"/>
    <col min="1025" max="1025" width="14" customWidth="1"/>
    <col min="1026" max="1026" width="27.5714285714286" customWidth="1"/>
    <col min="1027" max="1027" width="11.7142857142857" customWidth="1"/>
    <col min="1028" max="1028" width="11.5714285714286" customWidth="1"/>
    <col min="1029" max="1029" width="33.8571428571429" customWidth="1"/>
    <col min="1281" max="1281" width="14" customWidth="1"/>
    <col min="1282" max="1282" width="27.5714285714286" customWidth="1"/>
    <col min="1283" max="1283" width="11.7142857142857" customWidth="1"/>
    <col min="1284" max="1284" width="11.5714285714286" customWidth="1"/>
    <col min="1285" max="1285" width="33.8571428571429" customWidth="1"/>
    <col min="1537" max="1537" width="14" customWidth="1"/>
    <col min="1538" max="1538" width="27.5714285714286" customWidth="1"/>
    <col min="1539" max="1539" width="11.7142857142857" customWidth="1"/>
    <col min="1540" max="1540" width="11.5714285714286" customWidth="1"/>
    <col min="1541" max="1541" width="33.8571428571429" customWidth="1"/>
    <col min="1793" max="1793" width="14" customWidth="1"/>
    <col min="1794" max="1794" width="27.5714285714286" customWidth="1"/>
    <col min="1795" max="1795" width="11.7142857142857" customWidth="1"/>
    <col min="1796" max="1796" width="11.5714285714286" customWidth="1"/>
    <col min="1797" max="1797" width="33.8571428571429" customWidth="1"/>
    <col min="2049" max="2049" width="14" customWidth="1"/>
    <col min="2050" max="2050" width="27.5714285714286" customWidth="1"/>
    <col min="2051" max="2051" width="11.7142857142857" customWidth="1"/>
    <col min="2052" max="2052" width="11.5714285714286" customWidth="1"/>
    <col min="2053" max="2053" width="33.8571428571429" customWidth="1"/>
    <col min="2305" max="2305" width="14" customWidth="1"/>
    <col min="2306" max="2306" width="27.5714285714286" customWidth="1"/>
    <col min="2307" max="2307" width="11.7142857142857" customWidth="1"/>
    <col min="2308" max="2308" width="11.5714285714286" customWidth="1"/>
    <col min="2309" max="2309" width="33.8571428571429" customWidth="1"/>
    <col min="2561" max="2561" width="14" customWidth="1"/>
    <col min="2562" max="2562" width="27.5714285714286" customWidth="1"/>
    <col min="2563" max="2563" width="11.7142857142857" customWidth="1"/>
    <col min="2564" max="2564" width="11.5714285714286" customWidth="1"/>
    <col min="2565" max="2565" width="33.8571428571429" customWidth="1"/>
    <col min="2817" max="2817" width="14" customWidth="1"/>
    <col min="2818" max="2818" width="27.5714285714286" customWidth="1"/>
    <col min="2819" max="2819" width="11.7142857142857" customWidth="1"/>
    <col min="2820" max="2820" width="11.5714285714286" customWidth="1"/>
    <col min="2821" max="2821" width="33.8571428571429" customWidth="1"/>
    <col min="3073" max="3073" width="14" customWidth="1"/>
    <col min="3074" max="3074" width="27.5714285714286" customWidth="1"/>
    <col min="3075" max="3075" width="11.7142857142857" customWidth="1"/>
    <col min="3076" max="3076" width="11.5714285714286" customWidth="1"/>
    <col min="3077" max="3077" width="33.8571428571429" customWidth="1"/>
    <col min="3329" max="3329" width="14" customWidth="1"/>
    <col min="3330" max="3330" width="27.5714285714286" customWidth="1"/>
    <col min="3331" max="3331" width="11.7142857142857" customWidth="1"/>
    <col min="3332" max="3332" width="11.5714285714286" customWidth="1"/>
    <col min="3333" max="3333" width="33.8571428571429" customWidth="1"/>
    <col min="3585" max="3585" width="14" customWidth="1"/>
    <col min="3586" max="3586" width="27.5714285714286" customWidth="1"/>
    <col min="3587" max="3587" width="11.7142857142857" customWidth="1"/>
    <col min="3588" max="3588" width="11.5714285714286" customWidth="1"/>
    <col min="3589" max="3589" width="33.8571428571429" customWidth="1"/>
    <col min="3841" max="3841" width="14" customWidth="1"/>
    <col min="3842" max="3842" width="27.5714285714286" customWidth="1"/>
    <col min="3843" max="3843" width="11.7142857142857" customWidth="1"/>
    <col min="3844" max="3844" width="11.5714285714286" customWidth="1"/>
    <col min="3845" max="3845" width="33.8571428571429" customWidth="1"/>
    <col min="4097" max="4097" width="14" customWidth="1"/>
    <col min="4098" max="4098" width="27.5714285714286" customWidth="1"/>
    <col min="4099" max="4099" width="11.7142857142857" customWidth="1"/>
    <col min="4100" max="4100" width="11.5714285714286" customWidth="1"/>
    <col min="4101" max="4101" width="33.8571428571429" customWidth="1"/>
    <col min="4353" max="4353" width="14" customWidth="1"/>
    <col min="4354" max="4354" width="27.5714285714286" customWidth="1"/>
    <col min="4355" max="4355" width="11.7142857142857" customWidth="1"/>
    <col min="4356" max="4356" width="11.5714285714286" customWidth="1"/>
    <col min="4357" max="4357" width="33.8571428571429" customWidth="1"/>
    <col min="4609" max="4609" width="14" customWidth="1"/>
    <col min="4610" max="4610" width="27.5714285714286" customWidth="1"/>
    <col min="4611" max="4611" width="11.7142857142857" customWidth="1"/>
    <col min="4612" max="4612" width="11.5714285714286" customWidth="1"/>
    <col min="4613" max="4613" width="33.8571428571429" customWidth="1"/>
    <col min="4865" max="4865" width="14" customWidth="1"/>
    <col min="4866" max="4866" width="27.5714285714286" customWidth="1"/>
    <col min="4867" max="4867" width="11.7142857142857" customWidth="1"/>
    <col min="4868" max="4868" width="11.5714285714286" customWidth="1"/>
    <col min="4869" max="4869" width="33.8571428571429" customWidth="1"/>
    <col min="5121" max="5121" width="14" customWidth="1"/>
    <col min="5122" max="5122" width="27.5714285714286" customWidth="1"/>
    <col min="5123" max="5123" width="11.7142857142857" customWidth="1"/>
    <col min="5124" max="5124" width="11.5714285714286" customWidth="1"/>
    <col min="5125" max="5125" width="33.8571428571429" customWidth="1"/>
    <col min="5377" max="5377" width="14" customWidth="1"/>
    <col min="5378" max="5378" width="27.5714285714286" customWidth="1"/>
    <col min="5379" max="5379" width="11.7142857142857" customWidth="1"/>
    <col min="5380" max="5380" width="11.5714285714286" customWidth="1"/>
    <col min="5381" max="5381" width="33.8571428571429" customWidth="1"/>
    <col min="5633" max="5633" width="14" customWidth="1"/>
    <col min="5634" max="5634" width="27.5714285714286" customWidth="1"/>
    <col min="5635" max="5635" width="11.7142857142857" customWidth="1"/>
    <col min="5636" max="5636" width="11.5714285714286" customWidth="1"/>
    <col min="5637" max="5637" width="33.8571428571429" customWidth="1"/>
    <col min="5889" max="5889" width="14" customWidth="1"/>
    <col min="5890" max="5890" width="27.5714285714286" customWidth="1"/>
    <col min="5891" max="5891" width="11.7142857142857" customWidth="1"/>
    <col min="5892" max="5892" width="11.5714285714286" customWidth="1"/>
    <col min="5893" max="5893" width="33.8571428571429" customWidth="1"/>
    <col min="6145" max="6145" width="14" customWidth="1"/>
    <col min="6146" max="6146" width="27.5714285714286" customWidth="1"/>
    <col min="6147" max="6147" width="11.7142857142857" customWidth="1"/>
    <col min="6148" max="6148" width="11.5714285714286" customWidth="1"/>
    <col min="6149" max="6149" width="33.8571428571429" customWidth="1"/>
    <col min="6401" max="6401" width="14" customWidth="1"/>
    <col min="6402" max="6402" width="27.5714285714286" customWidth="1"/>
    <col min="6403" max="6403" width="11.7142857142857" customWidth="1"/>
    <col min="6404" max="6404" width="11.5714285714286" customWidth="1"/>
    <col min="6405" max="6405" width="33.8571428571429" customWidth="1"/>
    <col min="6657" max="6657" width="14" customWidth="1"/>
    <col min="6658" max="6658" width="27.5714285714286" customWidth="1"/>
    <col min="6659" max="6659" width="11.7142857142857" customWidth="1"/>
    <col min="6660" max="6660" width="11.5714285714286" customWidth="1"/>
    <col min="6661" max="6661" width="33.8571428571429" customWidth="1"/>
    <col min="6913" max="6913" width="14" customWidth="1"/>
    <col min="6914" max="6914" width="27.5714285714286" customWidth="1"/>
    <col min="6915" max="6915" width="11.7142857142857" customWidth="1"/>
    <col min="6916" max="6916" width="11.5714285714286" customWidth="1"/>
    <col min="6917" max="6917" width="33.8571428571429" customWidth="1"/>
    <col min="7169" max="7169" width="14" customWidth="1"/>
    <col min="7170" max="7170" width="27.5714285714286" customWidth="1"/>
    <col min="7171" max="7171" width="11.7142857142857" customWidth="1"/>
    <col min="7172" max="7172" width="11.5714285714286" customWidth="1"/>
    <col min="7173" max="7173" width="33.8571428571429" customWidth="1"/>
    <col min="7425" max="7425" width="14" customWidth="1"/>
    <col min="7426" max="7426" width="27.5714285714286" customWidth="1"/>
    <col min="7427" max="7427" width="11.7142857142857" customWidth="1"/>
    <col min="7428" max="7428" width="11.5714285714286" customWidth="1"/>
    <col min="7429" max="7429" width="33.8571428571429" customWidth="1"/>
    <col min="7681" max="7681" width="14" customWidth="1"/>
    <col min="7682" max="7682" width="27.5714285714286" customWidth="1"/>
    <col min="7683" max="7683" width="11.7142857142857" customWidth="1"/>
    <col min="7684" max="7684" width="11.5714285714286" customWidth="1"/>
    <col min="7685" max="7685" width="33.8571428571429" customWidth="1"/>
    <col min="7937" max="7937" width="14" customWidth="1"/>
    <col min="7938" max="7938" width="27.5714285714286" customWidth="1"/>
    <col min="7939" max="7939" width="11.7142857142857" customWidth="1"/>
    <col min="7940" max="7940" width="11.5714285714286" customWidth="1"/>
    <col min="7941" max="7941" width="33.8571428571429" customWidth="1"/>
    <col min="8193" max="8193" width="14" customWidth="1"/>
    <col min="8194" max="8194" width="27.5714285714286" customWidth="1"/>
    <col min="8195" max="8195" width="11.7142857142857" customWidth="1"/>
    <col min="8196" max="8196" width="11.5714285714286" customWidth="1"/>
    <col min="8197" max="8197" width="33.8571428571429" customWidth="1"/>
    <col min="8449" max="8449" width="14" customWidth="1"/>
    <col min="8450" max="8450" width="27.5714285714286" customWidth="1"/>
    <col min="8451" max="8451" width="11.7142857142857" customWidth="1"/>
    <col min="8452" max="8452" width="11.5714285714286" customWidth="1"/>
    <col min="8453" max="8453" width="33.8571428571429" customWidth="1"/>
    <col min="8705" max="8705" width="14" customWidth="1"/>
    <col min="8706" max="8706" width="27.5714285714286" customWidth="1"/>
    <col min="8707" max="8707" width="11.7142857142857" customWidth="1"/>
    <col min="8708" max="8708" width="11.5714285714286" customWidth="1"/>
    <col min="8709" max="8709" width="33.8571428571429" customWidth="1"/>
    <col min="8961" max="8961" width="14" customWidth="1"/>
    <col min="8962" max="8962" width="27.5714285714286" customWidth="1"/>
    <col min="8963" max="8963" width="11.7142857142857" customWidth="1"/>
    <col min="8964" max="8964" width="11.5714285714286" customWidth="1"/>
    <col min="8965" max="8965" width="33.8571428571429" customWidth="1"/>
    <col min="9217" max="9217" width="14" customWidth="1"/>
    <col min="9218" max="9218" width="27.5714285714286" customWidth="1"/>
    <col min="9219" max="9219" width="11.7142857142857" customWidth="1"/>
    <col min="9220" max="9220" width="11.5714285714286" customWidth="1"/>
    <col min="9221" max="9221" width="33.8571428571429" customWidth="1"/>
    <col min="9473" max="9473" width="14" customWidth="1"/>
    <col min="9474" max="9474" width="27.5714285714286" customWidth="1"/>
    <col min="9475" max="9475" width="11.7142857142857" customWidth="1"/>
    <col min="9476" max="9476" width="11.5714285714286" customWidth="1"/>
    <col min="9477" max="9477" width="33.8571428571429" customWidth="1"/>
    <col min="9729" max="9729" width="14" customWidth="1"/>
    <col min="9730" max="9730" width="27.5714285714286" customWidth="1"/>
    <col min="9731" max="9731" width="11.7142857142857" customWidth="1"/>
    <col min="9732" max="9732" width="11.5714285714286" customWidth="1"/>
    <col min="9733" max="9733" width="33.8571428571429" customWidth="1"/>
    <col min="9985" max="9985" width="14" customWidth="1"/>
    <col min="9986" max="9986" width="27.5714285714286" customWidth="1"/>
    <col min="9987" max="9987" width="11.7142857142857" customWidth="1"/>
    <col min="9988" max="9988" width="11.5714285714286" customWidth="1"/>
    <col min="9989" max="9989" width="33.8571428571429" customWidth="1"/>
    <col min="10241" max="10241" width="14" customWidth="1"/>
    <col min="10242" max="10242" width="27.5714285714286" customWidth="1"/>
    <col min="10243" max="10243" width="11.7142857142857" customWidth="1"/>
    <col min="10244" max="10244" width="11.5714285714286" customWidth="1"/>
    <col min="10245" max="10245" width="33.8571428571429" customWidth="1"/>
    <col min="10497" max="10497" width="14" customWidth="1"/>
    <col min="10498" max="10498" width="27.5714285714286" customWidth="1"/>
    <col min="10499" max="10499" width="11.7142857142857" customWidth="1"/>
    <col min="10500" max="10500" width="11.5714285714286" customWidth="1"/>
    <col min="10501" max="10501" width="33.8571428571429" customWidth="1"/>
    <col min="10753" max="10753" width="14" customWidth="1"/>
    <col min="10754" max="10754" width="27.5714285714286" customWidth="1"/>
    <col min="10755" max="10755" width="11.7142857142857" customWidth="1"/>
    <col min="10756" max="10756" width="11.5714285714286" customWidth="1"/>
    <col min="10757" max="10757" width="33.8571428571429" customWidth="1"/>
    <col min="11009" max="11009" width="14" customWidth="1"/>
    <col min="11010" max="11010" width="27.5714285714286" customWidth="1"/>
    <col min="11011" max="11011" width="11.7142857142857" customWidth="1"/>
    <col min="11012" max="11012" width="11.5714285714286" customWidth="1"/>
    <col min="11013" max="11013" width="33.8571428571429" customWidth="1"/>
    <col min="11265" max="11265" width="14" customWidth="1"/>
    <col min="11266" max="11266" width="27.5714285714286" customWidth="1"/>
    <col min="11267" max="11267" width="11.7142857142857" customWidth="1"/>
    <col min="11268" max="11268" width="11.5714285714286" customWidth="1"/>
    <col min="11269" max="11269" width="33.8571428571429" customWidth="1"/>
    <col min="11521" max="11521" width="14" customWidth="1"/>
    <col min="11522" max="11522" width="27.5714285714286" customWidth="1"/>
    <col min="11523" max="11523" width="11.7142857142857" customWidth="1"/>
    <col min="11524" max="11524" width="11.5714285714286" customWidth="1"/>
    <col min="11525" max="11525" width="33.8571428571429" customWidth="1"/>
    <col min="11777" max="11777" width="14" customWidth="1"/>
    <col min="11778" max="11778" width="27.5714285714286" customWidth="1"/>
    <col min="11779" max="11779" width="11.7142857142857" customWidth="1"/>
    <col min="11780" max="11780" width="11.5714285714286" customWidth="1"/>
    <col min="11781" max="11781" width="33.8571428571429" customWidth="1"/>
    <col min="12033" max="12033" width="14" customWidth="1"/>
    <col min="12034" max="12034" width="27.5714285714286" customWidth="1"/>
    <col min="12035" max="12035" width="11.7142857142857" customWidth="1"/>
    <col min="12036" max="12036" width="11.5714285714286" customWidth="1"/>
    <col min="12037" max="12037" width="33.8571428571429" customWidth="1"/>
    <col min="12289" max="12289" width="14" customWidth="1"/>
    <col min="12290" max="12290" width="27.5714285714286" customWidth="1"/>
    <col min="12291" max="12291" width="11.7142857142857" customWidth="1"/>
    <col min="12292" max="12292" width="11.5714285714286" customWidth="1"/>
    <col min="12293" max="12293" width="33.8571428571429" customWidth="1"/>
    <col min="12545" max="12545" width="14" customWidth="1"/>
    <col min="12546" max="12546" width="27.5714285714286" customWidth="1"/>
    <col min="12547" max="12547" width="11.7142857142857" customWidth="1"/>
    <col min="12548" max="12548" width="11.5714285714286" customWidth="1"/>
    <col min="12549" max="12549" width="33.8571428571429" customWidth="1"/>
    <col min="12801" max="12801" width="14" customWidth="1"/>
    <col min="12802" max="12802" width="27.5714285714286" customWidth="1"/>
    <col min="12803" max="12803" width="11.7142857142857" customWidth="1"/>
    <col min="12804" max="12804" width="11.5714285714286" customWidth="1"/>
    <col min="12805" max="12805" width="33.8571428571429" customWidth="1"/>
    <col min="13057" max="13057" width="14" customWidth="1"/>
    <col min="13058" max="13058" width="27.5714285714286" customWidth="1"/>
    <col min="13059" max="13059" width="11.7142857142857" customWidth="1"/>
    <col min="13060" max="13060" width="11.5714285714286" customWidth="1"/>
    <col min="13061" max="13061" width="33.8571428571429" customWidth="1"/>
    <col min="13313" max="13313" width="14" customWidth="1"/>
    <col min="13314" max="13314" width="27.5714285714286" customWidth="1"/>
    <col min="13315" max="13315" width="11.7142857142857" customWidth="1"/>
    <col min="13316" max="13316" width="11.5714285714286" customWidth="1"/>
    <col min="13317" max="13317" width="33.8571428571429" customWidth="1"/>
    <col min="13569" max="13569" width="14" customWidth="1"/>
    <col min="13570" max="13570" width="27.5714285714286" customWidth="1"/>
    <col min="13571" max="13571" width="11.7142857142857" customWidth="1"/>
    <col min="13572" max="13572" width="11.5714285714286" customWidth="1"/>
    <col min="13573" max="13573" width="33.8571428571429" customWidth="1"/>
    <col min="13825" max="13825" width="14" customWidth="1"/>
    <col min="13826" max="13826" width="27.5714285714286" customWidth="1"/>
    <col min="13827" max="13827" width="11.7142857142857" customWidth="1"/>
    <col min="13828" max="13828" width="11.5714285714286" customWidth="1"/>
    <col min="13829" max="13829" width="33.8571428571429" customWidth="1"/>
    <col min="14081" max="14081" width="14" customWidth="1"/>
    <col min="14082" max="14082" width="27.5714285714286" customWidth="1"/>
    <col min="14083" max="14083" width="11.7142857142857" customWidth="1"/>
    <col min="14084" max="14084" width="11.5714285714286" customWidth="1"/>
    <col min="14085" max="14085" width="33.8571428571429" customWidth="1"/>
    <col min="14337" max="14337" width="14" customWidth="1"/>
    <col min="14338" max="14338" width="27.5714285714286" customWidth="1"/>
    <col min="14339" max="14339" width="11.7142857142857" customWidth="1"/>
    <col min="14340" max="14340" width="11.5714285714286" customWidth="1"/>
    <col min="14341" max="14341" width="33.8571428571429" customWidth="1"/>
    <col min="14593" max="14593" width="14" customWidth="1"/>
    <col min="14594" max="14594" width="27.5714285714286" customWidth="1"/>
    <col min="14595" max="14595" width="11.7142857142857" customWidth="1"/>
    <col min="14596" max="14596" width="11.5714285714286" customWidth="1"/>
    <col min="14597" max="14597" width="33.8571428571429" customWidth="1"/>
    <col min="14849" max="14849" width="14" customWidth="1"/>
    <col min="14850" max="14850" width="27.5714285714286" customWidth="1"/>
    <col min="14851" max="14851" width="11.7142857142857" customWidth="1"/>
    <col min="14852" max="14852" width="11.5714285714286" customWidth="1"/>
    <col min="14853" max="14853" width="33.8571428571429" customWidth="1"/>
    <col min="15105" max="15105" width="14" customWidth="1"/>
    <col min="15106" max="15106" width="27.5714285714286" customWidth="1"/>
    <col min="15107" max="15107" width="11.7142857142857" customWidth="1"/>
    <col min="15108" max="15108" width="11.5714285714286" customWidth="1"/>
    <col min="15109" max="15109" width="33.8571428571429" customWidth="1"/>
    <col min="15361" max="15361" width="14" customWidth="1"/>
    <col min="15362" max="15362" width="27.5714285714286" customWidth="1"/>
    <col min="15363" max="15363" width="11.7142857142857" customWidth="1"/>
    <col min="15364" max="15364" width="11.5714285714286" customWidth="1"/>
    <col min="15365" max="15365" width="33.8571428571429" customWidth="1"/>
    <col min="15617" max="15617" width="14" customWidth="1"/>
    <col min="15618" max="15618" width="27.5714285714286" customWidth="1"/>
    <col min="15619" max="15619" width="11.7142857142857" customWidth="1"/>
    <col min="15620" max="15620" width="11.5714285714286" customWidth="1"/>
    <col min="15621" max="15621" width="33.8571428571429" customWidth="1"/>
    <col min="15873" max="15873" width="14" customWidth="1"/>
    <col min="15874" max="15874" width="27.5714285714286" customWidth="1"/>
    <col min="15875" max="15875" width="11.7142857142857" customWidth="1"/>
    <col min="15876" max="15876" width="11.5714285714286" customWidth="1"/>
    <col min="15877" max="15877" width="33.8571428571429" customWidth="1"/>
    <col min="16129" max="16129" width="14" customWidth="1"/>
    <col min="16130" max="16130" width="27.5714285714286" customWidth="1"/>
    <col min="16131" max="16131" width="11.7142857142857" customWidth="1"/>
    <col min="16132" max="16132" width="11.5714285714286" customWidth="1"/>
    <col min="16133" max="16133" width="33.8571428571429" customWidth="1"/>
  </cols>
  <sheetData>
    <row r="1" spans="1:5">
      <c r="A1" s="119" t="s">
        <v>50</v>
      </c>
      <c r="B1" s="120" t="s">
        <v>114</v>
      </c>
      <c r="C1"/>
      <c r="D1"/>
      <c r="E1"/>
    </row>
    <row r="2" spans="1:5">
      <c r="A2" s="119" t="s">
        <v>1</v>
      </c>
      <c r="B2" s="121" t="s">
        <v>15</v>
      </c>
      <c r="C2"/>
      <c r="D2"/>
      <c r="E2"/>
    </row>
    <row r="3" spans="1:5">
      <c r="A3" s="119" t="s">
        <v>4</v>
      </c>
      <c r="B3" s="122">
        <f>SUM(C11:C140)</f>
        <v>0</v>
      </c>
      <c r="C3"/>
      <c r="D3"/>
      <c r="E3"/>
    </row>
    <row r="4" spans="1:5">
      <c r="A4" s="119" t="s">
        <v>5</v>
      </c>
      <c r="B4" s="122">
        <f>SUM(D11:D140)</f>
        <v>0</v>
      </c>
      <c r="C4"/>
      <c r="D4"/>
      <c r="E4"/>
    </row>
    <row r="5" spans="1:5">
      <c r="A5" s="119" t="s">
        <v>6</v>
      </c>
      <c r="B5" s="122">
        <f>B3-B4</f>
        <v>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2">
      <c r="A11" s="33"/>
      <c r="B11" s="17"/>
    </row>
    <row r="12" spans="1:7">
      <c r="A12" s="33"/>
      <c r="B12" s="17"/>
      <c r="D12" s="22"/>
      <c r="E12" s="22"/>
      <c r="F12" s="124"/>
      <c r="G12" s="125"/>
    </row>
    <row r="13" spans="1:7">
      <c r="A13" s="33"/>
      <c r="B13" s="17"/>
      <c r="F13" s="124"/>
      <c r="G13" s="125"/>
    </row>
    <row r="14" spans="1:7">
      <c r="A14" s="50"/>
      <c r="F14" s="124"/>
      <c r="G14" s="125"/>
    </row>
    <row r="15" spans="1:7">
      <c r="A15" s="50"/>
      <c r="F15" s="124"/>
      <c r="G15" s="125"/>
    </row>
    <row r="16" spans="1:7">
      <c r="A16" s="50"/>
      <c r="F16" s="124"/>
      <c r="G16" s="125"/>
    </row>
    <row r="17" spans="1:7">
      <c r="A17" s="50"/>
      <c r="F17" s="124"/>
      <c r="G17" s="125"/>
    </row>
    <row r="18" spans="1:7">
      <c r="A18" s="50"/>
      <c r="F18" s="124"/>
      <c r="G18" s="125"/>
    </row>
    <row r="19" spans="1:7">
      <c r="A19" s="50"/>
      <c r="F19" s="124"/>
      <c r="G19" s="125"/>
    </row>
    <row r="20" spans="1:7">
      <c r="A20" s="50"/>
      <c r="D20" s="22"/>
      <c r="E20" s="22"/>
      <c r="F20" s="124"/>
      <c r="G20" s="125"/>
    </row>
    <row r="21" spans="1:7">
      <c r="A21" s="50"/>
      <c r="F21" s="124"/>
      <c r="G21" s="125"/>
    </row>
    <row r="22" spans="1:7">
      <c r="A22" s="50"/>
      <c r="F22" s="124"/>
      <c r="G22" s="125"/>
    </row>
    <row r="23" spans="1:7">
      <c r="A23" s="50"/>
      <c r="F23" s="124"/>
      <c r="G23" s="125"/>
    </row>
    <row r="24" spans="1:7">
      <c r="A24" s="50"/>
      <c r="F24" s="124"/>
      <c r="G24" s="125"/>
    </row>
    <row r="25" spans="1:7">
      <c r="A25" s="50"/>
      <c r="F25" s="124"/>
      <c r="G25" s="125"/>
    </row>
    <row r="26" spans="1:7">
      <c r="A26" s="50"/>
      <c r="F26" s="124"/>
      <c r="G26" s="125"/>
    </row>
    <row r="27" spans="1:7">
      <c r="A27" s="50"/>
      <c r="F27" s="124"/>
      <c r="G27" s="125"/>
    </row>
    <row r="28" spans="1:7">
      <c r="A28" s="50"/>
      <c r="G28" s="125"/>
    </row>
    <row r="29" spans="1:7">
      <c r="A29" s="50"/>
      <c r="G29" s="125"/>
    </row>
    <row r="30" spans="1:7">
      <c r="A30" s="50"/>
      <c r="G30" s="125"/>
    </row>
    <row r="31" spans="1:7">
      <c r="A31" s="50"/>
      <c r="G31" s="125"/>
    </row>
    <row r="32" spans="1:7">
      <c r="A32" s="50"/>
      <c r="G32" s="125"/>
    </row>
    <row r="33" spans="1:7">
      <c r="A33" s="50"/>
      <c r="G33" s="125"/>
    </row>
    <row r="34" spans="1:7">
      <c r="A34" s="50"/>
      <c r="B34" s="17"/>
      <c r="G34" s="125"/>
    </row>
    <row r="35" spans="1:7">
      <c r="A35" s="50"/>
      <c r="B35" s="17"/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B38" s="17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G41" s="125"/>
    </row>
    <row r="42" spans="1:7">
      <c r="A42" s="50"/>
      <c r="B42" s="17"/>
      <c r="G42" s="125"/>
    </row>
    <row r="43" spans="1:7">
      <c r="A43" s="50"/>
      <c r="B43" s="17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G56" s="125"/>
    </row>
    <row r="57" spans="1:7">
      <c r="A57" s="50"/>
      <c r="D57" s="22"/>
      <c r="E57" s="22"/>
      <c r="G57" s="125"/>
    </row>
    <row r="58" spans="1:7">
      <c r="A58" s="50"/>
      <c r="D58" s="126"/>
      <c r="E58" s="126"/>
      <c r="G58" s="125"/>
    </row>
    <row r="59" spans="1:7">
      <c r="A59" s="50"/>
      <c r="B59" s="17"/>
      <c r="D59" s="22"/>
      <c r="E59" s="22"/>
      <c r="G59" s="125"/>
    </row>
    <row r="60" spans="1:7">
      <c r="A60" s="50"/>
      <c r="D60" s="22"/>
      <c r="E60" s="22"/>
      <c r="G60" s="125"/>
    </row>
    <row r="61" spans="1:7">
      <c r="A61" s="50"/>
      <c r="G61" s="125"/>
    </row>
    <row r="62" spans="1:7">
      <c r="A62" s="50"/>
      <c r="D62" s="22"/>
      <c r="E62" s="22"/>
      <c r="G62" s="125"/>
    </row>
    <row r="63" spans="1:7">
      <c r="A63" s="50"/>
      <c r="G63" s="125"/>
    </row>
    <row r="64" spans="1:7">
      <c r="A64" s="50"/>
      <c r="G64" s="125"/>
    </row>
    <row r="65" spans="1:7">
      <c r="A65" s="50"/>
      <c r="G65" s="125"/>
    </row>
    <row r="66" spans="1:7">
      <c r="A66" s="50"/>
      <c r="B66" s="17"/>
      <c r="G66" s="125"/>
    </row>
    <row r="67" spans="1:7">
      <c r="A67" s="50"/>
      <c r="B67" s="17"/>
      <c r="G67" s="125"/>
    </row>
    <row r="68" spans="1:2">
      <c r="A68" s="50"/>
      <c r="B68" s="17"/>
    </row>
    <row r="69" spans="1:2">
      <c r="A69" s="50"/>
      <c r="B69" s="17"/>
    </row>
    <row r="70" spans="1:2">
      <c r="A70" s="50"/>
      <c r="B70" s="17"/>
    </row>
    <row r="71" spans="1:5">
      <c r="A71" s="50"/>
      <c r="B71" s="17"/>
      <c r="D71" s="22"/>
      <c r="E71" s="22"/>
    </row>
    <row r="72" spans="1:2">
      <c r="A72" s="50"/>
      <c r="B72" s="17"/>
    </row>
    <row r="73" spans="1:2">
      <c r="A73" s="50"/>
      <c r="B73" s="17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2">
      <c r="A77" s="50"/>
      <c r="B77" s="17"/>
    </row>
    <row r="78" spans="1:5">
      <c r="A78" s="50"/>
      <c r="B78" s="17"/>
      <c r="D78" s="22"/>
      <c r="E78" s="22"/>
    </row>
    <row r="79" spans="1:2">
      <c r="A79" s="50"/>
      <c r="B79" s="17"/>
    </row>
    <row r="80" spans="1:2">
      <c r="A80" s="50"/>
      <c r="B80" s="17"/>
    </row>
    <row r="81" spans="1:2">
      <c r="A81" s="50"/>
      <c r="B81" s="17"/>
    </row>
    <row r="82" spans="1:2">
      <c r="A82" s="50"/>
      <c r="B82" s="17"/>
    </row>
    <row r="83" spans="1:1">
      <c r="A83" s="50"/>
    </row>
    <row r="84" spans="1:2">
      <c r="A84" s="50"/>
      <c r="B84" s="17"/>
    </row>
    <row r="85" spans="1:2">
      <c r="A85" s="50"/>
      <c r="B85" s="17"/>
    </row>
    <row r="86" spans="1:5">
      <c r="A86" s="50"/>
      <c r="D86" s="22"/>
      <c r="E86" s="22"/>
    </row>
    <row r="87" spans="1:2">
      <c r="A87" s="50"/>
      <c r="B87" s="17"/>
    </row>
    <row r="88" spans="1:2">
      <c r="A88" s="50"/>
      <c r="B88" s="17"/>
    </row>
    <row r="89" spans="1:1">
      <c r="A89" s="50"/>
    </row>
    <row r="90" spans="1:2">
      <c r="A90" s="50"/>
      <c r="B90" s="17"/>
    </row>
    <row r="91" spans="1:2">
      <c r="A91" s="50"/>
      <c r="B91" s="17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2">
      <c r="A95" s="50"/>
      <c r="B95" s="17"/>
    </row>
    <row r="96" spans="1:5">
      <c r="A96" s="127"/>
      <c r="B96" s="17"/>
      <c r="D96" s="22"/>
      <c r="E96" s="22"/>
    </row>
    <row r="97" spans="1:2">
      <c r="A97" s="33"/>
      <c r="B97" s="17"/>
    </row>
    <row r="98" spans="1:2">
      <c r="A98" s="50"/>
      <c r="B98" s="17"/>
    </row>
    <row r="99" spans="1:2">
      <c r="A99" s="50"/>
      <c r="B99" s="17"/>
    </row>
    <row r="100" spans="1:2">
      <c r="A100" s="50"/>
      <c r="B100" s="17"/>
    </row>
    <row r="101" spans="1:2">
      <c r="A101" s="128"/>
      <c r="B101" s="17"/>
    </row>
    <row r="102" spans="1:2">
      <c r="A102" s="128"/>
      <c r="B102" s="17"/>
    </row>
    <row r="103" spans="1:2">
      <c r="A103" s="137"/>
      <c r="B103" s="130"/>
    </row>
    <row r="104" spans="1:2">
      <c r="A104" s="137"/>
      <c r="B104" s="17"/>
    </row>
    <row r="105" spans="1:2">
      <c r="A105" s="33"/>
      <c r="B105" s="17"/>
    </row>
    <row r="106" spans="1:2">
      <c r="A106" s="33"/>
      <c r="B106" s="17"/>
    </row>
    <row r="107" spans="1:3">
      <c r="A107" s="33"/>
      <c r="B107" s="17"/>
      <c r="C107" s="71"/>
    </row>
    <row r="108" spans="1:3">
      <c r="A108" s="50"/>
      <c r="B108" s="17"/>
      <c r="C108" s="71"/>
    </row>
    <row r="109" s="117" customFormat="1" spans="1:5">
      <c r="A109" s="66"/>
      <c r="B109" s="67"/>
      <c r="C109" s="101"/>
      <c r="D109" s="126"/>
      <c r="E109" s="126"/>
    </row>
    <row r="110" spans="1:3">
      <c r="A110" s="50"/>
      <c r="B110" s="17"/>
      <c r="C110" s="44"/>
    </row>
    <row r="111" spans="1:2">
      <c r="A111" s="50"/>
      <c r="B111" s="17"/>
    </row>
    <row r="112" s="118" customFormat="1" spans="1:5">
      <c r="A112" s="132"/>
      <c r="B112" s="133"/>
      <c r="C112" s="55"/>
      <c r="D112" s="55"/>
      <c r="E112" s="55"/>
    </row>
    <row r="113" spans="1:2">
      <c r="A113" s="50"/>
      <c r="B113" s="17"/>
    </row>
    <row r="114" spans="1:2">
      <c r="A114" s="50"/>
      <c r="B114" s="17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5">
      <c r="A122" s="50"/>
      <c r="B122" s="17"/>
      <c r="D122" s="22"/>
      <c r="E122" s="22"/>
    </row>
    <row r="123" spans="1:2">
      <c r="A123" s="50"/>
      <c r="B123" s="17"/>
    </row>
    <row r="124" spans="1:2">
      <c r="A124" s="50"/>
      <c r="B124" s="17"/>
    </row>
    <row r="125" spans="1:2">
      <c r="A125" s="33"/>
      <c r="B125" s="17"/>
    </row>
    <row r="126" spans="1:1">
      <c r="A126" s="33"/>
    </row>
    <row r="127" spans="1:1">
      <c r="A127" s="33"/>
    </row>
    <row r="128" spans="1:5">
      <c r="A128" s="33"/>
      <c r="D128" s="22"/>
      <c r="E128" s="22"/>
    </row>
    <row r="129" spans="1:1">
      <c r="A129" s="33"/>
    </row>
    <row r="130" spans="1:1">
      <c r="A130" s="33"/>
    </row>
    <row r="131" spans="1:1">
      <c r="A131" s="33"/>
    </row>
    <row r="132" spans="1:1">
      <c r="A132" s="33"/>
    </row>
    <row r="133" spans="1:2">
      <c r="A133" s="50"/>
      <c r="B133" s="17"/>
    </row>
    <row r="134" spans="1:2">
      <c r="A134" s="50"/>
      <c r="B134" s="17"/>
    </row>
    <row r="135" spans="1:1">
      <c r="A135" s="33"/>
    </row>
    <row r="136" ht="15.75" spans="1:2">
      <c r="A136" s="134"/>
      <c r="B136" s="35"/>
    </row>
    <row r="137" ht="15.75" spans="1:3">
      <c r="A137" s="62"/>
      <c r="B137" s="63"/>
      <c r="C137" s="138"/>
    </row>
    <row r="138" ht="15.75" spans="1:3">
      <c r="A138" s="62"/>
      <c r="B138" s="63"/>
      <c r="C138" s="138"/>
    </row>
    <row r="139" spans="1:1">
      <c r="A139" s="135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342"/>
  <sheetViews>
    <sheetView workbookViewId="0">
      <selection activeCell="B5" sqref="B5"/>
    </sheetView>
  </sheetViews>
  <sheetFormatPr defaultColWidth="9" defaultRowHeight="15" outlineLevelCol="6"/>
  <cols>
    <col min="1" max="1" width="14" style="1" customWidth="1"/>
    <col min="2" max="2" width="27.5714285714286" style="1" customWidth="1"/>
    <col min="3" max="3" width="11.7142857142857" style="1" customWidth="1"/>
    <col min="4" max="4" width="11.5714285714286" style="1" customWidth="1"/>
    <col min="5" max="5" width="35.7142857142857" style="1" customWidth="1"/>
    <col min="257" max="257" width="14" customWidth="1"/>
    <col min="258" max="258" width="27.5714285714286" customWidth="1"/>
    <col min="259" max="259" width="11.7142857142857" customWidth="1"/>
    <col min="260" max="260" width="11.5714285714286" customWidth="1"/>
    <col min="261" max="261" width="35.7142857142857" customWidth="1"/>
    <col min="513" max="513" width="14" customWidth="1"/>
    <col min="514" max="514" width="27.5714285714286" customWidth="1"/>
    <col min="515" max="515" width="11.7142857142857" customWidth="1"/>
    <col min="516" max="516" width="11.5714285714286" customWidth="1"/>
    <col min="517" max="517" width="35.7142857142857" customWidth="1"/>
    <col min="769" max="769" width="14" customWidth="1"/>
    <col min="770" max="770" width="27.5714285714286" customWidth="1"/>
    <col min="771" max="771" width="11.7142857142857" customWidth="1"/>
    <col min="772" max="772" width="11.5714285714286" customWidth="1"/>
    <col min="773" max="773" width="35.7142857142857" customWidth="1"/>
    <col min="1025" max="1025" width="14" customWidth="1"/>
    <col min="1026" max="1026" width="27.5714285714286" customWidth="1"/>
    <col min="1027" max="1027" width="11.7142857142857" customWidth="1"/>
    <col min="1028" max="1028" width="11.5714285714286" customWidth="1"/>
    <col min="1029" max="1029" width="35.7142857142857" customWidth="1"/>
    <col min="1281" max="1281" width="14" customWidth="1"/>
    <col min="1282" max="1282" width="27.5714285714286" customWidth="1"/>
    <col min="1283" max="1283" width="11.7142857142857" customWidth="1"/>
    <col min="1284" max="1284" width="11.5714285714286" customWidth="1"/>
    <col min="1285" max="1285" width="35.7142857142857" customWidth="1"/>
    <col min="1537" max="1537" width="14" customWidth="1"/>
    <col min="1538" max="1538" width="27.5714285714286" customWidth="1"/>
    <col min="1539" max="1539" width="11.7142857142857" customWidth="1"/>
    <col min="1540" max="1540" width="11.5714285714286" customWidth="1"/>
    <col min="1541" max="1541" width="35.7142857142857" customWidth="1"/>
    <col min="1793" max="1793" width="14" customWidth="1"/>
    <col min="1794" max="1794" width="27.5714285714286" customWidth="1"/>
    <col min="1795" max="1795" width="11.7142857142857" customWidth="1"/>
    <col min="1796" max="1796" width="11.5714285714286" customWidth="1"/>
    <col min="1797" max="1797" width="35.7142857142857" customWidth="1"/>
    <col min="2049" max="2049" width="14" customWidth="1"/>
    <col min="2050" max="2050" width="27.5714285714286" customWidth="1"/>
    <col min="2051" max="2051" width="11.7142857142857" customWidth="1"/>
    <col min="2052" max="2052" width="11.5714285714286" customWidth="1"/>
    <col min="2053" max="2053" width="35.7142857142857" customWidth="1"/>
    <col min="2305" max="2305" width="14" customWidth="1"/>
    <col min="2306" max="2306" width="27.5714285714286" customWidth="1"/>
    <col min="2307" max="2307" width="11.7142857142857" customWidth="1"/>
    <col min="2308" max="2308" width="11.5714285714286" customWidth="1"/>
    <col min="2309" max="2309" width="35.7142857142857" customWidth="1"/>
    <col min="2561" max="2561" width="14" customWidth="1"/>
    <col min="2562" max="2562" width="27.5714285714286" customWidth="1"/>
    <col min="2563" max="2563" width="11.7142857142857" customWidth="1"/>
    <col min="2564" max="2564" width="11.5714285714286" customWidth="1"/>
    <col min="2565" max="2565" width="35.7142857142857" customWidth="1"/>
    <col min="2817" max="2817" width="14" customWidth="1"/>
    <col min="2818" max="2818" width="27.5714285714286" customWidth="1"/>
    <col min="2819" max="2819" width="11.7142857142857" customWidth="1"/>
    <col min="2820" max="2820" width="11.5714285714286" customWidth="1"/>
    <col min="2821" max="2821" width="35.7142857142857" customWidth="1"/>
    <col min="3073" max="3073" width="14" customWidth="1"/>
    <col min="3074" max="3074" width="27.5714285714286" customWidth="1"/>
    <col min="3075" max="3075" width="11.7142857142857" customWidth="1"/>
    <col min="3076" max="3076" width="11.5714285714286" customWidth="1"/>
    <col min="3077" max="3077" width="35.7142857142857" customWidth="1"/>
    <col min="3329" max="3329" width="14" customWidth="1"/>
    <col min="3330" max="3330" width="27.5714285714286" customWidth="1"/>
    <col min="3331" max="3331" width="11.7142857142857" customWidth="1"/>
    <col min="3332" max="3332" width="11.5714285714286" customWidth="1"/>
    <col min="3333" max="3333" width="35.7142857142857" customWidth="1"/>
    <col min="3585" max="3585" width="14" customWidth="1"/>
    <col min="3586" max="3586" width="27.5714285714286" customWidth="1"/>
    <col min="3587" max="3587" width="11.7142857142857" customWidth="1"/>
    <col min="3588" max="3588" width="11.5714285714286" customWidth="1"/>
    <col min="3589" max="3589" width="35.7142857142857" customWidth="1"/>
    <col min="3841" max="3841" width="14" customWidth="1"/>
    <col min="3842" max="3842" width="27.5714285714286" customWidth="1"/>
    <col min="3843" max="3843" width="11.7142857142857" customWidth="1"/>
    <col min="3844" max="3844" width="11.5714285714286" customWidth="1"/>
    <col min="3845" max="3845" width="35.7142857142857" customWidth="1"/>
    <col min="4097" max="4097" width="14" customWidth="1"/>
    <col min="4098" max="4098" width="27.5714285714286" customWidth="1"/>
    <col min="4099" max="4099" width="11.7142857142857" customWidth="1"/>
    <col min="4100" max="4100" width="11.5714285714286" customWidth="1"/>
    <col min="4101" max="4101" width="35.7142857142857" customWidth="1"/>
    <col min="4353" max="4353" width="14" customWidth="1"/>
    <col min="4354" max="4354" width="27.5714285714286" customWidth="1"/>
    <col min="4355" max="4355" width="11.7142857142857" customWidth="1"/>
    <col min="4356" max="4356" width="11.5714285714286" customWidth="1"/>
    <col min="4357" max="4357" width="35.7142857142857" customWidth="1"/>
    <col min="4609" max="4609" width="14" customWidth="1"/>
    <col min="4610" max="4610" width="27.5714285714286" customWidth="1"/>
    <col min="4611" max="4611" width="11.7142857142857" customWidth="1"/>
    <col min="4612" max="4612" width="11.5714285714286" customWidth="1"/>
    <col min="4613" max="4613" width="35.7142857142857" customWidth="1"/>
    <col min="4865" max="4865" width="14" customWidth="1"/>
    <col min="4866" max="4866" width="27.5714285714286" customWidth="1"/>
    <col min="4867" max="4867" width="11.7142857142857" customWidth="1"/>
    <col min="4868" max="4868" width="11.5714285714286" customWidth="1"/>
    <col min="4869" max="4869" width="35.7142857142857" customWidth="1"/>
    <col min="5121" max="5121" width="14" customWidth="1"/>
    <col min="5122" max="5122" width="27.5714285714286" customWidth="1"/>
    <col min="5123" max="5123" width="11.7142857142857" customWidth="1"/>
    <col min="5124" max="5124" width="11.5714285714286" customWidth="1"/>
    <col min="5125" max="5125" width="35.7142857142857" customWidth="1"/>
    <col min="5377" max="5377" width="14" customWidth="1"/>
    <col min="5378" max="5378" width="27.5714285714286" customWidth="1"/>
    <col min="5379" max="5379" width="11.7142857142857" customWidth="1"/>
    <col min="5380" max="5380" width="11.5714285714286" customWidth="1"/>
    <col min="5381" max="5381" width="35.7142857142857" customWidth="1"/>
    <col min="5633" max="5633" width="14" customWidth="1"/>
    <col min="5634" max="5634" width="27.5714285714286" customWidth="1"/>
    <col min="5635" max="5635" width="11.7142857142857" customWidth="1"/>
    <col min="5636" max="5636" width="11.5714285714286" customWidth="1"/>
    <col min="5637" max="5637" width="35.7142857142857" customWidth="1"/>
    <col min="5889" max="5889" width="14" customWidth="1"/>
    <col min="5890" max="5890" width="27.5714285714286" customWidth="1"/>
    <col min="5891" max="5891" width="11.7142857142857" customWidth="1"/>
    <col min="5892" max="5892" width="11.5714285714286" customWidth="1"/>
    <col min="5893" max="5893" width="35.7142857142857" customWidth="1"/>
    <col min="6145" max="6145" width="14" customWidth="1"/>
    <col min="6146" max="6146" width="27.5714285714286" customWidth="1"/>
    <col min="6147" max="6147" width="11.7142857142857" customWidth="1"/>
    <col min="6148" max="6148" width="11.5714285714286" customWidth="1"/>
    <col min="6149" max="6149" width="35.7142857142857" customWidth="1"/>
    <col min="6401" max="6401" width="14" customWidth="1"/>
    <col min="6402" max="6402" width="27.5714285714286" customWidth="1"/>
    <col min="6403" max="6403" width="11.7142857142857" customWidth="1"/>
    <col min="6404" max="6404" width="11.5714285714286" customWidth="1"/>
    <col min="6405" max="6405" width="35.7142857142857" customWidth="1"/>
    <col min="6657" max="6657" width="14" customWidth="1"/>
    <col min="6658" max="6658" width="27.5714285714286" customWidth="1"/>
    <col min="6659" max="6659" width="11.7142857142857" customWidth="1"/>
    <col min="6660" max="6660" width="11.5714285714286" customWidth="1"/>
    <col min="6661" max="6661" width="35.7142857142857" customWidth="1"/>
    <col min="6913" max="6913" width="14" customWidth="1"/>
    <col min="6914" max="6914" width="27.5714285714286" customWidth="1"/>
    <col min="6915" max="6915" width="11.7142857142857" customWidth="1"/>
    <col min="6916" max="6916" width="11.5714285714286" customWidth="1"/>
    <col min="6917" max="6917" width="35.7142857142857" customWidth="1"/>
    <col min="7169" max="7169" width="14" customWidth="1"/>
    <col min="7170" max="7170" width="27.5714285714286" customWidth="1"/>
    <col min="7171" max="7171" width="11.7142857142857" customWidth="1"/>
    <col min="7172" max="7172" width="11.5714285714286" customWidth="1"/>
    <col min="7173" max="7173" width="35.7142857142857" customWidth="1"/>
    <col min="7425" max="7425" width="14" customWidth="1"/>
    <col min="7426" max="7426" width="27.5714285714286" customWidth="1"/>
    <col min="7427" max="7427" width="11.7142857142857" customWidth="1"/>
    <col min="7428" max="7428" width="11.5714285714286" customWidth="1"/>
    <col min="7429" max="7429" width="35.7142857142857" customWidth="1"/>
    <col min="7681" max="7681" width="14" customWidth="1"/>
    <col min="7682" max="7682" width="27.5714285714286" customWidth="1"/>
    <col min="7683" max="7683" width="11.7142857142857" customWidth="1"/>
    <col min="7684" max="7684" width="11.5714285714286" customWidth="1"/>
    <col min="7685" max="7685" width="35.7142857142857" customWidth="1"/>
    <col min="7937" max="7937" width="14" customWidth="1"/>
    <col min="7938" max="7938" width="27.5714285714286" customWidth="1"/>
    <col min="7939" max="7939" width="11.7142857142857" customWidth="1"/>
    <col min="7940" max="7940" width="11.5714285714286" customWidth="1"/>
    <col min="7941" max="7941" width="35.7142857142857" customWidth="1"/>
    <col min="8193" max="8193" width="14" customWidth="1"/>
    <col min="8194" max="8194" width="27.5714285714286" customWidth="1"/>
    <col min="8195" max="8195" width="11.7142857142857" customWidth="1"/>
    <col min="8196" max="8196" width="11.5714285714286" customWidth="1"/>
    <col min="8197" max="8197" width="35.7142857142857" customWidth="1"/>
    <col min="8449" max="8449" width="14" customWidth="1"/>
    <col min="8450" max="8450" width="27.5714285714286" customWidth="1"/>
    <col min="8451" max="8451" width="11.7142857142857" customWidth="1"/>
    <col min="8452" max="8452" width="11.5714285714286" customWidth="1"/>
    <col min="8453" max="8453" width="35.7142857142857" customWidth="1"/>
    <col min="8705" max="8705" width="14" customWidth="1"/>
    <col min="8706" max="8706" width="27.5714285714286" customWidth="1"/>
    <col min="8707" max="8707" width="11.7142857142857" customWidth="1"/>
    <col min="8708" max="8708" width="11.5714285714286" customWidth="1"/>
    <col min="8709" max="8709" width="35.7142857142857" customWidth="1"/>
    <col min="8961" max="8961" width="14" customWidth="1"/>
    <col min="8962" max="8962" width="27.5714285714286" customWidth="1"/>
    <col min="8963" max="8963" width="11.7142857142857" customWidth="1"/>
    <col min="8964" max="8964" width="11.5714285714286" customWidth="1"/>
    <col min="8965" max="8965" width="35.7142857142857" customWidth="1"/>
    <col min="9217" max="9217" width="14" customWidth="1"/>
    <col min="9218" max="9218" width="27.5714285714286" customWidth="1"/>
    <col min="9219" max="9219" width="11.7142857142857" customWidth="1"/>
    <col min="9220" max="9220" width="11.5714285714286" customWidth="1"/>
    <col min="9221" max="9221" width="35.7142857142857" customWidth="1"/>
    <col min="9473" max="9473" width="14" customWidth="1"/>
    <col min="9474" max="9474" width="27.5714285714286" customWidth="1"/>
    <col min="9475" max="9475" width="11.7142857142857" customWidth="1"/>
    <col min="9476" max="9476" width="11.5714285714286" customWidth="1"/>
    <col min="9477" max="9477" width="35.7142857142857" customWidth="1"/>
    <col min="9729" max="9729" width="14" customWidth="1"/>
    <col min="9730" max="9730" width="27.5714285714286" customWidth="1"/>
    <col min="9731" max="9731" width="11.7142857142857" customWidth="1"/>
    <col min="9732" max="9732" width="11.5714285714286" customWidth="1"/>
    <col min="9733" max="9733" width="35.7142857142857" customWidth="1"/>
    <col min="9985" max="9985" width="14" customWidth="1"/>
    <col min="9986" max="9986" width="27.5714285714286" customWidth="1"/>
    <col min="9987" max="9987" width="11.7142857142857" customWidth="1"/>
    <col min="9988" max="9988" width="11.5714285714286" customWidth="1"/>
    <col min="9989" max="9989" width="35.7142857142857" customWidth="1"/>
    <col min="10241" max="10241" width="14" customWidth="1"/>
    <col min="10242" max="10242" width="27.5714285714286" customWidth="1"/>
    <col min="10243" max="10243" width="11.7142857142857" customWidth="1"/>
    <col min="10244" max="10244" width="11.5714285714286" customWidth="1"/>
    <col min="10245" max="10245" width="35.7142857142857" customWidth="1"/>
    <col min="10497" max="10497" width="14" customWidth="1"/>
    <col min="10498" max="10498" width="27.5714285714286" customWidth="1"/>
    <col min="10499" max="10499" width="11.7142857142857" customWidth="1"/>
    <col min="10500" max="10500" width="11.5714285714286" customWidth="1"/>
    <col min="10501" max="10501" width="35.7142857142857" customWidth="1"/>
    <col min="10753" max="10753" width="14" customWidth="1"/>
    <col min="10754" max="10754" width="27.5714285714286" customWidth="1"/>
    <col min="10755" max="10755" width="11.7142857142857" customWidth="1"/>
    <col min="10756" max="10756" width="11.5714285714286" customWidth="1"/>
    <col min="10757" max="10757" width="35.7142857142857" customWidth="1"/>
    <col min="11009" max="11009" width="14" customWidth="1"/>
    <col min="11010" max="11010" width="27.5714285714286" customWidth="1"/>
    <col min="11011" max="11011" width="11.7142857142857" customWidth="1"/>
    <col min="11012" max="11012" width="11.5714285714286" customWidth="1"/>
    <col min="11013" max="11013" width="35.7142857142857" customWidth="1"/>
    <col min="11265" max="11265" width="14" customWidth="1"/>
    <col min="11266" max="11266" width="27.5714285714286" customWidth="1"/>
    <col min="11267" max="11267" width="11.7142857142857" customWidth="1"/>
    <col min="11268" max="11268" width="11.5714285714286" customWidth="1"/>
    <col min="11269" max="11269" width="35.7142857142857" customWidth="1"/>
    <col min="11521" max="11521" width="14" customWidth="1"/>
    <col min="11522" max="11522" width="27.5714285714286" customWidth="1"/>
    <col min="11523" max="11523" width="11.7142857142857" customWidth="1"/>
    <col min="11524" max="11524" width="11.5714285714286" customWidth="1"/>
    <col min="11525" max="11525" width="35.7142857142857" customWidth="1"/>
    <col min="11777" max="11777" width="14" customWidth="1"/>
    <col min="11778" max="11778" width="27.5714285714286" customWidth="1"/>
    <col min="11779" max="11779" width="11.7142857142857" customWidth="1"/>
    <col min="11780" max="11780" width="11.5714285714286" customWidth="1"/>
    <col min="11781" max="11781" width="35.7142857142857" customWidth="1"/>
    <col min="12033" max="12033" width="14" customWidth="1"/>
    <col min="12034" max="12034" width="27.5714285714286" customWidth="1"/>
    <col min="12035" max="12035" width="11.7142857142857" customWidth="1"/>
    <col min="12036" max="12036" width="11.5714285714286" customWidth="1"/>
    <col min="12037" max="12037" width="35.7142857142857" customWidth="1"/>
    <col min="12289" max="12289" width="14" customWidth="1"/>
    <col min="12290" max="12290" width="27.5714285714286" customWidth="1"/>
    <col min="12291" max="12291" width="11.7142857142857" customWidth="1"/>
    <col min="12292" max="12292" width="11.5714285714286" customWidth="1"/>
    <col min="12293" max="12293" width="35.7142857142857" customWidth="1"/>
    <col min="12545" max="12545" width="14" customWidth="1"/>
    <col min="12546" max="12546" width="27.5714285714286" customWidth="1"/>
    <col min="12547" max="12547" width="11.7142857142857" customWidth="1"/>
    <col min="12548" max="12548" width="11.5714285714286" customWidth="1"/>
    <col min="12549" max="12549" width="35.7142857142857" customWidth="1"/>
    <col min="12801" max="12801" width="14" customWidth="1"/>
    <col min="12802" max="12802" width="27.5714285714286" customWidth="1"/>
    <col min="12803" max="12803" width="11.7142857142857" customWidth="1"/>
    <col min="12804" max="12804" width="11.5714285714286" customWidth="1"/>
    <col min="12805" max="12805" width="35.7142857142857" customWidth="1"/>
    <col min="13057" max="13057" width="14" customWidth="1"/>
    <col min="13058" max="13058" width="27.5714285714286" customWidth="1"/>
    <col min="13059" max="13059" width="11.7142857142857" customWidth="1"/>
    <col min="13060" max="13060" width="11.5714285714286" customWidth="1"/>
    <col min="13061" max="13061" width="35.7142857142857" customWidth="1"/>
    <col min="13313" max="13313" width="14" customWidth="1"/>
    <col min="13314" max="13314" width="27.5714285714286" customWidth="1"/>
    <col min="13315" max="13315" width="11.7142857142857" customWidth="1"/>
    <col min="13316" max="13316" width="11.5714285714286" customWidth="1"/>
    <col min="13317" max="13317" width="35.7142857142857" customWidth="1"/>
    <col min="13569" max="13569" width="14" customWidth="1"/>
    <col min="13570" max="13570" width="27.5714285714286" customWidth="1"/>
    <col min="13571" max="13571" width="11.7142857142857" customWidth="1"/>
    <col min="13572" max="13572" width="11.5714285714286" customWidth="1"/>
    <col min="13573" max="13573" width="35.7142857142857" customWidth="1"/>
    <col min="13825" max="13825" width="14" customWidth="1"/>
    <col min="13826" max="13826" width="27.5714285714286" customWidth="1"/>
    <col min="13827" max="13827" width="11.7142857142857" customWidth="1"/>
    <col min="13828" max="13828" width="11.5714285714286" customWidth="1"/>
    <col min="13829" max="13829" width="35.7142857142857" customWidth="1"/>
    <col min="14081" max="14081" width="14" customWidth="1"/>
    <col min="14082" max="14082" width="27.5714285714286" customWidth="1"/>
    <col min="14083" max="14083" width="11.7142857142857" customWidth="1"/>
    <col min="14084" max="14084" width="11.5714285714286" customWidth="1"/>
    <col min="14085" max="14085" width="35.7142857142857" customWidth="1"/>
    <col min="14337" max="14337" width="14" customWidth="1"/>
    <col min="14338" max="14338" width="27.5714285714286" customWidth="1"/>
    <col min="14339" max="14339" width="11.7142857142857" customWidth="1"/>
    <col min="14340" max="14340" width="11.5714285714286" customWidth="1"/>
    <col min="14341" max="14341" width="35.7142857142857" customWidth="1"/>
    <col min="14593" max="14593" width="14" customWidth="1"/>
    <col min="14594" max="14594" width="27.5714285714286" customWidth="1"/>
    <col min="14595" max="14595" width="11.7142857142857" customWidth="1"/>
    <col min="14596" max="14596" width="11.5714285714286" customWidth="1"/>
    <col min="14597" max="14597" width="35.7142857142857" customWidth="1"/>
    <col min="14849" max="14849" width="14" customWidth="1"/>
    <col min="14850" max="14850" width="27.5714285714286" customWidth="1"/>
    <col min="14851" max="14851" width="11.7142857142857" customWidth="1"/>
    <col min="14852" max="14852" width="11.5714285714286" customWidth="1"/>
    <col min="14853" max="14853" width="35.7142857142857" customWidth="1"/>
    <col min="15105" max="15105" width="14" customWidth="1"/>
    <col min="15106" max="15106" width="27.5714285714286" customWidth="1"/>
    <col min="15107" max="15107" width="11.7142857142857" customWidth="1"/>
    <col min="15108" max="15108" width="11.5714285714286" customWidth="1"/>
    <col min="15109" max="15109" width="35.7142857142857" customWidth="1"/>
    <col min="15361" max="15361" width="14" customWidth="1"/>
    <col min="15362" max="15362" width="27.5714285714286" customWidth="1"/>
    <col min="15363" max="15363" width="11.7142857142857" customWidth="1"/>
    <col min="15364" max="15364" width="11.5714285714286" customWidth="1"/>
    <col min="15365" max="15365" width="35.7142857142857" customWidth="1"/>
    <col min="15617" max="15617" width="14" customWidth="1"/>
    <col min="15618" max="15618" width="27.5714285714286" customWidth="1"/>
    <col min="15619" max="15619" width="11.7142857142857" customWidth="1"/>
    <col min="15620" max="15620" width="11.5714285714286" customWidth="1"/>
    <col min="15621" max="15621" width="35.7142857142857" customWidth="1"/>
    <col min="15873" max="15873" width="14" customWidth="1"/>
    <col min="15874" max="15874" width="27.5714285714286" customWidth="1"/>
    <col min="15875" max="15875" width="11.7142857142857" customWidth="1"/>
    <col min="15876" max="15876" width="11.5714285714286" customWidth="1"/>
    <col min="15877" max="15877" width="35.7142857142857" customWidth="1"/>
    <col min="16129" max="16129" width="14" customWidth="1"/>
    <col min="16130" max="16130" width="27.5714285714286" customWidth="1"/>
    <col min="16131" max="16131" width="11.7142857142857" customWidth="1"/>
    <col min="16132" max="16132" width="11.5714285714286" customWidth="1"/>
    <col min="16133" max="16133" width="35.7142857142857" customWidth="1"/>
  </cols>
  <sheetData>
    <row r="1" spans="1:5">
      <c r="A1" s="119" t="s">
        <v>50</v>
      </c>
      <c r="B1" s="120" t="s">
        <v>115</v>
      </c>
      <c r="C1"/>
      <c r="D1"/>
      <c r="E1"/>
    </row>
    <row r="2" spans="1:5">
      <c r="A2" s="119" t="s">
        <v>1</v>
      </c>
      <c r="B2" s="121" t="s">
        <v>18</v>
      </c>
      <c r="C2"/>
      <c r="D2"/>
      <c r="E2"/>
    </row>
    <row r="3" spans="1:5">
      <c r="A3" s="119" t="s">
        <v>4</v>
      </c>
      <c r="B3" s="122">
        <f>SUM(C11:C140)</f>
        <v>0</v>
      </c>
      <c r="C3"/>
      <c r="D3"/>
      <c r="E3"/>
    </row>
    <row r="4" spans="1:5">
      <c r="A4" s="119" t="s">
        <v>5</v>
      </c>
      <c r="B4" s="122">
        <f>SUM(D11:D140)</f>
        <v>0</v>
      </c>
      <c r="C4"/>
      <c r="D4"/>
      <c r="E4"/>
    </row>
    <row r="5" spans="1:5">
      <c r="A5" s="119" t="s">
        <v>6</v>
      </c>
      <c r="B5" s="122">
        <f>B3-B4</f>
        <v>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2">
      <c r="A11" s="33"/>
      <c r="B11" s="17"/>
    </row>
    <row r="12" spans="1:7">
      <c r="A12" s="33"/>
      <c r="B12" s="17"/>
      <c r="D12" s="22"/>
      <c r="E12" s="22"/>
      <c r="F12" s="124"/>
      <c r="G12" s="125"/>
    </row>
    <row r="13" spans="1:7">
      <c r="A13" s="33"/>
      <c r="B13" s="17"/>
      <c r="F13" s="124"/>
      <c r="G13" s="125"/>
    </row>
    <row r="14" spans="1:7">
      <c r="A14" s="50"/>
      <c r="F14" s="124"/>
      <c r="G14" s="125"/>
    </row>
    <row r="15" spans="1:7">
      <c r="A15" s="50"/>
      <c r="F15" s="124"/>
      <c r="G15" s="125"/>
    </row>
    <row r="16" spans="1:7">
      <c r="A16" s="50"/>
      <c r="F16" s="124"/>
      <c r="G16" s="125"/>
    </row>
    <row r="17" spans="1:7">
      <c r="A17" s="50"/>
      <c r="F17" s="124"/>
      <c r="G17" s="125"/>
    </row>
    <row r="18" spans="1:7">
      <c r="A18" s="50"/>
      <c r="F18" s="124"/>
      <c r="G18" s="125"/>
    </row>
    <row r="19" spans="1:7">
      <c r="A19" s="50"/>
      <c r="F19" s="124"/>
      <c r="G19" s="125"/>
    </row>
    <row r="20" spans="1:7">
      <c r="A20" s="50"/>
      <c r="D20" s="22"/>
      <c r="E20" s="22"/>
      <c r="F20" s="124"/>
      <c r="G20" s="125"/>
    </row>
    <row r="21" spans="1:7">
      <c r="A21" s="50"/>
      <c r="F21" s="124"/>
      <c r="G21" s="125"/>
    </row>
    <row r="22" spans="1:7">
      <c r="A22" s="50"/>
      <c r="F22" s="124"/>
      <c r="G22" s="125"/>
    </row>
    <row r="23" spans="1:7">
      <c r="A23" s="50"/>
      <c r="F23" s="124"/>
      <c r="G23" s="125"/>
    </row>
    <row r="24" spans="1:7">
      <c r="A24" s="50"/>
      <c r="F24" s="124"/>
      <c r="G24" s="125"/>
    </row>
    <row r="25" spans="1:7">
      <c r="A25" s="50"/>
      <c r="F25" s="124"/>
      <c r="G25" s="125"/>
    </row>
    <row r="26" spans="1:7">
      <c r="A26" s="50"/>
      <c r="F26" s="124"/>
      <c r="G26" s="125"/>
    </row>
    <row r="27" spans="1:7">
      <c r="A27" s="50"/>
      <c r="F27" s="124"/>
      <c r="G27" s="125"/>
    </row>
    <row r="28" spans="1:7">
      <c r="A28" s="50"/>
      <c r="G28" s="125"/>
    </row>
    <row r="29" spans="1:7">
      <c r="A29" s="50"/>
      <c r="G29" s="125"/>
    </row>
    <row r="30" spans="1:7">
      <c r="A30" s="50"/>
      <c r="G30" s="125"/>
    </row>
    <row r="31" spans="1:7">
      <c r="A31" s="50"/>
      <c r="G31" s="125"/>
    </row>
    <row r="32" spans="1:7">
      <c r="A32" s="50"/>
      <c r="G32" s="125"/>
    </row>
    <row r="33" spans="1:7">
      <c r="A33" s="50"/>
      <c r="G33" s="125"/>
    </row>
    <row r="34" spans="1:7">
      <c r="A34" s="50"/>
      <c r="B34" s="17"/>
      <c r="G34" s="125"/>
    </row>
    <row r="35" spans="1:7">
      <c r="A35" s="50"/>
      <c r="B35" s="17"/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B38" s="17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G41" s="125"/>
    </row>
    <row r="42" spans="1:7">
      <c r="A42" s="50"/>
      <c r="B42" s="17"/>
      <c r="G42" s="125"/>
    </row>
    <row r="43" spans="1:7">
      <c r="A43" s="50"/>
      <c r="B43" s="17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G56" s="125"/>
    </row>
    <row r="57" spans="1:7">
      <c r="A57" s="50"/>
      <c r="D57" s="22"/>
      <c r="E57" s="22"/>
      <c r="G57" s="125"/>
    </row>
    <row r="58" spans="1:7">
      <c r="A58" s="50"/>
      <c r="D58" s="126"/>
      <c r="E58" s="126"/>
      <c r="G58" s="125"/>
    </row>
    <row r="59" spans="1:7">
      <c r="A59" s="50"/>
      <c r="B59" s="17"/>
      <c r="D59" s="22"/>
      <c r="E59" s="22"/>
      <c r="G59" s="125"/>
    </row>
    <row r="60" spans="1:7">
      <c r="A60" s="50"/>
      <c r="D60" s="22"/>
      <c r="E60" s="22"/>
      <c r="G60" s="125"/>
    </row>
    <row r="61" spans="1:7">
      <c r="A61" s="50"/>
      <c r="G61" s="125"/>
    </row>
    <row r="62" spans="1:7">
      <c r="A62" s="50"/>
      <c r="D62" s="22"/>
      <c r="E62" s="22"/>
      <c r="G62" s="125"/>
    </row>
    <row r="63" spans="1:7">
      <c r="A63" s="50"/>
      <c r="G63" s="125"/>
    </row>
    <row r="64" spans="1:7">
      <c r="A64" s="50"/>
      <c r="G64" s="125"/>
    </row>
    <row r="65" spans="1:7">
      <c r="A65" s="50"/>
      <c r="G65" s="125"/>
    </row>
    <row r="66" spans="1:7">
      <c r="A66" s="50"/>
      <c r="B66" s="17"/>
      <c r="G66" s="125"/>
    </row>
    <row r="67" spans="1:7">
      <c r="A67" s="50"/>
      <c r="B67" s="17"/>
      <c r="G67" s="125"/>
    </row>
    <row r="68" spans="1:2">
      <c r="A68" s="50"/>
      <c r="B68" s="17"/>
    </row>
    <row r="69" spans="1:2">
      <c r="A69" s="50"/>
      <c r="B69" s="17"/>
    </row>
    <row r="70" spans="1:2">
      <c r="A70" s="50"/>
      <c r="B70" s="17"/>
    </row>
    <row r="71" spans="1:5">
      <c r="A71" s="50"/>
      <c r="B71" s="17"/>
      <c r="D71" s="22"/>
      <c r="E71" s="22"/>
    </row>
    <row r="72" spans="1:2">
      <c r="A72" s="50"/>
      <c r="B72" s="17"/>
    </row>
    <row r="73" spans="1:2">
      <c r="A73" s="50"/>
      <c r="B73" s="17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2">
      <c r="A77" s="50"/>
      <c r="B77" s="17"/>
    </row>
    <row r="78" spans="1:5">
      <c r="A78" s="50"/>
      <c r="B78" s="17"/>
      <c r="D78" s="22"/>
      <c r="E78" s="22"/>
    </row>
    <row r="79" spans="1:2">
      <c r="A79" s="50"/>
      <c r="B79" s="17"/>
    </row>
    <row r="80" spans="1:2">
      <c r="A80" s="50"/>
      <c r="B80" s="17"/>
    </row>
    <row r="81" spans="1:2">
      <c r="A81" s="50"/>
      <c r="B81" s="17"/>
    </row>
    <row r="82" spans="1:2">
      <c r="A82" s="50"/>
      <c r="B82" s="17"/>
    </row>
    <row r="83" spans="1:1">
      <c r="A83" s="50"/>
    </row>
    <row r="84" spans="1:2">
      <c r="A84" s="50"/>
      <c r="B84" s="17"/>
    </row>
    <row r="85" spans="1:2">
      <c r="A85" s="50"/>
      <c r="B85" s="17"/>
    </row>
    <row r="86" spans="1:5">
      <c r="A86" s="50"/>
      <c r="D86" s="22"/>
      <c r="E86" s="22"/>
    </row>
    <row r="87" spans="1:2">
      <c r="A87" s="50"/>
      <c r="B87" s="17"/>
    </row>
    <row r="88" spans="1:2">
      <c r="A88" s="50"/>
      <c r="B88" s="17"/>
    </row>
    <row r="89" spans="1:1">
      <c r="A89" s="50"/>
    </row>
    <row r="90" spans="1:2">
      <c r="A90" s="50"/>
      <c r="B90" s="17"/>
    </row>
    <row r="91" spans="1:2">
      <c r="A91" s="50"/>
      <c r="B91" s="17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2">
      <c r="A95" s="50"/>
      <c r="B95" s="17"/>
    </row>
    <row r="96" spans="1:5">
      <c r="A96" s="127"/>
      <c r="B96" s="17"/>
      <c r="D96" s="22"/>
      <c r="E96" s="22"/>
    </row>
    <row r="97" spans="1:2">
      <c r="A97" s="33"/>
      <c r="B97" s="17"/>
    </row>
    <row r="98" spans="1:2">
      <c r="A98" s="50"/>
      <c r="B98" s="17"/>
    </row>
    <row r="99" spans="1:2">
      <c r="A99" s="50"/>
      <c r="B99" s="17"/>
    </row>
    <row r="100" spans="1:2">
      <c r="A100" s="50"/>
      <c r="B100" s="17"/>
    </row>
    <row r="101" spans="1:2">
      <c r="A101" s="128"/>
      <c r="B101" s="17"/>
    </row>
    <row r="102" spans="1:2">
      <c r="A102" s="128"/>
      <c r="B102" s="17"/>
    </row>
    <row r="103" spans="1:2">
      <c r="A103" s="137"/>
      <c r="B103" s="130"/>
    </row>
    <row r="104" spans="1:2">
      <c r="A104" s="137"/>
      <c r="B104" s="17"/>
    </row>
    <row r="105" spans="1:2">
      <c r="A105" s="33"/>
      <c r="B105" s="17"/>
    </row>
    <row r="106" spans="1:2">
      <c r="A106" s="33"/>
      <c r="B106" s="17"/>
    </row>
    <row r="107" spans="1:3">
      <c r="A107" s="33"/>
      <c r="B107" s="17"/>
      <c r="C107" s="71"/>
    </row>
    <row r="108" spans="1:3">
      <c r="A108" s="50"/>
      <c r="B108" s="17"/>
      <c r="C108" s="71"/>
    </row>
    <row r="109" s="117" customFormat="1" spans="1:5">
      <c r="A109" s="66"/>
      <c r="B109" s="67"/>
      <c r="C109" s="101"/>
      <c r="D109" s="126"/>
      <c r="E109" s="126"/>
    </row>
    <row r="110" spans="1:3">
      <c r="A110" s="50"/>
      <c r="B110" s="17"/>
      <c r="C110" s="44"/>
    </row>
    <row r="111" spans="1:2">
      <c r="A111" s="50"/>
      <c r="B111" s="17"/>
    </row>
    <row r="112" s="118" customFormat="1" spans="1:5">
      <c r="A112" s="132"/>
      <c r="B112" s="133"/>
      <c r="C112" s="55"/>
      <c r="D112" s="55"/>
      <c r="E112" s="55"/>
    </row>
    <row r="113" spans="1:2">
      <c r="A113" s="50"/>
      <c r="B113" s="17"/>
    </row>
    <row r="114" spans="1:2">
      <c r="A114" s="50"/>
      <c r="B114" s="17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5">
      <c r="A122" s="50"/>
      <c r="B122" s="17"/>
      <c r="D122" s="22"/>
      <c r="E122" s="22"/>
    </row>
    <row r="123" spans="1:2">
      <c r="A123" s="50"/>
      <c r="B123" s="17"/>
    </row>
    <row r="124" spans="1:2">
      <c r="A124" s="50"/>
      <c r="B124" s="17"/>
    </row>
    <row r="125" spans="1:2">
      <c r="A125" s="33"/>
      <c r="B125" s="17"/>
    </row>
    <row r="126" spans="1:1">
      <c r="A126" s="33"/>
    </row>
    <row r="127" spans="1:1">
      <c r="A127" s="33"/>
    </row>
    <row r="128" spans="1:5">
      <c r="A128" s="33"/>
      <c r="D128" s="22"/>
      <c r="E128" s="22"/>
    </row>
    <row r="129" spans="1:1">
      <c r="A129" s="33"/>
    </row>
    <row r="130" spans="1:1">
      <c r="A130" s="33"/>
    </row>
    <row r="131" spans="1:1">
      <c r="A131" s="33"/>
    </row>
    <row r="132" spans="1:1">
      <c r="A132" s="33"/>
    </row>
    <row r="133" spans="1:2">
      <c r="A133" s="50"/>
      <c r="B133" s="17"/>
    </row>
    <row r="134" spans="1:2">
      <c r="A134" s="50"/>
      <c r="B134" s="17"/>
    </row>
    <row r="135" spans="1:1">
      <c r="A135" s="33"/>
    </row>
    <row r="136" ht="15.75" spans="1:2">
      <c r="A136" s="134"/>
      <c r="B136" s="35"/>
    </row>
    <row r="137" ht="15.75" spans="1:3">
      <c r="A137" s="62"/>
      <c r="B137" s="63"/>
      <c r="C137" s="138"/>
    </row>
    <row r="138" ht="15.75" spans="1:3">
      <c r="A138" s="62"/>
      <c r="B138" s="63"/>
      <c r="C138" s="138"/>
    </row>
    <row r="139" spans="1:1">
      <c r="A139" s="135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347"/>
  <sheetViews>
    <sheetView topLeftCell="A32" workbookViewId="0">
      <selection activeCell="C56" sqref="C56"/>
    </sheetView>
  </sheetViews>
  <sheetFormatPr defaultColWidth="9" defaultRowHeight="15"/>
  <cols>
    <col min="1" max="1" width="14" style="1" customWidth="1"/>
    <col min="2" max="2" width="27.5714285714286" style="1" customWidth="1"/>
    <col min="3" max="3" width="11.7142857142857" style="1" customWidth="1"/>
    <col min="4" max="4" width="11.5714285714286" style="1" customWidth="1"/>
    <col min="5" max="5" width="35.8571428571429" style="1" customWidth="1"/>
    <col min="257" max="257" width="14" customWidth="1"/>
    <col min="258" max="258" width="27.5714285714286" customWidth="1"/>
    <col min="259" max="259" width="11.7142857142857" customWidth="1"/>
    <col min="260" max="260" width="11.5714285714286" customWidth="1"/>
    <col min="261" max="261" width="35.8571428571429" customWidth="1"/>
    <col min="513" max="513" width="14" customWidth="1"/>
    <col min="514" max="514" width="27.5714285714286" customWidth="1"/>
    <col min="515" max="515" width="11.7142857142857" customWidth="1"/>
    <col min="516" max="516" width="11.5714285714286" customWidth="1"/>
    <col min="517" max="517" width="35.8571428571429" customWidth="1"/>
    <col min="769" max="769" width="14" customWidth="1"/>
    <col min="770" max="770" width="27.5714285714286" customWidth="1"/>
    <col min="771" max="771" width="11.7142857142857" customWidth="1"/>
    <col min="772" max="772" width="11.5714285714286" customWidth="1"/>
    <col min="773" max="773" width="35.8571428571429" customWidth="1"/>
    <col min="1025" max="1025" width="14" customWidth="1"/>
    <col min="1026" max="1026" width="27.5714285714286" customWidth="1"/>
    <col min="1027" max="1027" width="11.7142857142857" customWidth="1"/>
    <col min="1028" max="1028" width="11.5714285714286" customWidth="1"/>
    <col min="1029" max="1029" width="35.8571428571429" customWidth="1"/>
    <col min="1281" max="1281" width="14" customWidth="1"/>
    <col min="1282" max="1282" width="27.5714285714286" customWidth="1"/>
    <col min="1283" max="1283" width="11.7142857142857" customWidth="1"/>
    <col min="1284" max="1284" width="11.5714285714286" customWidth="1"/>
    <col min="1285" max="1285" width="35.8571428571429" customWidth="1"/>
    <col min="1537" max="1537" width="14" customWidth="1"/>
    <col min="1538" max="1538" width="27.5714285714286" customWidth="1"/>
    <col min="1539" max="1539" width="11.7142857142857" customWidth="1"/>
    <col min="1540" max="1540" width="11.5714285714286" customWidth="1"/>
    <col min="1541" max="1541" width="35.8571428571429" customWidth="1"/>
    <col min="1793" max="1793" width="14" customWidth="1"/>
    <col min="1794" max="1794" width="27.5714285714286" customWidth="1"/>
    <col min="1795" max="1795" width="11.7142857142857" customWidth="1"/>
    <col min="1796" max="1796" width="11.5714285714286" customWidth="1"/>
    <col min="1797" max="1797" width="35.8571428571429" customWidth="1"/>
    <col min="2049" max="2049" width="14" customWidth="1"/>
    <col min="2050" max="2050" width="27.5714285714286" customWidth="1"/>
    <col min="2051" max="2051" width="11.7142857142857" customWidth="1"/>
    <col min="2052" max="2052" width="11.5714285714286" customWidth="1"/>
    <col min="2053" max="2053" width="35.8571428571429" customWidth="1"/>
    <col min="2305" max="2305" width="14" customWidth="1"/>
    <col min="2306" max="2306" width="27.5714285714286" customWidth="1"/>
    <col min="2307" max="2307" width="11.7142857142857" customWidth="1"/>
    <col min="2308" max="2308" width="11.5714285714286" customWidth="1"/>
    <col min="2309" max="2309" width="35.8571428571429" customWidth="1"/>
    <col min="2561" max="2561" width="14" customWidth="1"/>
    <col min="2562" max="2562" width="27.5714285714286" customWidth="1"/>
    <col min="2563" max="2563" width="11.7142857142857" customWidth="1"/>
    <col min="2564" max="2564" width="11.5714285714286" customWidth="1"/>
    <col min="2565" max="2565" width="35.8571428571429" customWidth="1"/>
    <col min="2817" max="2817" width="14" customWidth="1"/>
    <col min="2818" max="2818" width="27.5714285714286" customWidth="1"/>
    <col min="2819" max="2819" width="11.7142857142857" customWidth="1"/>
    <col min="2820" max="2820" width="11.5714285714286" customWidth="1"/>
    <col min="2821" max="2821" width="35.8571428571429" customWidth="1"/>
    <col min="3073" max="3073" width="14" customWidth="1"/>
    <col min="3074" max="3074" width="27.5714285714286" customWidth="1"/>
    <col min="3075" max="3075" width="11.7142857142857" customWidth="1"/>
    <col min="3076" max="3076" width="11.5714285714286" customWidth="1"/>
    <col min="3077" max="3077" width="35.8571428571429" customWidth="1"/>
    <col min="3329" max="3329" width="14" customWidth="1"/>
    <col min="3330" max="3330" width="27.5714285714286" customWidth="1"/>
    <col min="3331" max="3331" width="11.7142857142857" customWidth="1"/>
    <col min="3332" max="3332" width="11.5714285714286" customWidth="1"/>
    <col min="3333" max="3333" width="35.8571428571429" customWidth="1"/>
    <col min="3585" max="3585" width="14" customWidth="1"/>
    <col min="3586" max="3586" width="27.5714285714286" customWidth="1"/>
    <col min="3587" max="3587" width="11.7142857142857" customWidth="1"/>
    <col min="3588" max="3588" width="11.5714285714286" customWidth="1"/>
    <col min="3589" max="3589" width="35.8571428571429" customWidth="1"/>
    <col min="3841" max="3841" width="14" customWidth="1"/>
    <col min="3842" max="3842" width="27.5714285714286" customWidth="1"/>
    <col min="3843" max="3843" width="11.7142857142857" customWidth="1"/>
    <col min="3844" max="3844" width="11.5714285714286" customWidth="1"/>
    <col min="3845" max="3845" width="35.8571428571429" customWidth="1"/>
    <col min="4097" max="4097" width="14" customWidth="1"/>
    <col min="4098" max="4098" width="27.5714285714286" customWidth="1"/>
    <col min="4099" max="4099" width="11.7142857142857" customWidth="1"/>
    <col min="4100" max="4100" width="11.5714285714286" customWidth="1"/>
    <col min="4101" max="4101" width="35.8571428571429" customWidth="1"/>
    <col min="4353" max="4353" width="14" customWidth="1"/>
    <col min="4354" max="4354" width="27.5714285714286" customWidth="1"/>
    <col min="4355" max="4355" width="11.7142857142857" customWidth="1"/>
    <col min="4356" max="4356" width="11.5714285714286" customWidth="1"/>
    <col min="4357" max="4357" width="35.8571428571429" customWidth="1"/>
    <col min="4609" max="4609" width="14" customWidth="1"/>
    <col min="4610" max="4610" width="27.5714285714286" customWidth="1"/>
    <col min="4611" max="4611" width="11.7142857142857" customWidth="1"/>
    <col min="4612" max="4612" width="11.5714285714286" customWidth="1"/>
    <col min="4613" max="4613" width="35.8571428571429" customWidth="1"/>
    <col min="4865" max="4865" width="14" customWidth="1"/>
    <col min="4866" max="4866" width="27.5714285714286" customWidth="1"/>
    <col min="4867" max="4867" width="11.7142857142857" customWidth="1"/>
    <col min="4868" max="4868" width="11.5714285714286" customWidth="1"/>
    <col min="4869" max="4869" width="35.8571428571429" customWidth="1"/>
    <col min="5121" max="5121" width="14" customWidth="1"/>
    <col min="5122" max="5122" width="27.5714285714286" customWidth="1"/>
    <col min="5123" max="5123" width="11.7142857142857" customWidth="1"/>
    <col min="5124" max="5124" width="11.5714285714286" customWidth="1"/>
    <col min="5125" max="5125" width="35.8571428571429" customWidth="1"/>
    <col min="5377" max="5377" width="14" customWidth="1"/>
    <col min="5378" max="5378" width="27.5714285714286" customWidth="1"/>
    <col min="5379" max="5379" width="11.7142857142857" customWidth="1"/>
    <col min="5380" max="5380" width="11.5714285714286" customWidth="1"/>
    <col min="5381" max="5381" width="35.8571428571429" customWidth="1"/>
    <col min="5633" max="5633" width="14" customWidth="1"/>
    <col min="5634" max="5634" width="27.5714285714286" customWidth="1"/>
    <col min="5635" max="5635" width="11.7142857142857" customWidth="1"/>
    <col min="5636" max="5636" width="11.5714285714286" customWidth="1"/>
    <col min="5637" max="5637" width="35.8571428571429" customWidth="1"/>
    <col min="5889" max="5889" width="14" customWidth="1"/>
    <col min="5890" max="5890" width="27.5714285714286" customWidth="1"/>
    <col min="5891" max="5891" width="11.7142857142857" customWidth="1"/>
    <col min="5892" max="5892" width="11.5714285714286" customWidth="1"/>
    <col min="5893" max="5893" width="35.8571428571429" customWidth="1"/>
    <col min="6145" max="6145" width="14" customWidth="1"/>
    <col min="6146" max="6146" width="27.5714285714286" customWidth="1"/>
    <col min="6147" max="6147" width="11.7142857142857" customWidth="1"/>
    <col min="6148" max="6148" width="11.5714285714286" customWidth="1"/>
    <col min="6149" max="6149" width="35.8571428571429" customWidth="1"/>
    <col min="6401" max="6401" width="14" customWidth="1"/>
    <col min="6402" max="6402" width="27.5714285714286" customWidth="1"/>
    <col min="6403" max="6403" width="11.7142857142857" customWidth="1"/>
    <col min="6404" max="6404" width="11.5714285714286" customWidth="1"/>
    <col min="6405" max="6405" width="35.8571428571429" customWidth="1"/>
    <col min="6657" max="6657" width="14" customWidth="1"/>
    <col min="6658" max="6658" width="27.5714285714286" customWidth="1"/>
    <col min="6659" max="6659" width="11.7142857142857" customWidth="1"/>
    <col min="6660" max="6660" width="11.5714285714286" customWidth="1"/>
    <col min="6661" max="6661" width="35.8571428571429" customWidth="1"/>
    <col min="6913" max="6913" width="14" customWidth="1"/>
    <col min="6914" max="6914" width="27.5714285714286" customWidth="1"/>
    <col min="6915" max="6915" width="11.7142857142857" customWidth="1"/>
    <col min="6916" max="6916" width="11.5714285714286" customWidth="1"/>
    <col min="6917" max="6917" width="35.8571428571429" customWidth="1"/>
    <col min="7169" max="7169" width="14" customWidth="1"/>
    <col min="7170" max="7170" width="27.5714285714286" customWidth="1"/>
    <col min="7171" max="7171" width="11.7142857142857" customWidth="1"/>
    <col min="7172" max="7172" width="11.5714285714286" customWidth="1"/>
    <col min="7173" max="7173" width="35.8571428571429" customWidth="1"/>
    <col min="7425" max="7425" width="14" customWidth="1"/>
    <col min="7426" max="7426" width="27.5714285714286" customWidth="1"/>
    <col min="7427" max="7427" width="11.7142857142857" customWidth="1"/>
    <col min="7428" max="7428" width="11.5714285714286" customWidth="1"/>
    <col min="7429" max="7429" width="35.8571428571429" customWidth="1"/>
    <col min="7681" max="7681" width="14" customWidth="1"/>
    <col min="7682" max="7682" width="27.5714285714286" customWidth="1"/>
    <col min="7683" max="7683" width="11.7142857142857" customWidth="1"/>
    <col min="7684" max="7684" width="11.5714285714286" customWidth="1"/>
    <col min="7685" max="7685" width="35.8571428571429" customWidth="1"/>
    <col min="7937" max="7937" width="14" customWidth="1"/>
    <col min="7938" max="7938" width="27.5714285714286" customWidth="1"/>
    <col min="7939" max="7939" width="11.7142857142857" customWidth="1"/>
    <col min="7940" max="7940" width="11.5714285714286" customWidth="1"/>
    <col min="7941" max="7941" width="35.8571428571429" customWidth="1"/>
    <col min="8193" max="8193" width="14" customWidth="1"/>
    <col min="8194" max="8194" width="27.5714285714286" customWidth="1"/>
    <col min="8195" max="8195" width="11.7142857142857" customWidth="1"/>
    <col min="8196" max="8196" width="11.5714285714286" customWidth="1"/>
    <col min="8197" max="8197" width="35.8571428571429" customWidth="1"/>
    <col min="8449" max="8449" width="14" customWidth="1"/>
    <col min="8450" max="8450" width="27.5714285714286" customWidth="1"/>
    <col min="8451" max="8451" width="11.7142857142857" customWidth="1"/>
    <col min="8452" max="8452" width="11.5714285714286" customWidth="1"/>
    <col min="8453" max="8453" width="35.8571428571429" customWidth="1"/>
    <col min="8705" max="8705" width="14" customWidth="1"/>
    <col min="8706" max="8706" width="27.5714285714286" customWidth="1"/>
    <col min="8707" max="8707" width="11.7142857142857" customWidth="1"/>
    <col min="8708" max="8708" width="11.5714285714286" customWidth="1"/>
    <col min="8709" max="8709" width="35.8571428571429" customWidth="1"/>
    <col min="8961" max="8961" width="14" customWidth="1"/>
    <col min="8962" max="8962" width="27.5714285714286" customWidth="1"/>
    <col min="8963" max="8963" width="11.7142857142857" customWidth="1"/>
    <col min="8964" max="8964" width="11.5714285714286" customWidth="1"/>
    <col min="8965" max="8965" width="35.8571428571429" customWidth="1"/>
    <col min="9217" max="9217" width="14" customWidth="1"/>
    <col min="9218" max="9218" width="27.5714285714286" customWidth="1"/>
    <col min="9219" max="9219" width="11.7142857142857" customWidth="1"/>
    <col min="9220" max="9220" width="11.5714285714286" customWidth="1"/>
    <col min="9221" max="9221" width="35.8571428571429" customWidth="1"/>
    <col min="9473" max="9473" width="14" customWidth="1"/>
    <col min="9474" max="9474" width="27.5714285714286" customWidth="1"/>
    <col min="9475" max="9475" width="11.7142857142857" customWidth="1"/>
    <col min="9476" max="9476" width="11.5714285714286" customWidth="1"/>
    <col min="9477" max="9477" width="35.8571428571429" customWidth="1"/>
    <col min="9729" max="9729" width="14" customWidth="1"/>
    <col min="9730" max="9730" width="27.5714285714286" customWidth="1"/>
    <col min="9731" max="9731" width="11.7142857142857" customWidth="1"/>
    <col min="9732" max="9732" width="11.5714285714286" customWidth="1"/>
    <col min="9733" max="9733" width="35.8571428571429" customWidth="1"/>
    <col min="9985" max="9985" width="14" customWidth="1"/>
    <col min="9986" max="9986" width="27.5714285714286" customWidth="1"/>
    <col min="9987" max="9987" width="11.7142857142857" customWidth="1"/>
    <col min="9988" max="9988" width="11.5714285714286" customWidth="1"/>
    <col min="9989" max="9989" width="35.8571428571429" customWidth="1"/>
    <col min="10241" max="10241" width="14" customWidth="1"/>
    <col min="10242" max="10242" width="27.5714285714286" customWidth="1"/>
    <col min="10243" max="10243" width="11.7142857142857" customWidth="1"/>
    <col min="10244" max="10244" width="11.5714285714286" customWidth="1"/>
    <col min="10245" max="10245" width="35.8571428571429" customWidth="1"/>
    <col min="10497" max="10497" width="14" customWidth="1"/>
    <col min="10498" max="10498" width="27.5714285714286" customWidth="1"/>
    <col min="10499" max="10499" width="11.7142857142857" customWidth="1"/>
    <col min="10500" max="10500" width="11.5714285714286" customWidth="1"/>
    <col min="10501" max="10501" width="35.8571428571429" customWidth="1"/>
    <col min="10753" max="10753" width="14" customWidth="1"/>
    <col min="10754" max="10754" width="27.5714285714286" customWidth="1"/>
    <col min="10755" max="10755" width="11.7142857142857" customWidth="1"/>
    <col min="10756" max="10756" width="11.5714285714286" customWidth="1"/>
    <col min="10757" max="10757" width="35.8571428571429" customWidth="1"/>
    <col min="11009" max="11009" width="14" customWidth="1"/>
    <col min="11010" max="11010" width="27.5714285714286" customWidth="1"/>
    <col min="11011" max="11011" width="11.7142857142857" customWidth="1"/>
    <col min="11012" max="11012" width="11.5714285714286" customWidth="1"/>
    <col min="11013" max="11013" width="35.8571428571429" customWidth="1"/>
    <col min="11265" max="11265" width="14" customWidth="1"/>
    <col min="11266" max="11266" width="27.5714285714286" customWidth="1"/>
    <col min="11267" max="11267" width="11.7142857142857" customWidth="1"/>
    <col min="11268" max="11268" width="11.5714285714286" customWidth="1"/>
    <col min="11269" max="11269" width="35.8571428571429" customWidth="1"/>
    <col min="11521" max="11521" width="14" customWidth="1"/>
    <col min="11522" max="11522" width="27.5714285714286" customWidth="1"/>
    <col min="11523" max="11523" width="11.7142857142857" customWidth="1"/>
    <col min="11524" max="11524" width="11.5714285714286" customWidth="1"/>
    <col min="11525" max="11525" width="35.8571428571429" customWidth="1"/>
    <col min="11777" max="11777" width="14" customWidth="1"/>
    <col min="11778" max="11778" width="27.5714285714286" customWidth="1"/>
    <col min="11779" max="11779" width="11.7142857142857" customWidth="1"/>
    <col min="11780" max="11780" width="11.5714285714286" customWidth="1"/>
    <col min="11781" max="11781" width="35.8571428571429" customWidth="1"/>
    <col min="12033" max="12033" width="14" customWidth="1"/>
    <col min="12034" max="12034" width="27.5714285714286" customWidth="1"/>
    <col min="12035" max="12035" width="11.7142857142857" customWidth="1"/>
    <col min="12036" max="12036" width="11.5714285714286" customWidth="1"/>
    <col min="12037" max="12037" width="35.8571428571429" customWidth="1"/>
    <col min="12289" max="12289" width="14" customWidth="1"/>
    <col min="12290" max="12290" width="27.5714285714286" customWidth="1"/>
    <col min="12291" max="12291" width="11.7142857142857" customWidth="1"/>
    <col min="12292" max="12292" width="11.5714285714286" customWidth="1"/>
    <col min="12293" max="12293" width="35.8571428571429" customWidth="1"/>
    <col min="12545" max="12545" width="14" customWidth="1"/>
    <col min="12546" max="12546" width="27.5714285714286" customWidth="1"/>
    <col min="12547" max="12547" width="11.7142857142857" customWidth="1"/>
    <col min="12548" max="12548" width="11.5714285714286" customWidth="1"/>
    <col min="12549" max="12549" width="35.8571428571429" customWidth="1"/>
    <col min="12801" max="12801" width="14" customWidth="1"/>
    <col min="12802" max="12802" width="27.5714285714286" customWidth="1"/>
    <col min="12803" max="12803" width="11.7142857142857" customWidth="1"/>
    <col min="12804" max="12804" width="11.5714285714286" customWidth="1"/>
    <col min="12805" max="12805" width="35.8571428571429" customWidth="1"/>
    <col min="13057" max="13057" width="14" customWidth="1"/>
    <col min="13058" max="13058" width="27.5714285714286" customWidth="1"/>
    <col min="13059" max="13059" width="11.7142857142857" customWidth="1"/>
    <col min="13060" max="13060" width="11.5714285714286" customWidth="1"/>
    <col min="13061" max="13061" width="35.8571428571429" customWidth="1"/>
    <col min="13313" max="13313" width="14" customWidth="1"/>
    <col min="13314" max="13314" width="27.5714285714286" customWidth="1"/>
    <col min="13315" max="13315" width="11.7142857142857" customWidth="1"/>
    <col min="13316" max="13316" width="11.5714285714286" customWidth="1"/>
    <col min="13317" max="13317" width="35.8571428571429" customWidth="1"/>
    <col min="13569" max="13569" width="14" customWidth="1"/>
    <col min="13570" max="13570" width="27.5714285714286" customWidth="1"/>
    <col min="13571" max="13571" width="11.7142857142857" customWidth="1"/>
    <col min="13572" max="13572" width="11.5714285714286" customWidth="1"/>
    <col min="13573" max="13573" width="35.8571428571429" customWidth="1"/>
    <col min="13825" max="13825" width="14" customWidth="1"/>
    <col min="13826" max="13826" width="27.5714285714286" customWidth="1"/>
    <col min="13827" max="13827" width="11.7142857142857" customWidth="1"/>
    <col min="13828" max="13828" width="11.5714285714286" customWidth="1"/>
    <col min="13829" max="13829" width="35.8571428571429" customWidth="1"/>
    <col min="14081" max="14081" width="14" customWidth="1"/>
    <col min="14082" max="14082" width="27.5714285714286" customWidth="1"/>
    <col min="14083" max="14083" width="11.7142857142857" customWidth="1"/>
    <col min="14084" max="14084" width="11.5714285714286" customWidth="1"/>
    <col min="14085" max="14085" width="35.8571428571429" customWidth="1"/>
    <col min="14337" max="14337" width="14" customWidth="1"/>
    <col min="14338" max="14338" width="27.5714285714286" customWidth="1"/>
    <col min="14339" max="14339" width="11.7142857142857" customWidth="1"/>
    <col min="14340" max="14340" width="11.5714285714286" customWidth="1"/>
    <col min="14341" max="14341" width="35.8571428571429" customWidth="1"/>
    <col min="14593" max="14593" width="14" customWidth="1"/>
    <col min="14594" max="14594" width="27.5714285714286" customWidth="1"/>
    <col min="14595" max="14595" width="11.7142857142857" customWidth="1"/>
    <col min="14596" max="14596" width="11.5714285714286" customWidth="1"/>
    <col min="14597" max="14597" width="35.8571428571429" customWidth="1"/>
    <col min="14849" max="14849" width="14" customWidth="1"/>
    <col min="14850" max="14850" width="27.5714285714286" customWidth="1"/>
    <col min="14851" max="14851" width="11.7142857142857" customWidth="1"/>
    <col min="14852" max="14852" width="11.5714285714286" customWidth="1"/>
    <col min="14853" max="14853" width="35.8571428571429" customWidth="1"/>
    <col min="15105" max="15105" width="14" customWidth="1"/>
    <col min="15106" max="15106" width="27.5714285714286" customWidth="1"/>
    <col min="15107" max="15107" width="11.7142857142857" customWidth="1"/>
    <col min="15108" max="15108" width="11.5714285714286" customWidth="1"/>
    <col min="15109" max="15109" width="35.8571428571429" customWidth="1"/>
    <col min="15361" max="15361" width="14" customWidth="1"/>
    <col min="15362" max="15362" width="27.5714285714286" customWidth="1"/>
    <col min="15363" max="15363" width="11.7142857142857" customWidth="1"/>
    <col min="15364" max="15364" width="11.5714285714286" customWidth="1"/>
    <col min="15365" max="15365" width="35.8571428571429" customWidth="1"/>
    <col min="15617" max="15617" width="14" customWidth="1"/>
    <col min="15618" max="15618" width="27.5714285714286" customWidth="1"/>
    <col min="15619" max="15619" width="11.7142857142857" customWidth="1"/>
    <col min="15620" max="15620" width="11.5714285714286" customWidth="1"/>
    <col min="15621" max="15621" width="35.8571428571429" customWidth="1"/>
    <col min="15873" max="15873" width="14" customWidth="1"/>
    <col min="15874" max="15874" width="27.5714285714286" customWidth="1"/>
    <col min="15875" max="15875" width="11.7142857142857" customWidth="1"/>
    <col min="15876" max="15876" width="11.5714285714286" customWidth="1"/>
    <col min="15877" max="15877" width="35.8571428571429" customWidth="1"/>
    <col min="16129" max="16129" width="14" customWidth="1"/>
    <col min="16130" max="16130" width="27.5714285714286" customWidth="1"/>
    <col min="16131" max="16131" width="11.7142857142857" customWidth="1"/>
    <col min="16132" max="16132" width="11.5714285714286" customWidth="1"/>
    <col min="16133" max="16133" width="35.8571428571429" customWidth="1"/>
  </cols>
  <sheetData>
    <row r="1" spans="1:5">
      <c r="A1" s="119" t="s">
        <v>50</v>
      </c>
      <c r="B1" s="120" t="s">
        <v>116</v>
      </c>
      <c r="C1"/>
      <c r="D1"/>
      <c r="E1"/>
    </row>
    <row r="2" spans="1:5">
      <c r="A2" s="119" t="s">
        <v>1</v>
      </c>
      <c r="B2" s="121" t="s">
        <v>20</v>
      </c>
      <c r="C2"/>
      <c r="D2"/>
      <c r="E2"/>
    </row>
    <row r="3" spans="1:5">
      <c r="A3" s="119" t="s">
        <v>4</v>
      </c>
      <c r="B3" s="122">
        <f>SUM(C11:C145)</f>
        <v>1629157</v>
      </c>
      <c r="C3"/>
      <c r="D3"/>
      <c r="E3"/>
    </row>
    <row r="4" spans="1:5">
      <c r="A4" s="119" t="s">
        <v>5</v>
      </c>
      <c r="B4" s="122">
        <f>SUM(D12:D145)</f>
        <v>1517372</v>
      </c>
      <c r="C4"/>
      <c r="D4"/>
      <c r="E4"/>
    </row>
    <row r="5" spans="1:5">
      <c r="A5" s="119" t="s">
        <v>6</v>
      </c>
      <c r="B5" s="122">
        <f>B3-B4</f>
        <v>111785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33"/>
      <c r="B11" s="38" t="s">
        <v>57</v>
      </c>
      <c r="C11" s="47">
        <v>402870</v>
      </c>
    </row>
    <row r="12" spans="1:7">
      <c r="A12" s="50"/>
      <c r="B12" s="17"/>
      <c r="D12" s="22">
        <v>41687</v>
      </c>
      <c r="E12" s="22" t="s">
        <v>117</v>
      </c>
      <c r="F12" s="124"/>
      <c r="G12" s="125"/>
    </row>
    <row r="13" spans="1:7">
      <c r="A13" s="50">
        <v>44291</v>
      </c>
      <c r="B13" s="17"/>
      <c r="D13" s="112">
        <v>100000</v>
      </c>
      <c r="E13" s="112" t="s">
        <v>118</v>
      </c>
      <c r="F13" s="124"/>
      <c r="G13" s="125"/>
    </row>
    <row r="14" spans="1:7">
      <c r="A14" s="33">
        <v>44301</v>
      </c>
      <c r="B14" s="17" t="s">
        <v>119</v>
      </c>
      <c r="C14" s="1">
        <v>47208</v>
      </c>
      <c r="F14" s="124"/>
      <c r="G14" s="125"/>
    </row>
    <row r="15" spans="1:7">
      <c r="A15" s="50">
        <v>44304</v>
      </c>
      <c r="B15" s="17" t="s">
        <v>120</v>
      </c>
      <c r="C15" s="1">
        <v>29997</v>
      </c>
      <c r="F15" s="124"/>
      <c r="G15" s="125"/>
    </row>
    <row r="16" spans="1:7">
      <c r="A16" s="50">
        <v>44307</v>
      </c>
      <c r="B16" s="17"/>
      <c r="D16" s="112">
        <v>100000</v>
      </c>
      <c r="E16" s="112" t="s">
        <v>118</v>
      </c>
      <c r="F16" s="124"/>
      <c r="G16" s="125"/>
    </row>
    <row r="17" spans="1:7">
      <c r="A17" s="50">
        <v>44312</v>
      </c>
      <c r="B17" s="17" t="s">
        <v>121</v>
      </c>
      <c r="C17" s="1">
        <v>70205</v>
      </c>
      <c r="F17" s="124"/>
      <c r="G17" s="125"/>
    </row>
    <row r="18" spans="1:7">
      <c r="A18" s="50">
        <v>44312</v>
      </c>
      <c r="B18" s="17" t="s">
        <v>122</v>
      </c>
      <c r="C18" s="1">
        <v>6458</v>
      </c>
      <c r="F18" s="124"/>
      <c r="G18" s="125"/>
    </row>
    <row r="19" spans="1:7">
      <c r="A19" s="50">
        <v>44314</v>
      </c>
      <c r="B19" s="17"/>
      <c r="D19" s="112">
        <v>76663</v>
      </c>
      <c r="E19" s="112" t="s">
        <v>118</v>
      </c>
      <c r="G19" s="125"/>
    </row>
    <row r="20" spans="1:7">
      <c r="A20" s="50">
        <v>44316</v>
      </c>
      <c r="B20" s="1" t="s">
        <v>123</v>
      </c>
      <c r="C20" s="1">
        <v>25999</v>
      </c>
      <c r="F20" s="124"/>
      <c r="G20" s="125"/>
    </row>
    <row r="21" spans="1:7">
      <c r="A21" s="50">
        <v>44317</v>
      </c>
      <c r="B21" s="17" t="s">
        <v>124</v>
      </c>
      <c r="C21" s="2">
        <v>62420</v>
      </c>
      <c r="D21" s="22">
        <v>18249</v>
      </c>
      <c r="E21" s="22" t="s">
        <v>125</v>
      </c>
      <c r="F21" s="124"/>
      <c r="G21" s="125"/>
    </row>
    <row r="22" spans="1:7">
      <c r="A22" s="50">
        <v>44317</v>
      </c>
      <c r="B22" s="17" t="s">
        <v>126</v>
      </c>
      <c r="C22" s="2">
        <v>50994</v>
      </c>
      <c r="D22" s="22"/>
      <c r="E22" s="22"/>
      <c r="F22" s="124"/>
      <c r="G22" s="125"/>
    </row>
    <row r="23" spans="1:7">
      <c r="A23" s="50">
        <v>44324</v>
      </c>
      <c r="B23" s="17"/>
      <c r="C23" s="2"/>
      <c r="D23" s="144">
        <v>139413</v>
      </c>
      <c r="E23" s="144" t="s">
        <v>118</v>
      </c>
      <c r="F23" s="124"/>
      <c r="G23" s="125"/>
    </row>
    <row r="24" spans="1:7">
      <c r="A24" s="50">
        <v>44326</v>
      </c>
      <c r="B24" s="17" t="s">
        <v>127</v>
      </c>
      <c r="C24" s="1">
        <v>103999</v>
      </c>
      <c r="F24" s="124"/>
      <c r="G24" s="125"/>
    </row>
    <row r="25" spans="1:7">
      <c r="A25" s="50">
        <v>44326</v>
      </c>
      <c r="B25" s="17" t="s">
        <v>128</v>
      </c>
      <c r="C25" s="1">
        <v>5260</v>
      </c>
      <c r="F25" s="124"/>
      <c r="G25" s="125"/>
    </row>
    <row r="26" spans="1:7">
      <c r="A26" s="50">
        <v>44327</v>
      </c>
      <c r="B26" s="17"/>
      <c r="D26" s="112">
        <v>109259</v>
      </c>
      <c r="E26" s="112" t="s">
        <v>118</v>
      </c>
      <c r="F26" s="124"/>
      <c r="G26" s="125"/>
    </row>
    <row r="27" spans="1:7">
      <c r="A27" s="50">
        <v>44330</v>
      </c>
      <c r="B27" s="17"/>
      <c r="D27" s="112">
        <v>95000</v>
      </c>
      <c r="E27" s="112" t="s">
        <v>118</v>
      </c>
      <c r="F27" s="124"/>
      <c r="G27" s="125"/>
    </row>
    <row r="28" spans="1:7">
      <c r="A28" s="50">
        <v>44334</v>
      </c>
      <c r="B28" s="17" t="s">
        <v>129</v>
      </c>
      <c r="C28" s="1">
        <v>90340</v>
      </c>
      <c r="F28" s="124"/>
      <c r="G28" s="125"/>
    </row>
    <row r="29" spans="1:7">
      <c r="A29" s="50">
        <v>44341</v>
      </c>
      <c r="D29" s="112">
        <v>100000</v>
      </c>
      <c r="E29" s="112" t="s">
        <v>118</v>
      </c>
      <c r="F29" s="124"/>
      <c r="G29" s="125"/>
    </row>
    <row r="30" spans="1:7">
      <c r="A30" s="50">
        <v>44348</v>
      </c>
      <c r="B30" s="17" t="s">
        <v>130</v>
      </c>
      <c r="C30" s="1">
        <v>54207</v>
      </c>
      <c r="F30" s="124"/>
      <c r="G30" s="125"/>
    </row>
    <row r="31" spans="1:7">
      <c r="A31" s="50">
        <v>44352</v>
      </c>
      <c r="D31" s="112">
        <v>54207</v>
      </c>
      <c r="E31" s="112" t="s">
        <v>118</v>
      </c>
      <c r="F31" s="124"/>
      <c r="G31" s="125"/>
    </row>
    <row r="32" spans="1:7">
      <c r="A32" s="50">
        <v>44356</v>
      </c>
      <c r="B32" s="17" t="s">
        <v>131</v>
      </c>
      <c r="C32" s="1">
        <v>37562</v>
      </c>
      <c r="G32" s="125"/>
    </row>
    <row r="33" spans="1:7">
      <c r="A33" s="50">
        <v>44356</v>
      </c>
      <c r="B33" s="17" t="s">
        <v>132</v>
      </c>
      <c r="C33" s="1">
        <v>12408</v>
      </c>
      <c r="G33" s="125"/>
    </row>
    <row r="34" spans="1:7">
      <c r="A34" s="50">
        <v>44357</v>
      </c>
      <c r="B34" s="17" t="s">
        <v>133</v>
      </c>
      <c r="C34" s="1">
        <v>84999</v>
      </c>
      <c r="G34" s="125"/>
    </row>
    <row r="35" spans="1:7">
      <c r="A35" s="50">
        <v>44358</v>
      </c>
      <c r="B35" s="17" t="s">
        <v>134</v>
      </c>
      <c r="C35" s="1">
        <v>24995</v>
      </c>
      <c r="D35" s="1">
        <v>50000</v>
      </c>
      <c r="E35" s="1" t="s">
        <v>118</v>
      </c>
      <c r="G35" s="125"/>
    </row>
    <row r="36" spans="1:7">
      <c r="A36" s="50">
        <v>44361</v>
      </c>
      <c r="D36" s="1">
        <v>109964</v>
      </c>
      <c r="E36" s="1" t="s">
        <v>118</v>
      </c>
      <c r="G36" s="125"/>
    </row>
    <row r="37" spans="1:7">
      <c r="A37" s="50">
        <v>44366</v>
      </c>
      <c r="D37" s="22">
        <v>17306</v>
      </c>
      <c r="E37" s="22" t="s">
        <v>135</v>
      </c>
      <c r="G37" s="125"/>
    </row>
    <row r="38" spans="1:7">
      <c r="A38" s="50">
        <v>44371</v>
      </c>
      <c r="B38" s="17" t="s">
        <v>136</v>
      </c>
      <c r="C38" s="1">
        <v>74313</v>
      </c>
      <c r="G38" s="125"/>
    </row>
    <row r="39" spans="1:7">
      <c r="A39" s="50">
        <v>44375</v>
      </c>
      <c r="B39" s="17"/>
      <c r="D39" s="1">
        <v>74313</v>
      </c>
      <c r="E39" s="1" t="s">
        <v>118</v>
      </c>
      <c r="G39" s="125"/>
    </row>
    <row r="40" spans="1:7">
      <c r="A40" s="50">
        <v>44379</v>
      </c>
      <c r="B40" s="17" t="s">
        <v>137</v>
      </c>
      <c r="C40" s="1">
        <v>74782</v>
      </c>
      <c r="D40" s="22">
        <v>23077</v>
      </c>
      <c r="E40" s="22" t="s">
        <v>138</v>
      </c>
      <c r="G40" s="125"/>
    </row>
    <row r="41" spans="1:7">
      <c r="A41" s="50">
        <v>44394</v>
      </c>
      <c r="B41" s="140" t="s">
        <v>139</v>
      </c>
      <c r="D41" s="22">
        <v>104999</v>
      </c>
      <c r="E41" s="22" t="s">
        <v>140</v>
      </c>
      <c r="G41" s="125"/>
    </row>
    <row r="42" spans="1:7">
      <c r="A42" s="33">
        <v>44415</v>
      </c>
      <c r="B42" s="17" t="s">
        <v>141</v>
      </c>
      <c r="C42" s="1">
        <v>49758</v>
      </c>
      <c r="D42" s="22">
        <v>19851</v>
      </c>
      <c r="E42" s="22" t="s">
        <v>142</v>
      </c>
      <c r="G42" s="125"/>
    </row>
    <row r="43" spans="1:7">
      <c r="A43" s="50">
        <v>44429</v>
      </c>
      <c r="B43" s="17"/>
      <c r="D43" s="1">
        <v>50000</v>
      </c>
      <c r="E43" s="1" t="s">
        <v>118</v>
      </c>
      <c r="G43" s="125"/>
    </row>
    <row r="44" spans="1:7">
      <c r="A44" s="50">
        <v>44429</v>
      </c>
      <c r="B44" s="17" t="s">
        <v>143</v>
      </c>
      <c r="C44" s="1">
        <v>32686</v>
      </c>
      <c r="D44" s="22">
        <v>4592</v>
      </c>
      <c r="E44" s="22" t="s">
        <v>144</v>
      </c>
      <c r="G44" s="125"/>
    </row>
    <row r="45" spans="1:12">
      <c r="A45" s="50">
        <v>44440</v>
      </c>
      <c r="B45" s="17" t="s">
        <v>145</v>
      </c>
      <c r="C45" s="1">
        <v>70024</v>
      </c>
      <c r="F45" s="20"/>
      <c r="G45" s="145"/>
      <c r="H45" s="20"/>
      <c r="I45" s="20"/>
      <c r="J45" s="20"/>
      <c r="K45" s="20"/>
      <c r="L45" s="20"/>
    </row>
    <row r="46" spans="1:12">
      <c r="A46" s="50">
        <v>44441</v>
      </c>
      <c r="B46" s="17" t="s">
        <v>146</v>
      </c>
      <c r="C46" s="1">
        <v>34950</v>
      </c>
      <c r="F46" s="20"/>
      <c r="G46" s="145"/>
      <c r="H46" s="20"/>
      <c r="I46" s="20"/>
      <c r="J46" s="146"/>
      <c r="K46" s="147"/>
      <c r="L46" s="148"/>
    </row>
    <row r="47" spans="1:12">
      <c r="A47" s="50">
        <v>44453</v>
      </c>
      <c r="B47" s="17"/>
      <c r="D47" s="1">
        <v>100000</v>
      </c>
      <c r="E47" s="1" t="s">
        <v>118</v>
      </c>
      <c r="F47" s="146"/>
      <c r="G47" s="147"/>
      <c r="H47" s="148"/>
      <c r="I47" s="20"/>
      <c r="J47" s="20"/>
      <c r="K47" s="20"/>
      <c r="L47" s="20"/>
    </row>
    <row r="48" spans="1:12">
      <c r="A48" s="50">
        <v>44454</v>
      </c>
      <c r="B48" s="17" t="s">
        <v>147</v>
      </c>
      <c r="C48" s="1">
        <v>63590</v>
      </c>
      <c r="F48" s="20"/>
      <c r="G48" s="145"/>
      <c r="H48" s="20"/>
      <c r="I48" s="20"/>
      <c r="J48" s="20"/>
      <c r="K48" s="20"/>
      <c r="L48" s="20"/>
    </row>
    <row r="49" spans="1:12">
      <c r="A49" s="127">
        <v>44462</v>
      </c>
      <c r="B49" s="140" t="s">
        <v>148</v>
      </c>
      <c r="C49" s="22"/>
      <c r="D49" s="22">
        <v>34950</v>
      </c>
      <c r="E49" s="22" t="s">
        <v>149</v>
      </c>
      <c r="F49" s="20"/>
      <c r="G49" s="145"/>
      <c r="H49" s="20"/>
      <c r="I49" s="20"/>
      <c r="J49" s="20"/>
      <c r="K49" s="20"/>
      <c r="L49" s="20"/>
    </row>
    <row r="50" spans="1:12">
      <c r="A50" s="50">
        <v>44471</v>
      </c>
      <c r="B50" s="17" t="s">
        <v>150</v>
      </c>
      <c r="C50" s="1">
        <v>26124</v>
      </c>
      <c r="F50" s="20"/>
      <c r="G50" s="145"/>
      <c r="H50" s="20"/>
      <c r="I50" s="20"/>
      <c r="J50" s="20"/>
      <c r="K50" s="20"/>
      <c r="L50" s="20"/>
    </row>
    <row r="51" spans="1:12">
      <c r="A51" s="127">
        <v>44475</v>
      </c>
      <c r="B51" s="140" t="s">
        <v>151</v>
      </c>
      <c r="C51" s="22"/>
      <c r="D51" s="22">
        <v>63590</v>
      </c>
      <c r="E51" s="22" t="s">
        <v>149</v>
      </c>
      <c r="F51" s="20"/>
      <c r="G51" s="145"/>
      <c r="H51" s="20"/>
      <c r="I51" s="20"/>
      <c r="J51" s="20"/>
      <c r="K51" s="20"/>
      <c r="L51" s="20"/>
    </row>
    <row r="52" spans="1:12">
      <c r="A52" s="50">
        <v>44477</v>
      </c>
      <c r="B52" s="17"/>
      <c r="D52" s="1">
        <v>26120</v>
      </c>
      <c r="E52" s="1" t="s">
        <v>118</v>
      </c>
      <c r="F52" s="20"/>
      <c r="G52" s="145"/>
      <c r="H52" s="20"/>
      <c r="I52" s="20"/>
      <c r="J52" s="20"/>
      <c r="K52" s="20"/>
      <c r="L52" s="20"/>
    </row>
    <row r="53" spans="1:12">
      <c r="A53" s="50">
        <v>44479</v>
      </c>
      <c r="B53" s="17" t="s">
        <v>152</v>
      </c>
      <c r="C53" s="1">
        <v>23299</v>
      </c>
      <c r="D53" s="22">
        <v>1962</v>
      </c>
      <c r="E53" s="22" t="s">
        <v>153</v>
      </c>
      <c r="F53" s="20"/>
      <c r="G53" s="145"/>
      <c r="H53" s="20"/>
      <c r="I53" s="20"/>
      <c r="J53" s="20"/>
      <c r="K53" s="20"/>
      <c r="L53" s="20"/>
    </row>
    <row r="54" spans="1:7">
      <c r="A54" s="50">
        <v>44502</v>
      </c>
      <c r="B54" s="17" t="s">
        <v>154</v>
      </c>
      <c r="C54" s="1">
        <v>19711</v>
      </c>
      <c r="D54" s="22">
        <v>2170</v>
      </c>
      <c r="E54" s="22" t="s">
        <v>155</v>
      </c>
      <c r="G54" s="125"/>
    </row>
    <row r="55" spans="1:7">
      <c r="A55" s="50">
        <v>44510</v>
      </c>
      <c r="B55" s="17" t="s">
        <v>156</v>
      </c>
      <c r="C55" s="1">
        <v>49999</v>
      </c>
      <c r="G55" s="125"/>
    </row>
    <row r="56" spans="1:7">
      <c r="A56" s="50"/>
      <c r="B56" s="17"/>
      <c r="G56" s="125"/>
    </row>
    <row r="57" spans="1:7">
      <c r="A57" s="50"/>
      <c r="B57" s="17"/>
      <c r="G57" s="125"/>
    </row>
    <row r="58" spans="1:7">
      <c r="A58" s="50"/>
      <c r="B58" s="17"/>
      <c r="G58" s="125"/>
    </row>
    <row r="59" spans="1:7">
      <c r="A59" s="50"/>
      <c r="B59" s="17"/>
      <c r="G59" s="125"/>
    </row>
    <row r="60" spans="1:7">
      <c r="A60" s="50"/>
      <c r="B60" s="17"/>
      <c r="G60" s="125"/>
    </row>
    <row r="61" spans="1:7">
      <c r="A61" s="50"/>
      <c r="G61" s="125"/>
    </row>
    <row r="62" spans="1:7">
      <c r="A62" s="50"/>
      <c r="D62" s="22"/>
      <c r="E62" s="22"/>
      <c r="G62" s="125"/>
    </row>
    <row r="63" spans="1:7">
      <c r="A63" s="50"/>
      <c r="D63" s="126"/>
      <c r="E63" s="126"/>
      <c r="G63" s="125"/>
    </row>
    <row r="64" spans="1:7">
      <c r="A64" s="50"/>
      <c r="B64" s="17"/>
      <c r="D64" s="22"/>
      <c r="E64" s="22"/>
      <c r="G64" s="125"/>
    </row>
    <row r="65" spans="1:7">
      <c r="A65" s="50"/>
      <c r="D65" s="22"/>
      <c r="E65" s="22"/>
      <c r="G65" s="125"/>
    </row>
    <row r="66" spans="1:7">
      <c r="A66" s="50"/>
      <c r="G66" s="125"/>
    </row>
    <row r="67" spans="1:7">
      <c r="A67" s="50"/>
      <c r="D67" s="22"/>
      <c r="E67" s="22"/>
      <c r="G67" s="125"/>
    </row>
    <row r="68" spans="1:7">
      <c r="A68" s="50"/>
      <c r="G68" s="125"/>
    </row>
    <row r="69" spans="1:7">
      <c r="A69" s="50"/>
      <c r="G69" s="125"/>
    </row>
    <row r="70" spans="1:7">
      <c r="A70" s="50"/>
      <c r="G70" s="125"/>
    </row>
    <row r="71" spans="1:7">
      <c r="A71" s="50"/>
      <c r="B71" s="17"/>
      <c r="G71" s="125"/>
    </row>
    <row r="72" spans="1:7">
      <c r="A72" s="50"/>
      <c r="B72" s="17"/>
      <c r="G72" s="125"/>
    </row>
    <row r="73" spans="1:2">
      <c r="A73" s="50"/>
      <c r="B73" s="17"/>
    </row>
    <row r="74" spans="1:2">
      <c r="A74" s="50"/>
      <c r="B74" s="17"/>
    </row>
    <row r="75" spans="1:2">
      <c r="A75" s="50"/>
      <c r="B75" s="17"/>
    </row>
    <row r="76" spans="1:5">
      <c r="A76" s="50"/>
      <c r="B76" s="17"/>
      <c r="D76" s="22"/>
      <c r="E76" s="22"/>
    </row>
    <row r="77" spans="1:2">
      <c r="A77" s="50"/>
      <c r="B77" s="17"/>
    </row>
    <row r="78" spans="1:2">
      <c r="A78" s="50"/>
      <c r="B78" s="17"/>
    </row>
    <row r="79" spans="1:2">
      <c r="A79" s="50"/>
      <c r="B79" s="17"/>
    </row>
    <row r="80" spans="1:2">
      <c r="A80" s="50"/>
      <c r="B80" s="17"/>
    </row>
    <row r="81" spans="1:2">
      <c r="A81" s="50"/>
      <c r="B81" s="17"/>
    </row>
    <row r="82" spans="1:2">
      <c r="A82" s="50"/>
      <c r="B82" s="17"/>
    </row>
    <row r="83" spans="1:5">
      <c r="A83" s="50"/>
      <c r="B83" s="17"/>
      <c r="D83" s="22"/>
      <c r="E83" s="22"/>
    </row>
    <row r="84" spans="1:2">
      <c r="A84" s="50"/>
      <c r="B84" s="17"/>
    </row>
    <row r="85" spans="1:2">
      <c r="A85" s="50"/>
      <c r="B85" s="17"/>
    </row>
    <row r="86" spans="1:2">
      <c r="A86" s="50"/>
      <c r="B86" s="17"/>
    </row>
    <row r="87" spans="1:2">
      <c r="A87" s="50"/>
      <c r="B87" s="17"/>
    </row>
    <row r="88" spans="1:1">
      <c r="A88" s="50"/>
    </row>
    <row r="89" spans="1:2">
      <c r="A89" s="50"/>
      <c r="B89" s="17"/>
    </row>
    <row r="90" spans="1:2">
      <c r="A90" s="50"/>
      <c r="B90" s="17"/>
    </row>
    <row r="91" spans="1:5">
      <c r="A91" s="50"/>
      <c r="D91" s="22"/>
      <c r="E91" s="22"/>
    </row>
    <row r="92" spans="1:2">
      <c r="A92" s="50"/>
      <c r="B92" s="17"/>
    </row>
    <row r="93" spans="1:2">
      <c r="A93" s="50"/>
      <c r="B93" s="17"/>
    </row>
    <row r="94" spans="1:1">
      <c r="A94" s="50"/>
    </row>
    <row r="95" spans="1:2">
      <c r="A95" s="50"/>
      <c r="B95" s="17"/>
    </row>
    <row r="96" spans="1:2">
      <c r="A96" s="50"/>
      <c r="B96" s="17"/>
    </row>
    <row r="97" spans="1:2">
      <c r="A97" s="50"/>
      <c r="B97" s="17"/>
    </row>
    <row r="98" spans="1:2">
      <c r="A98" s="50"/>
      <c r="B98" s="17"/>
    </row>
    <row r="99" spans="1:2">
      <c r="A99" s="50"/>
      <c r="B99" s="17"/>
    </row>
    <row r="100" spans="1:2">
      <c r="A100" s="50"/>
      <c r="B100" s="17"/>
    </row>
    <row r="101" spans="1:5">
      <c r="A101" s="127"/>
      <c r="B101" s="17"/>
      <c r="D101" s="22"/>
      <c r="E101" s="22"/>
    </row>
    <row r="102" spans="1:2">
      <c r="A102" s="33"/>
      <c r="B102" s="17"/>
    </row>
    <row r="103" spans="1:2">
      <c r="A103" s="50"/>
      <c r="B103" s="17"/>
    </row>
    <row r="104" spans="1:2">
      <c r="A104" s="50"/>
      <c r="B104" s="17"/>
    </row>
    <row r="105" spans="1:2">
      <c r="A105" s="50"/>
      <c r="B105" s="17"/>
    </row>
    <row r="106" spans="1:2">
      <c r="A106" s="128"/>
      <c r="B106" s="17"/>
    </row>
    <row r="107" spans="1:2">
      <c r="A107" s="128"/>
      <c r="B107" s="17"/>
    </row>
    <row r="108" spans="1:2">
      <c r="A108" s="137"/>
      <c r="B108" s="130"/>
    </row>
    <row r="109" spans="1:2">
      <c r="A109" s="137"/>
      <c r="B109" s="17"/>
    </row>
    <row r="110" spans="1:2">
      <c r="A110" s="33"/>
      <c r="B110" s="17"/>
    </row>
    <row r="111" spans="1:2">
      <c r="A111" s="33"/>
      <c r="B111" s="17"/>
    </row>
    <row r="112" spans="1:3">
      <c r="A112" s="33"/>
      <c r="B112" s="17"/>
      <c r="C112" s="71"/>
    </row>
    <row r="113" spans="1:3">
      <c r="A113" s="50"/>
      <c r="B113" s="17"/>
      <c r="C113" s="71"/>
    </row>
    <row r="114" s="117" customFormat="1" spans="1:5">
      <c r="A114" s="66"/>
      <c r="B114" s="67"/>
      <c r="C114" s="101"/>
      <c r="D114" s="126"/>
      <c r="E114" s="126"/>
    </row>
    <row r="115" spans="1:3">
      <c r="A115" s="50"/>
      <c r="B115" s="17"/>
      <c r="C115" s="44"/>
    </row>
    <row r="116" spans="1:2">
      <c r="A116" s="50"/>
      <c r="B116" s="17"/>
    </row>
    <row r="117" s="118" customFormat="1" spans="1:5">
      <c r="A117" s="132"/>
      <c r="B117" s="133"/>
      <c r="C117" s="55"/>
      <c r="D117" s="55"/>
      <c r="E117" s="55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2">
      <c r="A122" s="50"/>
      <c r="B122" s="17"/>
    </row>
    <row r="123" spans="1:2">
      <c r="A123" s="50"/>
      <c r="B123" s="17"/>
    </row>
    <row r="124" spans="1:2">
      <c r="A124" s="50"/>
      <c r="B124" s="17"/>
    </row>
    <row r="125" spans="1:2">
      <c r="A125" s="50"/>
      <c r="B125" s="17"/>
    </row>
    <row r="126" spans="1:2">
      <c r="A126" s="50"/>
      <c r="B126" s="17"/>
    </row>
    <row r="127" spans="1:5">
      <c r="A127" s="50"/>
      <c r="B127" s="17"/>
      <c r="D127" s="22"/>
      <c r="E127" s="22"/>
    </row>
    <row r="128" spans="1:2">
      <c r="A128" s="50"/>
      <c r="B128" s="17"/>
    </row>
    <row r="129" spans="1:2">
      <c r="A129" s="50"/>
      <c r="B129" s="17"/>
    </row>
    <row r="130" spans="1:2">
      <c r="A130" s="33"/>
      <c r="B130" s="17"/>
    </row>
    <row r="131" spans="1:1">
      <c r="A131" s="33"/>
    </row>
    <row r="132" spans="1:1">
      <c r="A132" s="33"/>
    </row>
    <row r="133" spans="1:5">
      <c r="A133" s="33"/>
      <c r="D133" s="22"/>
      <c r="E133" s="22"/>
    </row>
    <row r="134" spans="1:1">
      <c r="A134" s="33"/>
    </row>
    <row r="135" spans="1:1">
      <c r="A135" s="33"/>
    </row>
    <row r="136" spans="1:1">
      <c r="A136" s="33"/>
    </row>
    <row r="137" spans="1:1">
      <c r="A137" s="33"/>
    </row>
    <row r="138" spans="1:2">
      <c r="A138" s="50"/>
      <c r="B138" s="17"/>
    </row>
    <row r="139" spans="1:2">
      <c r="A139" s="50"/>
      <c r="B139" s="17"/>
    </row>
    <row r="140" spans="1:1">
      <c r="A140" s="33"/>
    </row>
    <row r="141" ht="15.75" spans="1:2">
      <c r="A141" s="134"/>
      <c r="B141" s="35"/>
    </row>
    <row r="142" ht="15.75" spans="1:3">
      <c r="A142" s="62"/>
      <c r="B142" s="63"/>
      <c r="C142" s="138"/>
    </row>
    <row r="143" ht="15.75" spans="1:3">
      <c r="A143" s="62"/>
      <c r="B143" s="63"/>
      <c r="C143" s="138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  <row r="344" spans="1:1">
      <c r="A344" s="135"/>
    </row>
    <row r="345" spans="1:1">
      <c r="A345" s="135"/>
    </row>
    <row r="346" spans="1:1">
      <c r="A346" s="135"/>
    </row>
    <row r="347" spans="1:1">
      <c r="A347" s="135"/>
    </row>
  </sheetData>
  <pageMargins left="0.275" right="0.196527777777778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344"/>
  <sheetViews>
    <sheetView topLeftCell="A17" workbookViewId="0">
      <selection activeCell="F34" sqref="F34"/>
    </sheetView>
  </sheetViews>
  <sheetFormatPr defaultColWidth="9" defaultRowHeight="15" outlineLevelCol="6"/>
  <cols>
    <col min="1" max="1" width="14" style="1" customWidth="1"/>
    <col min="2" max="2" width="20.8571428571429" style="1" customWidth="1"/>
    <col min="3" max="3" width="11.7142857142857" style="1" customWidth="1"/>
    <col min="4" max="4" width="11.5714285714286" style="1" customWidth="1"/>
    <col min="5" max="5" width="35.7142857142857" style="1" customWidth="1"/>
    <col min="257" max="257" width="14" customWidth="1"/>
    <col min="258" max="258" width="20.8571428571429" customWidth="1"/>
    <col min="259" max="259" width="11.7142857142857" customWidth="1"/>
    <col min="260" max="260" width="11.5714285714286" customWidth="1"/>
    <col min="261" max="261" width="35.7142857142857" customWidth="1"/>
    <col min="513" max="513" width="14" customWidth="1"/>
    <col min="514" max="514" width="20.8571428571429" customWidth="1"/>
    <col min="515" max="515" width="11.7142857142857" customWidth="1"/>
    <col min="516" max="516" width="11.5714285714286" customWidth="1"/>
    <col min="517" max="517" width="35.7142857142857" customWidth="1"/>
    <col min="769" max="769" width="14" customWidth="1"/>
    <col min="770" max="770" width="20.8571428571429" customWidth="1"/>
    <col min="771" max="771" width="11.7142857142857" customWidth="1"/>
    <col min="772" max="772" width="11.5714285714286" customWidth="1"/>
    <col min="773" max="773" width="35.7142857142857" customWidth="1"/>
    <col min="1025" max="1025" width="14" customWidth="1"/>
    <col min="1026" max="1026" width="20.8571428571429" customWidth="1"/>
    <col min="1027" max="1027" width="11.7142857142857" customWidth="1"/>
    <col min="1028" max="1028" width="11.5714285714286" customWidth="1"/>
    <col min="1029" max="1029" width="35.7142857142857" customWidth="1"/>
    <col min="1281" max="1281" width="14" customWidth="1"/>
    <col min="1282" max="1282" width="20.8571428571429" customWidth="1"/>
    <col min="1283" max="1283" width="11.7142857142857" customWidth="1"/>
    <col min="1284" max="1284" width="11.5714285714286" customWidth="1"/>
    <col min="1285" max="1285" width="35.7142857142857" customWidth="1"/>
    <col min="1537" max="1537" width="14" customWidth="1"/>
    <col min="1538" max="1538" width="20.8571428571429" customWidth="1"/>
    <col min="1539" max="1539" width="11.7142857142857" customWidth="1"/>
    <col min="1540" max="1540" width="11.5714285714286" customWidth="1"/>
    <col min="1541" max="1541" width="35.7142857142857" customWidth="1"/>
    <col min="1793" max="1793" width="14" customWidth="1"/>
    <col min="1794" max="1794" width="20.8571428571429" customWidth="1"/>
    <col min="1795" max="1795" width="11.7142857142857" customWidth="1"/>
    <col min="1796" max="1796" width="11.5714285714286" customWidth="1"/>
    <col min="1797" max="1797" width="35.7142857142857" customWidth="1"/>
    <col min="2049" max="2049" width="14" customWidth="1"/>
    <col min="2050" max="2050" width="20.8571428571429" customWidth="1"/>
    <col min="2051" max="2051" width="11.7142857142857" customWidth="1"/>
    <col min="2052" max="2052" width="11.5714285714286" customWidth="1"/>
    <col min="2053" max="2053" width="35.7142857142857" customWidth="1"/>
    <col min="2305" max="2305" width="14" customWidth="1"/>
    <col min="2306" max="2306" width="20.8571428571429" customWidth="1"/>
    <col min="2307" max="2307" width="11.7142857142857" customWidth="1"/>
    <col min="2308" max="2308" width="11.5714285714286" customWidth="1"/>
    <col min="2309" max="2309" width="35.7142857142857" customWidth="1"/>
    <col min="2561" max="2561" width="14" customWidth="1"/>
    <col min="2562" max="2562" width="20.8571428571429" customWidth="1"/>
    <col min="2563" max="2563" width="11.7142857142857" customWidth="1"/>
    <col min="2564" max="2564" width="11.5714285714286" customWidth="1"/>
    <col min="2565" max="2565" width="35.7142857142857" customWidth="1"/>
    <col min="2817" max="2817" width="14" customWidth="1"/>
    <col min="2818" max="2818" width="20.8571428571429" customWidth="1"/>
    <col min="2819" max="2819" width="11.7142857142857" customWidth="1"/>
    <col min="2820" max="2820" width="11.5714285714286" customWidth="1"/>
    <col min="2821" max="2821" width="35.7142857142857" customWidth="1"/>
    <col min="3073" max="3073" width="14" customWidth="1"/>
    <col min="3074" max="3074" width="20.8571428571429" customWidth="1"/>
    <col min="3075" max="3075" width="11.7142857142857" customWidth="1"/>
    <col min="3076" max="3076" width="11.5714285714286" customWidth="1"/>
    <col min="3077" max="3077" width="35.7142857142857" customWidth="1"/>
    <col min="3329" max="3329" width="14" customWidth="1"/>
    <col min="3330" max="3330" width="20.8571428571429" customWidth="1"/>
    <col min="3331" max="3331" width="11.7142857142857" customWidth="1"/>
    <col min="3332" max="3332" width="11.5714285714286" customWidth="1"/>
    <col min="3333" max="3333" width="35.7142857142857" customWidth="1"/>
    <col min="3585" max="3585" width="14" customWidth="1"/>
    <col min="3586" max="3586" width="20.8571428571429" customWidth="1"/>
    <col min="3587" max="3587" width="11.7142857142857" customWidth="1"/>
    <col min="3588" max="3588" width="11.5714285714286" customWidth="1"/>
    <col min="3589" max="3589" width="35.7142857142857" customWidth="1"/>
    <col min="3841" max="3841" width="14" customWidth="1"/>
    <col min="3842" max="3842" width="20.8571428571429" customWidth="1"/>
    <col min="3843" max="3843" width="11.7142857142857" customWidth="1"/>
    <col min="3844" max="3844" width="11.5714285714286" customWidth="1"/>
    <col min="3845" max="3845" width="35.7142857142857" customWidth="1"/>
    <col min="4097" max="4097" width="14" customWidth="1"/>
    <col min="4098" max="4098" width="20.8571428571429" customWidth="1"/>
    <col min="4099" max="4099" width="11.7142857142857" customWidth="1"/>
    <col min="4100" max="4100" width="11.5714285714286" customWidth="1"/>
    <col min="4101" max="4101" width="35.7142857142857" customWidth="1"/>
    <col min="4353" max="4353" width="14" customWidth="1"/>
    <col min="4354" max="4354" width="20.8571428571429" customWidth="1"/>
    <col min="4355" max="4355" width="11.7142857142857" customWidth="1"/>
    <col min="4356" max="4356" width="11.5714285714286" customWidth="1"/>
    <col min="4357" max="4357" width="35.7142857142857" customWidth="1"/>
    <col min="4609" max="4609" width="14" customWidth="1"/>
    <col min="4610" max="4610" width="20.8571428571429" customWidth="1"/>
    <col min="4611" max="4611" width="11.7142857142857" customWidth="1"/>
    <col min="4612" max="4612" width="11.5714285714286" customWidth="1"/>
    <col min="4613" max="4613" width="35.7142857142857" customWidth="1"/>
    <col min="4865" max="4865" width="14" customWidth="1"/>
    <col min="4866" max="4866" width="20.8571428571429" customWidth="1"/>
    <col min="4867" max="4867" width="11.7142857142857" customWidth="1"/>
    <col min="4868" max="4868" width="11.5714285714286" customWidth="1"/>
    <col min="4869" max="4869" width="35.7142857142857" customWidth="1"/>
    <col min="5121" max="5121" width="14" customWidth="1"/>
    <col min="5122" max="5122" width="20.8571428571429" customWidth="1"/>
    <col min="5123" max="5123" width="11.7142857142857" customWidth="1"/>
    <col min="5124" max="5124" width="11.5714285714286" customWidth="1"/>
    <col min="5125" max="5125" width="35.7142857142857" customWidth="1"/>
    <col min="5377" max="5377" width="14" customWidth="1"/>
    <col min="5378" max="5378" width="20.8571428571429" customWidth="1"/>
    <col min="5379" max="5379" width="11.7142857142857" customWidth="1"/>
    <col min="5380" max="5380" width="11.5714285714286" customWidth="1"/>
    <col min="5381" max="5381" width="35.7142857142857" customWidth="1"/>
    <col min="5633" max="5633" width="14" customWidth="1"/>
    <col min="5634" max="5634" width="20.8571428571429" customWidth="1"/>
    <col min="5635" max="5635" width="11.7142857142857" customWidth="1"/>
    <col min="5636" max="5636" width="11.5714285714286" customWidth="1"/>
    <col min="5637" max="5637" width="35.7142857142857" customWidth="1"/>
    <col min="5889" max="5889" width="14" customWidth="1"/>
    <col min="5890" max="5890" width="20.8571428571429" customWidth="1"/>
    <col min="5891" max="5891" width="11.7142857142857" customWidth="1"/>
    <col min="5892" max="5892" width="11.5714285714286" customWidth="1"/>
    <col min="5893" max="5893" width="35.7142857142857" customWidth="1"/>
    <col min="6145" max="6145" width="14" customWidth="1"/>
    <col min="6146" max="6146" width="20.8571428571429" customWidth="1"/>
    <col min="6147" max="6147" width="11.7142857142857" customWidth="1"/>
    <col min="6148" max="6148" width="11.5714285714286" customWidth="1"/>
    <col min="6149" max="6149" width="35.7142857142857" customWidth="1"/>
    <col min="6401" max="6401" width="14" customWidth="1"/>
    <col min="6402" max="6402" width="20.8571428571429" customWidth="1"/>
    <col min="6403" max="6403" width="11.7142857142857" customWidth="1"/>
    <col min="6404" max="6404" width="11.5714285714286" customWidth="1"/>
    <col min="6405" max="6405" width="35.7142857142857" customWidth="1"/>
    <col min="6657" max="6657" width="14" customWidth="1"/>
    <col min="6658" max="6658" width="20.8571428571429" customWidth="1"/>
    <col min="6659" max="6659" width="11.7142857142857" customWidth="1"/>
    <col min="6660" max="6660" width="11.5714285714286" customWidth="1"/>
    <col min="6661" max="6661" width="35.7142857142857" customWidth="1"/>
    <col min="6913" max="6913" width="14" customWidth="1"/>
    <col min="6914" max="6914" width="20.8571428571429" customWidth="1"/>
    <col min="6915" max="6915" width="11.7142857142857" customWidth="1"/>
    <col min="6916" max="6916" width="11.5714285714286" customWidth="1"/>
    <col min="6917" max="6917" width="35.7142857142857" customWidth="1"/>
    <col min="7169" max="7169" width="14" customWidth="1"/>
    <col min="7170" max="7170" width="20.8571428571429" customWidth="1"/>
    <col min="7171" max="7171" width="11.7142857142857" customWidth="1"/>
    <col min="7172" max="7172" width="11.5714285714286" customWidth="1"/>
    <col min="7173" max="7173" width="35.7142857142857" customWidth="1"/>
    <col min="7425" max="7425" width="14" customWidth="1"/>
    <col min="7426" max="7426" width="20.8571428571429" customWidth="1"/>
    <col min="7427" max="7427" width="11.7142857142857" customWidth="1"/>
    <col min="7428" max="7428" width="11.5714285714286" customWidth="1"/>
    <col min="7429" max="7429" width="35.7142857142857" customWidth="1"/>
    <col min="7681" max="7681" width="14" customWidth="1"/>
    <col min="7682" max="7682" width="20.8571428571429" customWidth="1"/>
    <col min="7683" max="7683" width="11.7142857142857" customWidth="1"/>
    <col min="7684" max="7684" width="11.5714285714286" customWidth="1"/>
    <col min="7685" max="7685" width="35.7142857142857" customWidth="1"/>
    <col min="7937" max="7937" width="14" customWidth="1"/>
    <col min="7938" max="7938" width="20.8571428571429" customWidth="1"/>
    <col min="7939" max="7939" width="11.7142857142857" customWidth="1"/>
    <col min="7940" max="7940" width="11.5714285714286" customWidth="1"/>
    <col min="7941" max="7941" width="35.7142857142857" customWidth="1"/>
    <col min="8193" max="8193" width="14" customWidth="1"/>
    <col min="8194" max="8194" width="20.8571428571429" customWidth="1"/>
    <col min="8195" max="8195" width="11.7142857142857" customWidth="1"/>
    <col min="8196" max="8196" width="11.5714285714286" customWidth="1"/>
    <col min="8197" max="8197" width="35.7142857142857" customWidth="1"/>
    <col min="8449" max="8449" width="14" customWidth="1"/>
    <col min="8450" max="8450" width="20.8571428571429" customWidth="1"/>
    <col min="8451" max="8451" width="11.7142857142857" customWidth="1"/>
    <col min="8452" max="8452" width="11.5714285714286" customWidth="1"/>
    <col min="8453" max="8453" width="35.7142857142857" customWidth="1"/>
    <col min="8705" max="8705" width="14" customWidth="1"/>
    <col min="8706" max="8706" width="20.8571428571429" customWidth="1"/>
    <col min="8707" max="8707" width="11.7142857142857" customWidth="1"/>
    <col min="8708" max="8708" width="11.5714285714286" customWidth="1"/>
    <col min="8709" max="8709" width="35.7142857142857" customWidth="1"/>
    <col min="8961" max="8961" width="14" customWidth="1"/>
    <col min="8962" max="8962" width="20.8571428571429" customWidth="1"/>
    <col min="8963" max="8963" width="11.7142857142857" customWidth="1"/>
    <col min="8964" max="8964" width="11.5714285714286" customWidth="1"/>
    <col min="8965" max="8965" width="35.7142857142857" customWidth="1"/>
    <col min="9217" max="9217" width="14" customWidth="1"/>
    <col min="9218" max="9218" width="20.8571428571429" customWidth="1"/>
    <col min="9219" max="9219" width="11.7142857142857" customWidth="1"/>
    <col min="9220" max="9220" width="11.5714285714286" customWidth="1"/>
    <col min="9221" max="9221" width="35.7142857142857" customWidth="1"/>
    <col min="9473" max="9473" width="14" customWidth="1"/>
    <col min="9474" max="9474" width="20.8571428571429" customWidth="1"/>
    <col min="9475" max="9475" width="11.7142857142857" customWidth="1"/>
    <col min="9476" max="9476" width="11.5714285714286" customWidth="1"/>
    <col min="9477" max="9477" width="35.7142857142857" customWidth="1"/>
    <col min="9729" max="9729" width="14" customWidth="1"/>
    <col min="9730" max="9730" width="20.8571428571429" customWidth="1"/>
    <col min="9731" max="9731" width="11.7142857142857" customWidth="1"/>
    <col min="9732" max="9732" width="11.5714285714286" customWidth="1"/>
    <col min="9733" max="9733" width="35.7142857142857" customWidth="1"/>
    <col min="9985" max="9985" width="14" customWidth="1"/>
    <col min="9986" max="9986" width="20.8571428571429" customWidth="1"/>
    <col min="9987" max="9987" width="11.7142857142857" customWidth="1"/>
    <col min="9988" max="9988" width="11.5714285714286" customWidth="1"/>
    <col min="9989" max="9989" width="35.7142857142857" customWidth="1"/>
    <col min="10241" max="10241" width="14" customWidth="1"/>
    <col min="10242" max="10242" width="20.8571428571429" customWidth="1"/>
    <col min="10243" max="10243" width="11.7142857142857" customWidth="1"/>
    <col min="10244" max="10244" width="11.5714285714286" customWidth="1"/>
    <col min="10245" max="10245" width="35.7142857142857" customWidth="1"/>
    <col min="10497" max="10497" width="14" customWidth="1"/>
    <col min="10498" max="10498" width="20.8571428571429" customWidth="1"/>
    <col min="10499" max="10499" width="11.7142857142857" customWidth="1"/>
    <col min="10500" max="10500" width="11.5714285714286" customWidth="1"/>
    <col min="10501" max="10501" width="35.7142857142857" customWidth="1"/>
    <col min="10753" max="10753" width="14" customWidth="1"/>
    <col min="10754" max="10754" width="20.8571428571429" customWidth="1"/>
    <col min="10755" max="10755" width="11.7142857142857" customWidth="1"/>
    <col min="10756" max="10756" width="11.5714285714286" customWidth="1"/>
    <col min="10757" max="10757" width="35.7142857142857" customWidth="1"/>
    <col min="11009" max="11009" width="14" customWidth="1"/>
    <col min="11010" max="11010" width="20.8571428571429" customWidth="1"/>
    <col min="11011" max="11011" width="11.7142857142857" customWidth="1"/>
    <col min="11012" max="11012" width="11.5714285714286" customWidth="1"/>
    <col min="11013" max="11013" width="35.7142857142857" customWidth="1"/>
    <col min="11265" max="11265" width="14" customWidth="1"/>
    <col min="11266" max="11266" width="20.8571428571429" customWidth="1"/>
    <col min="11267" max="11267" width="11.7142857142857" customWidth="1"/>
    <col min="11268" max="11268" width="11.5714285714286" customWidth="1"/>
    <col min="11269" max="11269" width="35.7142857142857" customWidth="1"/>
    <col min="11521" max="11521" width="14" customWidth="1"/>
    <col min="11522" max="11522" width="20.8571428571429" customWidth="1"/>
    <col min="11523" max="11523" width="11.7142857142857" customWidth="1"/>
    <col min="11524" max="11524" width="11.5714285714286" customWidth="1"/>
    <col min="11525" max="11525" width="35.7142857142857" customWidth="1"/>
    <col min="11777" max="11777" width="14" customWidth="1"/>
    <col min="11778" max="11778" width="20.8571428571429" customWidth="1"/>
    <col min="11779" max="11779" width="11.7142857142857" customWidth="1"/>
    <col min="11780" max="11780" width="11.5714285714286" customWidth="1"/>
    <col min="11781" max="11781" width="35.7142857142857" customWidth="1"/>
    <col min="12033" max="12033" width="14" customWidth="1"/>
    <col min="12034" max="12034" width="20.8571428571429" customWidth="1"/>
    <col min="12035" max="12035" width="11.7142857142857" customWidth="1"/>
    <col min="12036" max="12036" width="11.5714285714286" customWidth="1"/>
    <col min="12037" max="12037" width="35.7142857142857" customWidth="1"/>
    <col min="12289" max="12289" width="14" customWidth="1"/>
    <col min="12290" max="12290" width="20.8571428571429" customWidth="1"/>
    <col min="12291" max="12291" width="11.7142857142857" customWidth="1"/>
    <col min="12292" max="12292" width="11.5714285714286" customWidth="1"/>
    <col min="12293" max="12293" width="35.7142857142857" customWidth="1"/>
    <col min="12545" max="12545" width="14" customWidth="1"/>
    <col min="12546" max="12546" width="20.8571428571429" customWidth="1"/>
    <col min="12547" max="12547" width="11.7142857142857" customWidth="1"/>
    <col min="12548" max="12548" width="11.5714285714286" customWidth="1"/>
    <col min="12549" max="12549" width="35.7142857142857" customWidth="1"/>
    <col min="12801" max="12801" width="14" customWidth="1"/>
    <col min="12802" max="12802" width="20.8571428571429" customWidth="1"/>
    <col min="12803" max="12803" width="11.7142857142857" customWidth="1"/>
    <col min="12804" max="12804" width="11.5714285714286" customWidth="1"/>
    <col min="12805" max="12805" width="35.7142857142857" customWidth="1"/>
    <col min="13057" max="13057" width="14" customWidth="1"/>
    <col min="13058" max="13058" width="20.8571428571429" customWidth="1"/>
    <col min="13059" max="13059" width="11.7142857142857" customWidth="1"/>
    <col min="13060" max="13060" width="11.5714285714286" customWidth="1"/>
    <col min="13061" max="13061" width="35.7142857142857" customWidth="1"/>
    <col min="13313" max="13313" width="14" customWidth="1"/>
    <col min="13314" max="13314" width="20.8571428571429" customWidth="1"/>
    <col min="13315" max="13315" width="11.7142857142857" customWidth="1"/>
    <col min="13316" max="13316" width="11.5714285714286" customWidth="1"/>
    <col min="13317" max="13317" width="35.7142857142857" customWidth="1"/>
    <col min="13569" max="13569" width="14" customWidth="1"/>
    <col min="13570" max="13570" width="20.8571428571429" customWidth="1"/>
    <col min="13571" max="13571" width="11.7142857142857" customWidth="1"/>
    <col min="13572" max="13572" width="11.5714285714286" customWidth="1"/>
    <col min="13573" max="13573" width="35.7142857142857" customWidth="1"/>
    <col min="13825" max="13825" width="14" customWidth="1"/>
    <col min="13826" max="13826" width="20.8571428571429" customWidth="1"/>
    <col min="13827" max="13827" width="11.7142857142857" customWidth="1"/>
    <col min="13828" max="13828" width="11.5714285714286" customWidth="1"/>
    <col min="13829" max="13829" width="35.7142857142857" customWidth="1"/>
    <col min="14081" max="14081" width="14" customWidth="1"/>
    <col min="14082" max="14082" width="20.8571428571429" customWidth="1"/>
    <col min="14083" max="14083" width="11.7142857142857" customWidth="1"/>
    <col min="14084" max="14084" width="11.5714285714286" customWidth="1"/>
    <col min="14085" max="14085" width="35.7142857142857" customWidth="1"/>
    <col min="14337" max="14337" width="14" customWidth="1"/>
    <col min="14338" max="14338" width="20.8571428571429" customWidth="1"/>
    <col min="14339" max="14339" width="11.7142857142857" customWidth="1"/>
    <col min="14340" max="14340" width="11.5714285714286" customWidth="1"/>
    <col min="14341" max="14341" width="35.7142857142857" customWidth="1"/>
    <col min="14593" max="14593" width="14" customWidth="1"/>
    <col min="14594" max="14594" width="20.8571428571429" customWidth="1"/>
    <col min="14595" max="14595" width="11.7142857142857" customWidth="1"/>
    <col min="14596" max="14596" width="11.5714285714286" customWidth="1"/>
    <col min="14597" max="14597" width="35.7142857142857" customWidth="1"/>
    <col min="14849" max="14849" width="14" customWidth="1"/>
    <col min="14850" max="14850" width="20.8571428571429" customWidth="1"/>
    <col min="14851" max="14851" width="11.7142857142857" customWidth="1"/>
    <col min="14852" max="14852" width="11.5714285714286" customWidth="1"/>
    <col min="14853" max="14853" width="35.7142857142857" customWidth="1"/>
    <col min="15105" max="15105" width="14" customWidth="1"/>
    <col min="15106" max="15106" width="20.8571428571429" customWidth="1"/>
    <col min="15107" max="15107" width="11.7142857142857" customWidth="1"/>
    <col min="15108" max="15108" width="11.5714285714286" customWidth="1"/>
    <col min="15109" max="15109" width="35.7142857142857" customWidth="1"/>
    <col min="15361" max="15361" width="14" customWidth="1"/>
    <col min="15362" max="15362" width="20.8571428571429" customWidth="1"/>
    <col min="15363" max="15363" width="11.7142857142857" customWidth="1"/>
    <col min="15364" max="15364" width="11.5714285714286" customWidth="1"/>
    <col min="15365" max="15365" width="35.7142857142857" customWidth="1"/>
    <col min="15617" max="15617" width="14" customWidth="1"/>
    <col min="15618" max="15618" width="20.8571428571429" customWidth="1"/>
    <col min="15619" max="15619" width="11.7142857142857" customWidth="1"/>
    <col min="15620" max="15620" width="11.5714285714286" customWidth="1"/>
    <col min="15621" max="15621" width="35.7142857142857" customWidth="1"/>
    <col min="15873" max="15873" width="14" customWidth="1"/>
    <col min="15874" max="15874" width="20.8571428571429" customWidth="1"/>
    <col min="15875" max="15875" width="11.7142857142857" customWidth="1"/>
    <col min="15876" max="15876" width="11.5714285714286" customWidth="1"/>
    <col min="15877" max="15877" width="35.7142857142857" customWidth="1"/>
    <col min="16129" max="16129" width="14" customWidth="1"/>
    <col min="16130" max="16130" width="20.8571428571429" customWidth="1"/>
    <col min="16131" max="16131" width="11.7142857142857" customWidth="1"/>
    <col min="16132" max="16132" width="11.5714285714286" customWidth="1"/>
    <col min="16133" max="16133" width="35.7142857142857" customWidth="1"/>
  </cols>
  <sheetData>
    <row r="1" spans="1:5">
      <c r="A1" s="119" t="s">
        <v>50</v>
      </c>
      <c r="B1" s="120" t="s">
        <v>157</v>
      </c>
      <c r="C1"/>
      <c r="D1"/>
      <c r="E1"/>
    </row>
    <row r="2" spans="1:5">
      <c r="A2" s="119" t="s">
        <v>1</v>
      </c>
      <c r="B2" s="121" t="s">
        <v>22</v>
      </c>
      <c r="C2"/>
      <c r="D2"/>
      <c r="E2"/>
    </row>
    <row r="3" spans="1:5">
      <c r="A3" s="119" t="s">
        <v>4</v>
      </c>
      <c r="B3" s="122">
        <f>SUM(C11:C142)</f>
        <v>712517</v>
      </c>
      <c r="C3"/>
      <c r="D3"/>
      <c r="E3"/>
    </row>
    <row r="4" spans="1:5">
      <c r="A4" s="119" t="s">
        <v>5</v>
      </c>
      <c r="B4" s="122">
        <f>SUM(D12:D142)</f>
        <v>605925</v>
      </c>
      <c r="C4"/>
      <c r="D4"/>
      <c r="E4"/>
    </row>
    <row r="5" spans="1:5">
      <c r="A5" s="119" t="s">
        <v>6</v>
      </c>
      <c r="B5" s="122">
        <f>B3-B4</f>
        <v>106592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33"/>
      <c r="B11" s="38" t="s">
        <v>57</v>
      </c>
      <c r="C11" s="47">
        <v>123767</v>
      </c>
    </row>
    <row r="12" spans="1:7">
      <c r="A12" s="33">
        <v>44302</v>
      </c>
      <c r="B12" s="17" t="s">
        <v>158</v>
      </c>
      <c r="C12" s="1">
        <v>16018</v>
      </c>
      <c r="D12" s="22"/>
      <c r="E12" s="22"/>
      <c r="F12" s="124"/>
      <c r="G12" s="125"/>
    </row>
    <row r="13" spans="1:7">
      <c r="A13" s="33">
        <v>44322</v>
      </c>
      <c r="B13" s="17"/>
      <c r="D13" s="143">
        <v>50000</v>
      </c>
      <c r="E13" s="143" t="s">
        <v>159</v>
      </c>
      <c r="F13" s="124"/>
      <c r="G13" s="125"/>
    </row>
    <row r="14" spans="1:7">
      <c r="A14" s="33">
        <v>44317</v>
      </c>
      <c r="B14" s="17" t="s">
        <v>160</v>
      </c>
      <c r="C14" s="1">
        <v>35002</v>
      </c>
      <c r="F14" s="124"/>
      <c r="G14" s="125"/>
    </row>
    <row r="15" spans="1:7">
      <c r="A15" s="50">
        <v>44337</v>
      </c>
      <c r="B15" s="17" t="s">
        <v>161</v>
      </c>
      <c r="C15" s="1">
        <v>27017</v>
      </c>
      <c r="D15" s="22">
        <v>5436</v>
      </c>
      <c r="E15" s="22" t="s">
        <v>162</v>
      </c>
      <c r="F15" s="124"/>
      <c r="G15" s="125"/>
    </row>
    <row r="16" spans="1:7">
      <c r="A16" s="50">
        <v>44344</v>
      </c>
      <c r="B16" s="17"/>
      <c r="D16" s="123">
        <v>50000</v>
      </c>
      <c r="E16" s="123" t="s">
        <v>159</v>
      </c>
      <c r="F16" s="124"/>
      <c r="G16" s="125"/>
    </row>
    <row r="17" spans="1:7">
      <c r="A17" s="50">
        <v>44348</v>
      </c>
      <c r="B17" s="17" t="s">
        <v>163</v>
      </c>
      <c r="D17" s="22">
        <v>27017</v>
      </c>
      <c r="E17" s="22" t="s">
        <v>164</v>
      </c>
      <c r="F17" s="124"/>
      <c r="G17" s="125"/>
    </row>
    <row r="18" spans="1:7">
      <c r="A18" s="50">
        <v>44355</v>
      </c>
      <c r="B18" s="17" t="s">
        <v>165</v>
      </c>
      <c r="C18" s="1">
        <v>67471</v>
      </c>
      <c r="D18" s="22"/>
      <c r="E18" s="22"/>
      <c r="F18" s="124"/>
      <c r="G18" s="125"/>
    </row>
    <row r="19" spans="1:7">
      <c r="A19" s="50">
        <v>44357</v>
      </c>
      <c r="B19" s="17" t="s">
        <v>166</v>
      </c>
      <c r="D19" s="22">
        <v>92407</v>
      </c>
      <c r="E19" s="22" t="s">
        <v>164</v>
      </c>
      <c r="F19" s="124"/>
      <c r="G19" s="125"/>
    </row>
    <row r="20" spans="1:7">
      <c r="A20" s="50">
        <v>44362</v>
      </c>
      <c r="B20" s="17" t="s">
        <v>167</v>
      </c>
      <c r="C20" s="1">
        <v>35182</v>
      </c>
      <c r="D20" s="22">
        <v>1762</v>
      </c>
      <c r="E20" s="22" t="s">
        <v>168</v>
      </c>
      <c r="F20" s="124"/>
      <c r="G20" s="125"/>
    </row>
    <row r="21" spans="1:7">
      <c r="A21" s="50">
        <v>44375</v>
      </c>
      <c r="B21" s="17" t="s">
        <v>169</v>
      </c>
      <c r="C21" s="1">
        <v>74267</v>
      </c>
      <c r="D21" s="22">
        <v>6189</v>
      </c>
      <c r="E21" s="22" t="s">
        <v>170</v>
      </c>
      <c r="F21" s="124"/>
      <c r="G21" s="125"/>
    </row>
    <row r="22" spans="1:7">
      <c r="A22" s="50">
        <v>44379</v>
      </c>
      <c r="B22" s="17" t="s">
        <v>171</v>
      </c>
      <c r="C22" s="1">
        <v>52424</v>
      </c>
      <c r="D22" s="22">
        <v>6564</v>
      </c>
      <c r="E22" s="22" t="s">
        <v>172</v>
      </c>
      <c r="F22" s="124"/>
      <c r="G22" s="125"/>
    </row>
    <row r="23" spans="1:7">
      <c r="A23" s="50">
        <v>44383</v>
      </c>
      <c r="B23" s="17" t="s">
        <v>173</v>
      </c>
      <c r="C23" s="1">
        <v>37376</v>
      </c>
      <c r="D23" s="1">
        <v>100000</v>
      </c>
      <c r="E23" s="1" t="s">
        <v>159</v>
      </c>
      <c r="F23" s="124"/>
      <c r="G23" s="125"/>
    </row>
    <row r="24" spans="1:7">
      <c r="A24" s="50">
        <v>44396</v>
      </c>
      <c r="D24" s="1">
        <v>50000</v>
      </c>
      <c r="E24" s="1" t="s">
        <v>159</v>
      </c>
      <c r="F24" s="124"/>
      <c r="G24" s="125"/>
    </row>
    <row r="25" spans="1:7">
      <c r="A25" s="50"/>
      <c r="D25" s="22">
        <v>7529</v>
      </c>
      <c r="E25" s="22" t="s">
        <v>142</v>
      </c>
      <c r="F25" s="124"/>
      <c r="G25" s="125"/>
    </row>
    <row r="26" spans="1:7">
      <c r="A26" s="50">
        <v>44415</v>
      </c>
      <c r="D26" s="1">
        <v>50000</v>
      </c>
      <c r="E26" s="1" t="s">
        <v>159</v>
      </c>
      <c r="F26" s="124"/>
      <c r="G26" s="125"/>
    </row>
    <row r="27" spans="1:7">
      <c r="A27" s="50">
        <v>44417</v>
      </c>
      <c r="B27" s="17" t="s">
        <v>174</v>
      </c>
      <c r="C27" s="1">
        <v>94973</v>
      </c>
      <c r="F27" s="124"/>
      <c r="G27" s="125"/>
    </row>
    <row r="28" spans="1:7">
      <c r="A28" s="50">
        <v>44431</v>
      </c>
      <c r="B28" s="17" t="s">
        <v>175</v>
      </c>
      <c r="C28" s="1">
        <v>42716</v>
      </c>
      <c r="D28" s="22">
        <v>3143</v>
      </c>
      <c r="E28" s="22" t="s">
        <v>144</v>
      </c>
      <c r="F28" s="124"/>
      <c r="G28" s="125"/>
    </row>
    <row r="29" spans="1:7">
      <c r="A29" s="50">
        <v>44445</v>
      </c>
      <c r="B29" s="17" t="s">
        <v>176</v>
      </c>
      <c r="C29" s="1">
        <v>35920</v>
      </c>
      <c r="D29" s="1">
        <v>50000</v>
      </c>
      <c r="E29" s="1" t="s">
        <v>159</v>
      </c>
      <c r="F29" s="124"/>
      <c r="G29" s="125"/>
    </row>
    <row r="30" spans="1:7">
      <c r="A30" s="50">
        <v>44454</v>
      </c>
      <c r="B30" s="17" t="s">
        <v>177</v>
      </c>
      <c r="C30" s="1">
        <v>13591</v>
      </c>
      <c r="G30" s="125"/>
    </row>
    <row r="31" spans="1:7">
      <c r="A31" s="50">
        <v>44457</v>
      </c>
      <c r="D31" s="1">
        <v>50000</v>
      </c>
      <c r="E31" s="1" t="s">
        <v>159</v>
      </c>
      <c r="G31" s="125"/>
    </row>
    <row r="32" spans="1:7">
      <c r="A32" s="50">
        <v>44479</v>
      </c>
      <c r="B32" s="1" t="s">
        <v>178</v>
      </c>
      <c r="C32" s="1">
        <v>56793</v>
      </c>
      <c r="D32" s="22">
        <v>4793</v>
      </c>
      <c r="E32" s="22" t="s">
        <v>153</v>
      </c>
      <c r="G32" s="125"/>
    </row>
    <row r="33" spans="1:7">
      <c r="A33" s="50">
        <v>44489</v>
      </c>
      <c r="D33" s="1">
        <v>50000</v>
      </c>
      <c r="E33" s="1" t="s">
        <v>159</v>
      </c>
      <c r="G33" s="125"/>
    </row>
    <row r="34" spans="1:7">
      <c r="A34" s="50"/>
      <c r="D34" s="22">
        <v>1085</v>
      </c>
      <c r="E34" s="22" t="s">
        <v>179</v>
      </c>
      <c r="G34" s="125"/>
    </row>
    <row r="35" spans="1:7">
      <c r="A35" s="50"/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B38" s="17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B41" s="17"/>
      <c r="G41" s="125"/>
    </row>
    <row r="42" spans="1:7">
      <c r="A42" s="50"/>
      <c r="B42" s="17"/>
      <c r="G42" s="125"/>
    </row>
    <row r="43" spans="1:7">
      <c r="A43" s="50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B56" s="17"/>
      <c r="G56" s="125"/>
    </row>
    <row r="57" spans="1:7">
      <c r="A57" s="50"/>
      <c r="B57" s="17"/>
      <c r="G57" s="125"/>
    </row>
    <row r="58" spans="1:7">
      <c r="A58" s="50"/>
      <c r="G58" s="125"/>
    </row>
    <row r="59" spans="1:7">
      <c r="A59" s="50"/>
      <c r="D59" s="22"/>
      <c r="E59" s="22"/>
      <c r="G59" s="125"/>
    </row>
    <row r="60" spans="1:7">
      <c r="A60" s="50"/>
      <c r="D60" s="126"/>
      <c r="E60" s="126"/>
      <c r="G60" s="125"/>
    </row>
    <row r="61" spans="1:7">
      <c r="A61" s="50"/>
      <c r="B61" s="17"/>
      <c r="D61" s="22"/>
      <c r="E61" s="22"/>
      <c r="G61" s="125"/>
    </row>
    <row r="62" spans="1:7">
      <c r="A62" s="50"/>
      <c r="D62" s="22"/>
      <c r="E62" s="22"/>
      <c r="G62" s="125"/>
    </row>
    <row r="63" spans="1:7">
      <c r="A63" s="50"/>
      <c r="G63" s="125"/>
    </row>
    <row r="64" spans="1:7">
      <c r="A64" s="50"/>
      <c r="D64" s="22"/>
      <c r="E64" s="22"/>
      <c r="G64" s="125"/>
    </row>
    <row r="65" spans="1:7">
      <c r="A65" s="50"/>
      <c r="G65" s="125"/>
    </row>
    <row r="66" spans="1:7">
      <c r="A66" s="50"/>
      <c r="G66" s="125"/>
    </row>
    <row r="67" spans="1:7">
      <c r="A67" s="50"/>
      <c r="G67" s="125"/>
    </row>
    <row r="68" spans="1:7">
      <c r="A68" s="50"/>
      <c r="B68" s="17"/>
      <c r="G68" s="125"/>
    </row>
    <row r="69" spans="1:7">
      <c r="A69" s="50"/>
      <c r="B69" s="17"/>
      <c r="G69" s="125"/>
    </row>
    <row r="70" spans="1:2">
      <c r="A70" s="50"/>
      <c r="B70" s="17"/>
    </row>
    <row r="71" spans="1:2">
      <c r="A71" s="50"/>
      <c r="B71" s="17"/>
    </row>
    <row r="72" spans="1:2">
      <c r="A72" s="50"/>
      <c r="B72" s="17"/>
    </row>
    <row r="73" spans="1:5">
      <c r="A73" s="50"/>
      <c r="B73" s="17"/>
      <c r="D73" s="22"/>
      <c r="E73" s="22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2">
      <c r="A77" s="50"/>
      <c r="B77" s="17"/>
    </row>
    <row r="78" spans="1:2">
      <c r="A78" s="50"/>
      <c r="B78" s="17"/>
    </row>
    <row r="79" spans="1:2">
      <c r="A79" s="50"/>
      <c r="B79" s="17"/>
    </row>
    <row r="80" spans="1:5">
      <c r="A80" s="50"/>
      <c r="B80" s="17"/>
      <c r="D80" s="22"/>
      <c r="E80" s="22"/>
    </row>
    <row r="81" spans="1:2">
      <c r="A81" s="50"/>
      <c r="B81" s="17"/>
    </row>
    <row r="82" spans="1:2">
      <c r="A82" s="50"/>
      <c r="B82" s="17"/>
    </row>
    <row r="83" spans="1:2">
      <c r="A83" s="50"/>
      <c r="B83" s="17"/>
    </row>
    <row r="84" spans="1:2">
      <c r="A84" s="50"/>
      <c r="B84" s="17"/>
    </row>
    <row r="85" spans="1:1">
      <c r="A85" s="50"/>
    </row>
    <row r="86" spans="1:2">
      <c r="A86" s="50"/>
      <c r="B86" s="17"/>
    </row>
    <row r="87" spans="1:2">
      <c r="A87" s="50"/>
      <c r="B87" s="17"/>
    </row>
    <row r="88" spans="1:5">
      <c r="A88" s="50"/>
      <c r="D88" s="22"/>
      <c r="E88" s="22"/>
    </row>
    <row r="89" spans="1:2">
      <c r="A89" s="50"/>
      <c r="B89" s="17"/>
    </row>
    <row r="90" spans="1:2">
      <c r="A90" s="50"/>
      <c r="B90" s="17"/>
    </row>
    <row r="91" spans="1:1">
      <c r="A91" s="50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2">
      <c r="A95" s="50"/>
      <c r="B95" s="17"/>
    </row>
    <row r="96" spans="1:2">
      <c r="A96" s="50"/>
      <c r="B96" s="17"/>
    </row>
    <row r="97" spans="1:2">
      <c r="A97" s="50"/>
      <c r="B97" s="17"/>
    </row>
    <row r="98" spans="1:5">
      <c r="A98" s="127"/>
      <c r="B98" s="17"/>
      <c r="D98" s="22"/>
      <c r="E98" s="22"/>
    </row>
    <row r="99" spans="1:2">
      <c r="A99" s="33"/>
      <c r="B99" s="17"/>
    </row>
    <row r="100" spans="1:2">
      <c r="A100" s="50"/>
      <c r="B100" s="17"/>
    </row>
    <row r="101" spans="1:2">
      <c r="A101" s="50"/>
      <c r="B101" s="17"/>
    </row>
    <row r="102" spans="1:2">
      <c r="A102" s="50"/>
      <c r="B102" s="17"/>
    </row>
    <row r="103" spans="1:2">
      <c r="A103" s="128"/>
      <c r="B103" s="17"/>
    </row>
    <row r="104" spans="1:2">
      <c r="A104" s="128"/>
      <c r="B104" s="17"/>
    </row>
    <row r="105" spans="1:2">
      <c r="A105" s="137"/>
      <c r="B105" s="130"/>
    </row>
    <row r="106" spans="1:2">
      <c r="A106" s="137"/>
      <c r="B106" s="17"/>
    </row>
    <row r="107" spans="1:2">
      <c r="A107" s="33"/>
      <c r="B107" s="17"/>
    </row>
    <row r="108" spans="1:2">
      <c r="A108" s="33"/>
      <c r="B108" s="17"/>
    </row>
    <row r="109" spans="1:3">
      <c r="A109" s="33"/>
      <c r="B109" s="17"/>
      <c r="C109" s="71"/>
    </row>
    <row r="110" spans="1:3">
      <c r="A110" s="50"/>
      <c r="B110" s="17"/>
      <c r="C110" s="71"/>
    </row>
    <row r="111" s="117" customFormat="1" spans="1:5">
      <c r="A111" s="66"/>
      <c r="B111" s="67"/>
      <c r="C111" s="101"/>
      <c r="D111" s="126"/>
      <c r="E111" s="126"/>
    </row>
    <row r="112" spans="1:3">
      <c r="A112" s="50"/>
      <c r="B112" s="17"/>
      <c r="C112" s="44"/>
    </row>
    <row r="113" spans="1:2">
      <c r="A113" s="50"/>
      <c r="B113" s="17"/>
    </row>
    <row r="114" s="118" customFormat="1" spans="1:5">
      <c r="A114" s="132"/>
      <c r="B114" s="133"/>
      <c r="C114" s="55"/>
      <c r="D114" s="55"/>
      <c r="E114" s="55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2">
      <c r="A122" s="50"/>
      <c r="B122" s="17"/>
    </row>
    <row r="123" spans="1:2">
      <c r="A123" s="50"/>
      <c r="B123" s="17"/>
    </row>
    <row r="124" spans="1:5">
      <c r="A124" s="50"/>
      <c r="B124" s="17"/>
      <c r="D124" s="22"/>
      <c r="E124" s="22"/>
    </row>
    <row r="125" spans="1:2">
      <c r="A125" s="50"/>
      <c r="B125" s="17"/>
    </row>
    <row r="126" spans="1:2">
      <c r="A126" s="50"/>
      <c r="B126" s="17"/>
    </row>
    <row r="127" spans="1:2">
      <c r="A127" s="33"/>
      <c r="B127" s="17"/>
    </row>
    <row r="128" spans="1:1">
      <c r="A128" s="33"/>
    </row>
    <row r="129" spans="1:1">
      <c r="A129" s="33"/>
    </row>
    <row r="130" spans="1:5">
      <c r="A130" s="33"/>
      <c r="D130" s="22"/>
      <c r="E130" s="22"/>
    </row>
    <row r="131" spans="1:1">
      <c r="A131" s="33"/>
    </row>
    <row r="132" spans="1:1">
      <c r="A132" s="33"/>
    </row>
    <row r="133" spans="1:1">
      <c r="A133" s="33"/>
    </row>
    <row r="134" spans="1:1">
      <c r="A134" s="33"/>
    </row>
    <row r="135" spans="1:2">
      <c r="A135" s="50"/>
      <c r="B135" s="17"/>
    </row>
    <row r="136" spans="1:2">
      <c r="A136" s="50"/>
      <c r="B136" s="17"/>
    </row>
    <row r="137" spans="1:1">
      <c r="A137" s="33"/>
    </row>
    <row r="138" ht="15.75" spans="1:2">
      <c r="A138" s="134"/>
      <c r="B138" s="35"/>
    </row>
    <row r="139" ht="15.75" spans="1:3">
      <c r="A139" s="62"/>
      <c r="B139" s="63"/>
      <c r="C139" s="138"/>
    </row>
    <row r="140" ht="15.75" spans="1:3">
      <c r="A140" s="62"/>
      <c r="B140" s="63"/>
      <c r="C140" s="138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  <row r="344" spans="1:1">
      <c r="A344" s="135"/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343"/>
  <sheetViews>
    <sheetView topLeftCell="A17" workbookViewId="0">
      <selection activeCell="E35" sqref="E35"/>
    </sheetView>
  </sheetViews>
  <sheetFormatPr defaultColWidth="9" defaultRowHeight="15" outlineLevelCol="6"/>
  <cols>
    <col min="1" max="1" width="14" style="1" customWidth="1"/>
    <col min="2" max="2" width="20.8571428571429" style="1" customWidth="1"/>
    <col min="3" max="3" width="11.7142857142857" style="1" customWidth="1"/>
    <col min="4" max="4" width="11.5714285714286" style="1" customWidth="1"/>
    <col min="5" max="5" width="35.7142857142857" style="1" customWidth="1"/>
    <col min="257" max="257" width="14" customWidth="1"/>
    <col min="258" max="258" width="20.8571428571429" customWidth="1"/>
    <col min="259" max="259" width="11.7142857142857" customWidth="1"/>
    <col min="260" max="260" width="11.5714285714286" customWidth="1"/>
    <col min="261" max="261" width="35.7142857142857" customWidth="1"/>
    <col min="513" max="513" width="14" customWidth="1"/>
    <col min="514" max="514" width="20.8571428571429" customWidth="1"/>
    <col min="515" max="515" width="11.7142857142857" customWidth="1"/>
    <col min="516" max="516" width="11.5714285714286" customWidth="1"/>
    <col min="517" max="517" width="35.7142857142857" customWidth="1"/>
    <col min="769" max="769" width="14" customWidth="1"/>
    <col min="770" max="770" width="20.8571428571429" customWidth="1"/>
    <col min="771" max="771" width="11.7142857142857" customWidth="1"/>
    <col min="772" max="772" width="11.5714285714286" customWidth="1"/>
    <col min="773" max="773" width="35.7142857142857" customWidth="1"/>
    <col min="1025" max="1025" width="14" customWidth="1"/>
    <col min="1026" max="1026" width="20.8571428571429" customWidth="1"/>
    <col min="1027" max="1027" width="11.7142857142857" customWidth="1"/>
    <col min="1028" max="1028" width="11.5714285714286" customWidth="1"/>
    <col min="1029" max="1029" width="35.7142857142857" customWidth="1"/>
    <col min="1281" max="1281" width="14" customWidth="1"/>
    <col min="1282" max="1282" width="20.8571428571429" customWidth="1"/>
    <col min="1283" max="1283" width="11.7142857142857" customWidth="1"/>
    <col min="1284" max="1284" width="11.5714285714286" customWidth="1"/>
    <col min="1285" max="1285" width="35.7142857142857" customWidth="1"/>
    <col min="1537" max="1537" width="14" customWidth="1"/>
    <col min="1538" max="1538" width="20.8571428571429" customWidth="1"/>
    <col min="1539" max="1539" width="11.7142857142857" customWidth="1"/>
    <col min="1540" max="1540" width="11.5714285714286" customWidth="1"/>
    <col min="1541" max="1541" width="35.7142857142857" customWidth="1"/>
    <col min="1793" max="1793" width="14" customWidth="1"/>
    <col min="1794" max="1794" width="20.8571428571429" customWidth="1"/>
    <col min="1795" max="1795" width="11.7142857142857" customWidth="1"/>
    <col min="1796" max="1796" width="11.5714285714286" customWidth="1"/>
    <col min="1797" max="1797" width="35.7142857142857" customWidth="1"/>
    <col min="2049" max="2049" width="14" customWidth="1"/>
    <col min="2050" max="2050" width="20.8571428571429" customWidth="1"/>
    <col min="2051" max="2051" width="11.7142857142857" customWidth="1"/>
    <col min="2052" max="2052" width="11.5714285714286" customWidth="1"/>
    <col min="2053" max="2053" width="35.7142857142857" customWidth="1"/>
    <col min="2305" max="2305" width="14" customWidth="1"/>
    <col min="2306" max="2306" width="20.8571428571429" customWidth="1"/>
    <col min="2307" max="2307" width="11.7142857142857" customWidth="1"/>
    <col min="2308" max="2308" width="11.5714285714286" customWidth="1"/>
    <col min="2309" max="2309" width="35.7142857142857" customWidth="1"/>
    <col min="2561" max="2561" width="14" customWidth="1"/>
    <col min="2562" max="2562" width="20.8571428571429" customWidth="1"/>
    <col min="2563" max="2563" width="11.7142857142857" customWidth="1"/>
    <col min="2564" max="2564" width="11.5714285714286" customWidth="1"/>
    <col min="2565" max="2565" width="35.7142857142857" customWidth="1"/>
    <col min="2817" max="2817" width="14" customWidth="1"/>
    <col min="2818" max="2818" width="20.8571428571429" customWidth="1"/>
    <col min="2819" max="2819" width="11.7142857142857" customWidth="1"/>
    <col min="2820" max="2820" width="11.5714285714286" customWidth="1"/>
    <col min="2821" max="2821" width="35.7142857142857" customWidth="1"/>
    <col min="3073" max="3073" width="14" customWidth="1"/>
    <col min="3074" max="3074" width="20.8571428571429" customWidth="1"/>
    <col min="3075" max="3075" width="11.7142857142857" customWidth="1"/>
    <col min="3076" max="3076" width="11.5714285714286" customWidth="1"/>
    <col min="3077" max="3077" width="35.7142857142857" customWidth="1"/>
    <col min="3329" max="3329" width="14" customWidth="1"/>
    <col min="3330" max="3330" width="20.8571428571429" customWidth="1"/>
    <col min="3331" max="3331" width="11.7142857142857" customWidth="1"/>
    <col min="3332" max="3332" width="11.5714285714286" customWidth="1"/>
    <col min="3333" max="3333" width="35.7142857142857" customWidth="1"/>
    <col min="3585" max="3585" width="14" customWidth="1"/>
    <col min="3586" max="3586" width="20.8571428571429" customWidth="1"/>
    <col min="3587" max="3587" width="11.7142857142857" customWidth="1"/>
    <col min="3588" max="3588" width="11.5714285714286" customWidth="1"/>
    <col min="3589" max="3589" width="35.7142857142857" customWidth="1"/>
    <col min="3841" max="3841" width="14" customWidth="1"/>
    <col min="3842" max="3842" width="20.8571428571429" customWidth="1"/>
    <col min="3843" max="3843" width="11.7142857142857" customWidth="1"/>
    <col min="3844" max="3844" width="11.5714285714286" customWidth="1"/>
    <col min="3845" max="3845" width="35.7142857142857" customWidth="1"/>
    <col min="4097" max="4097" width="14" customWidth="1"/>
    <col min="4098" max="4098" width="20.8571428571429" customWidth="1"/>
    <col min="4099" max="4099" width="11.7142857142857" customWidth="1"/>
    <col min="4100" max="4100" width="11.5714285714286" customWidth="1"/>
    <col min="4101" max="4101" width="35.7142857142857" customWidth="1"/>
    <col min="4353" max="4353" width="14" customWidth="1"/>
    <col min="4354" max="4354" width="20.8571428571429" customWidth="1"/>
    <col min="4355" max="4355" width="11.7142857142857" customWidth="1"/>
    <col min="4356" max="4356" width="11.5714285714286" customWidth="1"/>
    <col min="4357" max="4357" width="35.7142857142857" customWidth="1"/>
    <col min="4609" max="4609" width="14" customWidth="1"/>
    <col min="4610" max="4610" width="20.8571428571429" customWidth="1"/>
    <col min="4611" max="4611" width="11.7142857142857" customWidth="1"/>
    <col min="4612" max="4612" width="11.5714285714286" customWidth="1"/>
    <col min="4613" max="4613" width="35.7142857142857" customWidth="1"/>
    <col min="4865" max="4865" width="14" customWidth="1"/>
    <col min="4866" max="4866" width="20.8571428571429" customWidth="1"/>
    <col min="4867" max="4867" width="11.7142857142857" customWidth="1"/>
    <col min="4868" max="4868" width="11.5714285714286" customWidth="1"/>
    <col min="4869" max="4869" width="35.7142857142857" customWidth="1"/>
    <col min="5121" max="5121" width="14" customWidth="1"/>
    <col min="5122" max="5122" width="20.8571428571429" customWidth="1"/>
    <col min="5123" max="5123" width="11.7142857142857" customWidth="1"/>
    <col min="5124" max="5124" width="11.5714285714286" customWidth="1"/>
    <col min="5125" max="5125" width="35.7142857142857" customWidth="1"/>
    <col min="5377" max="5377" width="14" customWidth="1"/>
    <col min="5378" max="5378" width="20.8571428571429" customWidth="1"/>
    <col min="5379" max="5379" width="11.7142857142857" customWidth="1"/>
    <col min="5380" max="5380" width="11.5714285714286" customWidth="1"/>
    <col min="5381" max="5381" width="35.7142857142857" customWidth="1"/>
    <col min="5633" max="5633" width="14" customWidth="1"/>
    <col min="5634" max="5634" width="20.8571428571429" customWidth="1"/>
    <col min="5635" max="5635" width="11.7142857142857" customWidth="1"/>
    <col min="5636" max="5636" width="11.5714285714286" customWidth="1"/>
    <col min="5637" max="5637" width="35.7142857142857" customWidth="1"/>
    <col min="5889" max="5889" width="14" customWidth="1"/>
    <col min="5890" max="5890" width="20.8571428571429" customWidth="1"/>
    <col min="5891" max="5891" width="11.7142857142857" customWidth="1"/>
    <col min="5892" max="5892" width="11.5714285714286" customWidth="1"/>
    <col min="5893" max="5893" width="35.7142857142857" customWidth="1"/>
    <col min="6145" max="6145" width="14" customWidth="1"/>
    <col min="6146" max="6146" width="20.8571428571429" customWidth="1"/>
    <col min="6147" max="6147" width="11.7142857142857" customWidth="1"/>
    <col min="6148" max="6148" width="11.5714285714286" customWidth="1"/>
    <col min="6149" max="6149" width="35.7142857142857" customWidth="1"/>
    <col min="6401" max="6401" width="14" customWidth="1"/>
    <col min="6402" max="6402" width="20.8571428571429" customWidth="1"/>
    <col min="6403" max="6403" width="11.7142857142857" customWidth="1"/>
    <col min="6404" max="6404" width="11.5714285714286" customWidth="1"/>
    <col min="6405" max="6405" width="35.7142857142857" customWidth="1"/>
    <col min="6657" max="6657" width="14" customWidth="1"/>
    <col min="6658" max="6658" width="20.8571428571429" customWidth="1"/>
    <col min="6659" max="6659" width="11.7142857142857" customWidth="1"/>
    <col min="6660" max="6660" width="11.5714285714286" customWidth="1"/>
    <col min="6661" max="6661" width="35.7142857142857" customWidth="1"/>
    <col min="6913" max="6913" width="14" customWidth="1"/>
    <col min="6914" max="6914" width="20.8571428571429" customWidth="1"/>
    <col min="6915" max="6915" width="11.7142857142857" customWidth="1"/>
    <col min="6916" max="6916" width="11.5714285714286" customWidth="1"/>
    <col min="6917" max="6917" width="35.7142857142857" customWidth="1"/>
    <col min="7169" max="7169" width="14" customWidth="1"/>
    <col min="7170" max="7170" width="20.8571428571429" customWidth="1"/>
    <col min="7171" max="7171" width="11.7142857142857" customWidth="1"/>
    <col min="7172" max="7172" width="11.5714285714286" customWidth="1"/>
    <col min="7173" max="7173" width="35.7142857142857" customWidth="1"/>
    <col min="7425" max="7425" width="14" customWidth="1"/>
    <col min="7426" max="7426" width="20.8571428571429" customWidth="1"/>
    <col min="7427" max="7427" width="11.7142857142857" customWidth="1"/>
    <col min="7428" max="7428" width="11.5714285714286" customWidth="1"/>
    <col min="7429" max="7429" width="35.7142857142857" customWidth="1"/>
    <col min="7681" max="7681" width="14" customWidth="1"/>
    <col min="7682" max="7682" width="20.8571428571429" customWidth="1"/>
    <col min="7683" max="7683" width="11.7142857142857" customWidth="1"/>
    <col min="7684" max="7684" width="11.5714285714286" customWidth="1"/>
    <col min="7685" max="7685" width="35.7142857142857" customWidth="1"/>
    <col min="7937" max="7937" width="14" customWidth="1"/>
    <col min="7938" max="7938" width="20.8571428571429" customWidth="1"/>
    <col min="7939" max="7939" width="11.7142857142857" customWidth="1"/>
    <col min="7940" max="7940" width="11.5714285714286" customWidth="1"/>
    <col min="7941" max="7941" width="35.7142857142857" customWidth="1"/>
    <col min="8193" max="8193" width="14" customWidth="1"/>
    <col min="8194" max="8194" width="20.8571428571429" customWidth="1"/>
    <col min="8195" max="8195" width="11.7142857142857" customWidth="1"/>
    <col min="8196" max="8196" width="11.5714285714286" customWidth="1"/>
    <col min="8197" max="8197" width="35.7142857142857" customWidth="1"/>
    <col min="8449" max="8449" width="14" customWidth="1"/>
    <col min="8450" max="8450" width="20.8571428571429" customWidth="1"/>
    <col min="8451" max="8451" width="11.7142857142857" customWidth="1"/>
    <col min="8452" max="8452" width="11.5714285714286" customWidth="1"/>
    <col min="8453" max="8453" width="35.7142857142857" customWidth="1"/>
    <col min="8705" max="8705" width="14" customWidth="1"/>
    <col min="8706" max="8706" width="20.8571428571429" customWidth="1"/>
    <col min="8707" max="8707" width="11.7142857142857" customWidth="1"/>
    <col min="8708" max="8708" width="11.5714285714286" customWidth="1"/>
    <col min="8709" max="8709" width="35.7142857142857" customWidth="1"/>
    <col min="8961" max="8961" width="14" customWidth="1"/>
    <col min="8962" max="8962" width="20.8571428571429" customWidth="1"/>
    <col min="8963" max="8963" width="11.7142857142857" customWidth="1"/>
    <col min="8964" max="8964" width="11.5714285714286" customWidth="1"/>
    <col min="8965" max="8965" width="35.7142857142857" customWidth="1"/>
    <col min="9217" max="9217" width="14" customWidth="1"/>
    <col min="9218" max="9218" width="20.8571428571429" customWidth="1"/>
    <col min="9219" max="9219" width="11.7142857142857" customWidth="1"/>
    <col min="9220" max="9220" width="11.5714285714286" customWidth="1"/>
    <col min="9221" max="9221" width="35.7142857142857" customWidth="1"/>
    <col min="9473" max="9473" width="14" customWidth="1"/>
    <col min="9474" max="9474" width="20.8571428571429" customWidth="1"/>
    <col min="9475" max="9475" width="11.7142857142857" customWidth="1"/>
    <col min="9476" max="9476" width="11.5714285714286" customWidth="1"/>
    <col min="9477" max="9477" width="35.7142857142857" customWidth="1"/>
    <col min="9729" max="9729" width="14" customWidth="1"/>
    <col min="9730" max="9730" width="20.8571428571429" customWidth="1"/>
    <col min="9731" max="9731" width="11.7142857142857" customWidth="1"/>
    <col min="9732" max="9732" width="11.5714285714286" customWidth="1"/>
    <col min="9733" max="9733" width="35.7142857142857" customWidth="1"/>
    <col min="9985" max="9985" width="14" customWidth="1"/>
    <col min="9986" max="9986" width="20.8571428571429" customWidth="1"/>
    <col min="9987" max="9987" width="11.7142857142857" customWidth="1"/>
    <col min="9988" max="9988" width="11.5714285714286" customWidth="1"/>
    <col min="9989" max="9989" width="35.7142857142857" customWidth="1"/>
    <col min="10241" max="10241" width="14" customWidth="1"/>
    <col min="10242" max="10242" width="20.8571428571429" customWidth="1"/>
    <col min="10243" max="10243" width="11.7142857142857" customWidth="1"/>
    <col min="10244" max="10244" width="11.5714285714286" customWidth="1"/>
    <col min="10245" max="10245" width="35.7142857142857" customWidth="1"/>
    <col min="10497" max="10497" width="14" customWidth="1"/>
    <col min="10498" max="10498" width="20.8571428571429" customWidth="1"/>
    <col min="10499" max="10499" width="11.7142857142857" customWidth="1"/>
    <col min="10500" max="10500" width="11.5714285714286" customWidth="1"/>
    <col min="10501" max="10501" width="35.7142857142857" customWidth="1"/>
    <col min="10753" max="10753" width="14" customWidth="1"/>
    <col min="10754" max="10754" width="20.8571428571429" customWidth="1"/>
    <col min="10755" max="10755" width="11.7142857142857" customWidth="1"/>
    <col min="10756" max="10756" width="11.5714285714286" customWidth="1"/>
    <col min="10757" max="10757" width="35.7142857142857" customWidth="1"/>
    <col min="11009" max="11009" width="14" customWidth="1"/>
    <col min="11010" max="11010" width="20.8571428571429" customWidth="1"/>
    <col min="11011" max="11011" width="11.7142857142857" customWidth="1"/>
    <col min="11012" max="11012" width="11.5714285714286" customWidth="1"/>
    <col min="11013" max="11013" width="35.7142857142857" customWidth="1"/>
    <col min="11265" max="11265" width="14" customWidth="1"/>
    <col min="11266" max="11266" width="20.8571428571429" customWidth="1"/>
    <col min="11267" max="11267" width="11.7142857142857" customWidth="1"/>
    <col min="11268" max="11268" width="11.5714285714286" customWidth="1"/>
    <col min="11269" max="11269" width="35.7142857142857" customWidth="1"/>
    <col min="11521" max="11521" width="14" customWidth="1"/>
    <col min="11522" max="11522" width="20.8571428571429" customWidth="1"/>
    <col min="11523" max="11523" width="11.7142857142857" customWidth="1"/>
    <col min="11524" max="11524" width="11.5714285714286" customWidth="1"/>
    <col min="11525" max="11525" width="35.7142857142857" customWidth="1"/>
    <col min="11777" max="11777" width="14" customWidth="1"/>
    <col min="11778" max="11778" width="20.8571428571429" customWidth="1"/>
    <col min="11779" max="11779" width="11.7142857142857" customWidth="1"/>
    <col min="11780" max="11780" width="11.5714285714286" customWidth="1"/>
    <col min="11781" max="11781" width="35.7142857142857" customWidth="1"/>
    <col min="12033" max="12033" width="14" customWidth="1"/>
    <col min="12034" max="12034" width="20.8571428571429" customWidth="1"/>
    <col min="12035" max="12035" width="11.7142857142857" customWidth="1"/>
    <col min="12036" max="12036" width="11.5714285714286" customWidth="1"/>
    <col min="12037" max="12037" width="35.7142857142857" customWidth="1"/>
    <col min="12289" max="12289" width="14" customWidth="1"/>
    <col min="12290" max="12290" width="20.8571428571429" customWidth="1"/>
    <col min="12291" max="12291" width="11.7142857142857" customWidth="1"/>
    <col min="12292" max="12292" width="11.5714285714286" customWidth="1"/>
    <col min="12293" max="12293" width="35.7142857142857" customWidth="1"/>
    <col min="12545" max="12545" width="14" customWidth="1"/>
    <col min="12546" max="12546" width="20.8571428571429" customWidth="1"/>
    <col min="12547" max="12547" width="11.7142857142857" customWidth="1"/>
    <col min="12548" max="12548" width="11.5714285714286" customWidth="1"/>
    <col min="12549" max="12549" width="35.7142857142857" customWidth="1"/>
    <col min="12801" max="12801" width="14" customWidth="1"/>
    <col min="12802" max="12802" width="20.8571428571429" customWidth="1"/>
    <col min="12803" max="12803" width="11.7142857142857" customWidth="1"/>
    <col min="12804" max="12804" width="11.5714285714286" customWidth="1"/>
    <col min="12805" max="12805" width="35.7142857142857" customWidth="1"/>
    <col min="13057" max="13057" width="14" customWidth="1"/>
    <col min="13058" max="13058" width="20.8571428571429" customWidth="1"/>
    <col min="13059" max="13059" width="11.7142857142857" customWidth="1"/>
    <col min="13060" max="13060" width="11.5714285714286" customWidth="1"/>
    <col min="13061" max="13061" width="35.7142857142857" customWidth="1"/>
    <col min="13313" max="13313" width="14" customWidth="1"/>
    <col min="13314" max="13314" width="20.8571428571429" customWidth="1"/>
    <col min="13315" max="13315" width="11.7142857142857" customWidth="1"/>
    <col min="13316" max="13316" width="11.5714285714286" customWidth="1"/>
    <col min="13317" max="13317" width="35.7142857142857" customWidth="1"/>
    <col min="13569" max="13569" width="14" customWidth="1"/>
    <col min="13570" max="13570" width="20.8571428571429" customWidth="1"/>
    <col min="13571" max="13571" width="11.7142857142857" customWidth="1"/>
    <col min="13572" max="13572" width="11.5714285714286" customWidth="1"/>
    <col min="13573" max="13573" width="35.7142857142857" customWidth="1"/>
    <col min="13825" max="13825" width="14" customWidth="1"/>
    <col min="13826" max="13826" width="20.8571428571429" customWidth="1"/>
    <col min="13827" max="13827" width="11.7142857142857" customWidth="1"/>
    <col min="13828" max="13828" width="11.5714285714286" customWidth="1"/>
    <col min="13829" max="13829" width="35.7142857142857" customWidth="1"/>
    <col min="14081" max="14081" width="14" customWidth="1"/>
    <col min="14082" max="14082" width="20.8571428571429" customWidth="1"/>
    <col min="14083" max="14083" width="11.7142857142857" customWidth="1"/>
    <col min="14084" max="14084" width="11.5714285714286" customWidth="1"/>
    <col min="14085" max="14085" width="35.7142857142857" customWidth="1"/>
    <col min="14337" max="14337" width="14" customWidth="1"/>
    <col min="14338" max="14338" width="20.8571428571429" customWidth="1"/>
    <col min="14339" max="14339" width="11.7142857142857" customWidth="1"/>
    <col min="14340" max="14340" width="11.5714285714286" customWidth="1"/>
    <col min="14341" max="14341" width="35.7142857142857" customWidth="1"/>
    <col min="14593" max="14593" width="14" customWidth="1"/>
    <col min="14594" max="14594" width="20.8571428571429" customWidth="1"/>
    <col min="14595" max="14595" width="11.7142857142857" customWidth="1"/>
    <col min="14596" max="14596" width="11.5714285714286" customWidth="1"/>
    <col min="14597" max="14597" width="35.7142857142857" customWidth="1"/>
    <col min="14849" max="14849" width="14" customWidth="1"/>
    <col min="14850" max="14850" width="20.8571428571429" customWidth="1"/>
    <col min="14851" max="14851" width="11.7142857142857" customWidth="1"/>
    <col min="14852" max="14852" width="11.5714285714286" customWidth="1"/>
    <col min="14853" max="14853" width="35.7142857142857" customWidth="1"/>
    <col min="15105" max="15105" width="14" customWidth="1"/>
    <col min="15106" max="15106" width="20.8571428571429" customWidth="1"/>
    <col min="15107" max="15107" width="11.7142857142857" customWidth="1"/>
    <col min="15108" max="15108" width="11.5714285714286" customWidth="1"/>
    <col min="15109" max="15109" width="35.7142857142857" customWidth="1"/>
    <col min="15361" max="15361" width="14" customWidth="1"/>
    <col min="15362" max="15362" width="20.8571428571429" customWidth="1"/>
    <col min="15363" max="15363" width="11.7142857142857" customWidth="1"/>
    <col min="15364" max="15364" width="11.5714285714286" customWidth="1"/>
    <col min="15365" max="15365" width="35.7142857142857" customWidth="1"/>
    <col min="15617" max="15617" width="14" customWidth="1"/>
    <col min="15618" max="15618" width="20.8571428571429" customWidth="1"/>
    <col min="15619" max="15619" width="11.7142857142857" customWidth="1"/>
    <col min="15620" max="15620" width="11.5714285714286" customWidth="1"/>
    <col min="15621" max="15621" width="35.7142857142857" customWidth="1"/>
    <col min="15873" max="15873" width="14" customWidth="1"/>
    <col min="15874" max="15874" width="20.8571428571429" customWidth="1"/>
    <col min="15875" max="15875" width="11.7142857142857" customWidth="1"/>
    <col min="15876" max="15876" width="11.5714285714286" customWidth="1"/>
    <col min="15877" max="15877" width="35.7142857142857" customWidth="1"/>
    <col min="16129" max="16129" width="14" customWidth="1"/>
    <col min="16130" max="16130" width="20.8571428571429" customWidth="1"/>
    <col min="16131" max="16131" width="11.7142857142857" customWidth="1"/>
    <col min="16132" max="16132" width="11.5714285714286" customWidth="1"/>
    <col min="16133" max="16133" width="35.7142857142857" customWidth="1"/>
  </cols>
  <sheetData>
    <row r="1" spans="1:5">
      <c r="A1" s="119" t="s">
        <v>50</v>
      </c>
      <c r="B1" s="120" t="s">
        <v>180</v>
      </c>
      <c r="C1"/>
      <c r="D1"/>
      <c r="E1"/>
    </row>
    <row r="2" spans="1:5">
      <c r="A2" s="119" t="s">
        <v>1</v>
      </c>
      <c r="B2" s="121" t="s">
        <v>25</v>
      </c>
      <c r="C2"/>
      <c r="D2"/>
      <c r="E2"/>
    </row>
    <row r="3" spans="1:5">
      <c r="A3" s="119" t="s">
        <v>4</v>
      </c>
      <c r="B3" s="122">
        <f>SUM(C11:C141)</f>
        <v>351917</v>
      </c>
      <c r="C3"/>
      <c r="D3"/>
      <c r="E3"/>
    </row>
    <row r="4" spans="1:5">
      <c r="A4" s="119" t="s">
        <v>5</v>
      </c>
      <c r="B4" s="122">
        <f>SUM(D11:D141)</f>
        <v>297301</v>
      </c>
      <c r="C4"/>
      <c r="D4"/>
      <c r="E4"/>
    </row>
    <row r="5" spans="1:5">
      <c r="A5" s="119" t="s">
        <v>6</v>
      </c>
      <c r="B5" s="122">
        <f>B3-B4</f>
        <v>54616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hidden="1" spans="1:5">
      <c r="A9"/>
      <c r="B9"/>
      <c r="C9" t="e">
        <f>SUBTOTAL(9,#REF!)</f>
        <v>#REF!</v>
      </c>
      <c r="D9" t="e">
        <f>SUBTOTAL(9,#REF!)</f>
        <v>#REF!</v>
      </c>
      <c r="E9"/>
    </row>
    <row r="10" spans="1:5">
      <c r="A10" s="8" t="s">
        <v>54</v>
      </c>
      <c r="B10" s="8" t="s">
        <v>55</v>
      </c>
      <c r="C10" s="8" t="s">
        <v>4</v>
      </c>
      <c r="D10" s="8" t="s">
        <v>5</v>
      </c>
      <c r="E10" s="8" t="s">
        <v>56</v>
      </c>
    </row>
    <row r="11" spans="1:3">
      <c r="A11" s="33"/>
      <c r="B11" s="38" t="s">
        <v>57</v>
      </c>
      <c r="C11" s="47">
        <v>121202</v>
      </c>
    </row>
    <row r="12" spans="1:7">
      <c r="A12" s="33">
        <v>44301</v>
      </c>
      <c r="B12" s="17" t="s">
        <v>181</v>
      </c>
      <c r="C12" s="1">
        <v>39007</v>
      </c>
      <c r="D12" s="123">
        <v>30000</v>
      </c>
      <c r="E12" s="123" t="s">
        <v>118</v>
      </c>
      <c r="F12" s="124"/>
      <c r="G12" s="125"/>
    </row>
    <row r="13" spans="1:7">
      <c r="A13" s="33">
        <v>44308</v>
      </c>
      <c r="B13" s="17"/>
      <c r="D13" s="123">
        <v>20000</v>
      </c>
      <c r="E13" s="123" t="s">
        <v>118</v>
      </c>
      <c r="F13" s="124"/>
      <c r="G13" s="125"/>
    </row>
    <row r="14" spans="1:7">
      <c r="A14" s="33">
        <v>44315</v>
      </c>
      <c r="B14" s="17" t="s">
        <v>182</v>
      </c>
      <c r="C14" s="1">
        <v>5999</v>
      </c>
      <c r="F14" s="124"/>
      <c r="G14" s="125"/>
    </row>
    <row r="15" spans="1:7">
      <c r="A15" s="50">
        <v>44316</v>
      </c>
      <c r="B15" s="17"/>
      <c r="D15" s="123">
        <v>25000</v>
      </c>
      <c r="E15" s="123" t="s">
        <v>118</v>
      </c>
      <c r="F15" s="124"/>
      <c r="G15" s="125"/>
    </row>
    <row r="16" spans="1:7">
      <c r="A16" s="50">
        <v>44317</v>
      </c>
      <c r="B16" s="1" t="s">
        <v>183</v>
      </c>
      <c r="C16" s="1">
        <v>27017</v>
      </c>
      <c r="F16" s="124"/>
      <c r="G16" s="125"/>
    </row>
    <row r="17" spans="1:7">
      <c r="A17" s="50">
        <v>44337</v>
      </c>
      <c r="B17" s="1" t="s">
        <v>184</v>
      </c>
      <c r="C17" s="1">
        <v>18998</v>
      </c>
      <c r="D17" s="22">
        <v>18998</v>
      </c>
      <c r="E17" s="22" t="s">
        <v>87</v>
      </c>
      <c r="F17" s="124"/>
      <c r="G17" s="125"/>
    </row>
    <row r="18" spans="1:7">
      <c r="A18" s="50">
        <v>44340</v>
      </c>
      <c r="D18" s="123">
        <v>30000</v>
      </c>
      <c r="E18" s="123" t="s">
        <v>118</v>
      </c>
      <c r="F18" s="124"/>
      <c r="G18" s="125"/>
    </row>
    <row r="19" spans="1:7">
      <c r="A19" s="50">
        <v>44351</v>
      </c>
      <c r="D19" s="123">
        <v>25000</v>
      </c>
      <c r="E19" s="123" t="s">
        <v>118</v>
      </c>
      <c r="F19" s="124"/>
      <c r="G19" s="125"/>
    </row>
    <row r="20" spans="1:7">
      <c r="A20" s="33">
        <v>44352</v>
      </c>
      <c r="B20" s="1" t="s">
        <v>185</v>
      </c>
      <c r="C20" s="1">
        <v>21090</v>
      </c>
      <c r="F20" s="124"/>
      <c r="G20" s="125"/>
    </row>
    <row r="21" spans="1:7">
      <c r="A21" s="50">
        <v>44362</v>
      </c>
      <c r="D21" s="22">
        <v>20000</v>
      </c>
      <c r="E21" s="22" t="s">
        <v>118</v>
      </c>
      <c r="F21" s="124"/>
      <c r="G21" s="125"/>
    </row>
    <row r="22" spans="1:7">
      <c r="A22" s="50">
        <v>44364</v>
      </c>
      <c r="B22" s="1" t="s">
        <v>186</v>
      </c>
      <c r="C22" s="1">
        <v>15275</v>
      </c>
      <c r="F22" s="124"/>
      <c r="G22" s="125"/>
    </row>
    <row r="23" spans="1:7">
      <c r="A23" s="50">
        <v>44379</v>
      </c>
      <c r="B23" s="1" t="s">
        <v>187</v>
      </c>
      <c r="C23" s="1">
        <v>45167</v>
      </c>
      <c r="D23" s="22">
        <v>3297</v>
      </c>
      <c r="E23" s="22" t="s">
        <v>168</v>
      </c>
      <c r="F23" s="124"/>
      <c r="G23" s="125"/>
    </row>
    <row r="24" spans="1:7">
      <c r="A24" s="50"/>
      <c r="D24" s="22">
        <v>2783</v>
      </c>
      <c r="E24" s="22" t="s">
        <v>170</v>
      </c>
      <c r="F24" s="124"/>
      <c r="G24" s="125"/>
    </row>
    <row r="25" spans="1:7">
      <c r="A25" s="50">
        <v>44382</v>
      </c>
      <c r="D25" s="1">
        <v>20000</v>
      </c>
      <c r="E25" s="1" t="s">
        <v>62</v>
      </c>
      <c r="F25" s="124"/>
      <c r="G25" s="125"/>
    </row>
    <row r="26" spans="1:7">
      <c r="A26" s="50"/>
      <c r="D26" s="22">
        <v>1318</v>
      </c>
      <c r="E26" s="22" t="s">
        <v>188</v>
      </c>
      <c r="F26" s="124"/>
      <c r="G26" s="125"/>
    </row>
    <row r="27" spans="1:7">
      <c r="A27" s="50">
        <v>44396</v>
      </c>
      <c r="D27" s="1">
        <v>20000</v>
      </c>
      <c r="E27" s="1" t="s">
        <v>118</v>
      </c>
      <c r="F27" s="124"/>
      <c r="G27" s="125"/>
    </row>
    <row r="28" spans="1:7">
      <c r="A28" s="48"/>
      <c r="B28" s="48"/>
      <c r="C28" s="48"/>
      <c r="D28" s="22">
        <v>3493</v>
      </c>
      <c r="E28" s="22" t="s">
        <v>142</v>
      </c>
      <c r="F28" s="124"/>
      <c r="G28" s="125"/>
    </row>
    <row r="29" spans="1:7">
      <c r="A29" s="33">
        <v>44429</v>
      </c>
      <c r="B29" s="1" t="s">
        <v>189</v>
      </c>
      <c r="C29" s="1">
        <v>12135</v>
      </c>
      <c r="G29" s="125"/>
    </row>
    <row r="30" spans="1:7">
      <c r="A30" s="33">
        <v>44442</v>
      </c>
      <c r="B30" s="48"/>
      <c r="C30" s="48"/>
      <c r="D30" s="1">
        <v>30000</v>
      </c>
      <c r="E30" s="1" t="s">
        <v>118</v>
      </c>
      <c r="G30" s="125"/>
    </row>
    <row r="31" spans="1:7">
      <c r="A31" s="50">
        <v>44454</v>
      </c>
      <c r="B31" s="1" t="s">
        <v>190</v>
      </c>
      <c r="C31" s="1">
        <v>13591</v>
      </c>
      <c r="G31" s="125"/>
    </row>
    <row r="32" spans="1:7">
      <c r="A32" s="50">
        <v>44459</v>
      </c>
      <c r="D32" s="1">
        <v>25000</v>
      </c>
      <c r="E32" s="1" t="s">
        <v>62</v>
      </c>
      <c r="G32" s="125"/>
    </row>
    <row r="33" spans="1:7">
      <c r="A33" s="50">
        <v>44463</v>
      </c>
      <c r="B33" s="1" t="s">
        <v>191</v>
      </c>
      <c r="C33" s="1">
        <v>15438</v>
      </c>
      <c r="D33" s="1">
        <v>2412</v>
      </c>
      <c r="E33" s="1" t="s">
        <v>153</v>
      </c>
      <c r="G33" s="125"/>
    </row>
    <row r="34" spans="1:7">
      <c r="A34" s="50">
        <v>44481</v>
      </c>
      <c r="B34" s="1" t="s">
        <v>192</v>
      </c>
      <c r="C34" s="1">
        <v>8999</v>
      </c>
      <c r="E34" s="1" t="s">
        <v>193</v>
      </c>
      <c r="G34" s="125"/>
    </row>
    <row r="35" spans="1:7">
      <c r="A35" s="50">
        <v>44489</v>
      </c>
      <c r="B35" s="17" t="s">
        <v>194</v>
      </c>
      <c r="C35" s="1">
        <v>7999</v>
      </c>
      <c r="D35" s="1">
        <v>20000</v>
      </c>
      <c r="E35" s="1" t="s">
        <v>118</v>
      </c>
      <c r="G35" s="125"/>
    </row>
    <row r="36" spans="1:7">
      <c r="A36" s="50"/>
      <c r="B36" s="17"/>
      <c r="G36" s="125"/>
    </row>
    <row r="37" spans="1:7">
      <c r="A37" s="50"/>
      <c r="B37" s="17"/>
      <c r="G37" s="125"/>
    </row>
    <row r="38" spans="1:7">
      <c r="A38" s="50"/>
      <c r="B38" s="17"/>
      <c r="G38" s="125"/>
    </row>
    <row r="39" spans="1:7">
      <c r="A39" s="50"/>
      <c r="B39" s="17"/>
      <c r="G39" s="125"/>
    </row>
    <row r="40" spans="1:7">
      <c r="A40" s="50"/>
      <c r="B40" s="17"/>
      <c r="G40" s="125"/>
    </row>
    <row r="41" spans="1:7">
      <c r="A41" s="50"/>
      <c r="B41" s="17"/>
      <c r="G41" s="125"/>
    </row>
    <row r="42" spans="1:7">
      <c r="A42" s="50"/>
      <c r="G42" s="125"/>
    </row>
    <row r="43" spans="1:7">
      <c r="A43" s="50"/>
      <c r="B43" s="17"/>
      <c r="G43" s="125"/>
    </row>
    <row r="44" spans="1:7">
      <c r="A44" s="50"/>
      <c r="B44" s="17"/>
      <c r="G44" s="125"/>
    </row>
    <row r="45" spans="1:7">
      <c r="A45" s="50"/>
      <c r="B45" s="17"/>
      <c r="G45" s="125"/>
    </row>
    <row r="46" spans="1:7">
      <c r="A46" s="50"/>
      <c r="B46" s="17"/>
      <c r="G46" s="125"/>
    </row>
    <row r="47" spans="1:7">
      <c r="A47" s="50"/>
      <c r="B47" s="17"/>
      <c r="G47" s="125"/>
    </row>
    <row r="48" spans="1:7">
      <c r="A48" s="50"/>
      <c r="B48" s="17"/>
      <c r="G48" s="125"/>
    </row>
    <row r="49" spans="1:7">
      <c r="A49" s="50"/>
      <c r="B49" s="17"/>
      <c r="G49" s="125"/>
    </row>
    <row r="50" spans="1:7">
      <c r="A50" s="50"/>
      <c r="B50" s="17"/>
      <c r="G50" s="125"/>
    </row>
    <row r="51" spans="1:7">
      <c r="A51" s="50"/>
      <c r="B51" s="17"/>
      <c r="G51" s="125"/>
    </row>
    <row r="52" spans="1:7">
      <c r="A52" s="50"/>
      <c r="B52" s="17"/>
      <c r="G52" s="125"/>
    </row>
    <row r="53" spans="1:7">
      <c r="A53" s="50"/>
      <c r="B53" s="17"/>
      <c r="G53" s="125"/>
    </row>
    <row r="54" spans="1:7">
      <c r="A54" s="50"/>
      <c r="B54" s="17"/>
      <c r="G54" s="125"/>
    </row>
    <row r="55" spans="1:7">
      <c r="A55" s="50"/>
      <c r="B55" s="17"/>
      <c r="G55" s="125"/>
    </row>
    <row r="56" spans="1:7">
      <c r="A56" s="50"/>
      <c r="B56" s="17"/>
      <c r="G56" s="125"/>
    </row>
    <row r="57" spans="1:7">
      <c r="A57" s="50"/>
      <c r="G57" s="125"/>
    </row>
    <row r="58" spans="1:7">
      <c r="A58" s="50"/>
      <c r="D58" s="22"/>
      <c r="E58" s="22"/>
      <c r="G58" s="125"/>
    </row>
    <row r="59" spans="1:7">
      <c r="A59" s="50"/>
      <c r="D59" s="126"/>
      <c r="E59" s="126"/>
      <c r="G59" s="125"/>
    </row>
    <row r="60" spans="1:7">
      <c r="A60" s="50"/>
      <c r="B60" s="17"/>
      <c r="D60" s="22"/>
      <c r="E60" s="22"/>
      <c r="G60" s="125"/>
    </row>
    <row r="61" spans="1:7">
      <c r="A61" s="50"/>
      <c r="D61" s="22"/>
      <c r="E61" s="22"/>
      <c r="G61" s="125"/>
    </row>
    <row r="62" spans="1:7">
      <c r="A62" s="50"/>
      <c r="G62" s="125"/>
    </row>
    <row r="63" spans="1:7">
      <c r="A63" s="50"/>
      <c r="D63" s="22"/>
      <c r="E63" s="22"/>
      <c r="G63" s="125"/>
    </row>
    <row r="64" spans="1:7">
      <c r="A64" s="50"/>
      <c r="G64" s="125"/>
    </row>
    <row r="65" spans="1:7">
      <c r="A65" s="50"/>
      <c r="G65" s="125"/>
    </row>
    <row r="66" spans="1:7">
      <c r="A66" s="50"/>
      <c r="G66" s="125"/>
    </row>
    <row r="67" spans="1:7">
      <c r="A67" s="50"/>
      <c r="B67" s="17"/>
      <c r="G67" s="125"/>
    </row>
    <row r="68" spans="1:7">
      <c r="A68" s="50"/>
      <c r="B68" s="17"/>
      <c r="G68" s="125"/>
    </row>
    <row r="69" spans="1:2">
      <c r="A69" s="50"/>
      <c r="B69" s="17"/>
    </row>
    <row r="70" spans="1:2">
      <c r="A70" s="50"/>
      <c r="B70" s="17"/>
    </row>
    <row r="71" spans="1:2">
      <c r="A71" s="50"/>
      <c r="B71" s="17"/>
    </row>
    <row r="72" spans="1:5">
      <c r="A72" s="50"/>
      <c r="B72" s="17"/>
      <c r="D72" s="22"/>
      <c r="E72" s="22"/>
    </row>
    <row r="73" spans="1:2">
      <c r="A73" s="50"/>
      <c r="B73" s="17"/>
    </row>
    <row r="74" spans="1:2">
      <c r="A74" s="50"/>
      <c r="B74" s="17"/>
    </row>
    <row r="75" spans="1:2">
      <c r="A75" s="50"/>
      <c r="B75" s="17"/>
    </row>
    <row r="76" spans="1:2">
      <c r="A76" s="50"/>
      <c r="B76" s="17"/>
    </row>
    <row r="77" spans="1:2">
      <c r="A77" s="50"/>
      <c r="B77" s="17"/>
    </row>
    <row r="78" spans="1:2">
      <c r="A78" s="50"/>
      <c r="B78" s="17"/>
    </row>
    <row r="79" spans="1:5">
      <c r="A79" s="50"/>
      <c r="B79" s="17"/>
      <c r="D79" s="22"/>
      <c r="E79" s="22"/>
    </row>
    <row r="80" spans="1:2">
      <c r="A80" s="50"/>
      <c r="B80" s="17"/>
    </row>
    <row r="81" spans="1:2">
      <c r="A81" s="50"/>
      <c r="B81" s="17"/>
    </row>
    <row r="82" spans="1:2">
      <c r="A82" s="50"/>
      <c r="B82" s="17"/>
    </row>
    <row r="83" spans="1:2">
      <c r="A83" s="50"/>
      <c r="B83" s="17"/>
    </row>
    <row r="84" spans="1:1">
      <c r="A84" s="50"/>
    </row>
    <row r="85" spans="1:2">
      <c r="A85" s="50"/>
      <c r="B85" s="17"/>
    </row>
    <row r="86" spans="1:2">
      <c r="A86" s="50"/>
      <c r="B86" s="17"/>
    </row>
    <row r="87" spans="1:5">
      <c r="A87" s="50"/>
      <c r="D87" s="22"/>
      <c r="E87" s="22"/>
    </row>
    <row r="88" spans="1:2">
      <c r="A88" s="50"/>
      <c r="B88" s="17"/>
    </row>
    <row r="89" spans="1:2">
      <c r="A89" s="50"/>
      <c r="B89" s="17"/>
    </row>
    <row r="90" spans="1:1">
      <c r="A90" s="50"/>
    </row>
    <row r="91" spans="1:2">
      <c r="A91" s="50"/>
      <c r="B91" s="17"/>
    </row>
    <row r="92" spans="1:2">
      <c r="A92" s="50"/>
      <c r="B92" s="17"/>
    </row>
    <row r="93" spans="1:2">
      <c r="A93" s="50"/>
      <c r="B93" s="17"/>
    </row>
    <row r="94" spans="1:2">
      <c r="A94" s="50"/>
      <c r="B94" s="17"/>
    </row>
    <row r="95" spans="1:2">
      <c r="A95" s="50"/>
      <c r="B95" s="17"/>
    </row>
    <row r="96" spans="1:2">
      <c r="A96" s="50"/>
      <c r="B96" s="17"/>
    </row>
    <row r="97" spans="1:5">
      <c r="A97" s="127"/>
      <c r="B97" s="17"/>
      <c r="D97" s="22"/>
      <c r="E97" s="22"/>
    </row>
    <row r="98" spans="1:2">
      <c r="A98" s="33"/>
      <c r="B98" s="17"/>
    </row>
    <row r="99" spans="1:2">
      <c r="A99" s="50"/>
      <c r="B99" s="17"/>
    </row>
    <row r="100" spans="1:2">
      <c r="A100" s="50"/>
      <c r="B100" s="17"/>
    </row>
    <row r="101" spans="1:2">
      <c r="A101" s="50"/>
      <c r="B101" s="17"/>
    </row>
    <row r="102" spans="1:2">
      <c r="A102" s="128"/>
      <c r="B102" s="17"/>
    </row>
    <row r="103" spans="1:2">
      <c r="A103" s="128"/>
      <c r="B103" s="17"/>
    </row>
    <row r="104" spans="1:2">
      <c r="A104" s="137"/>
      <c r="B104" s="130"/>
    </row>
    <row r="105" spans="1:2">
      <c r="A105" s="137"/>
      <c r="B105" s="17"/>
    </row>
    <row r="106" spans="1:2">
      <c r="A106" s="33"/>
      <c r="B106" s="17"/>
    </row>
    <row r="107" spans="1:2">
      <c r="A107" s="33"/>
      <c r="B107" s="17"/>
    </row>
    <row r="108" spans="1:3">
      <c r="A108" s="33"/>
      <c r="B108" s="17"/>
      <c r="C108" s="71"/>
    </row>
    <row r="109" spans="1:3">
      <c r="A109" s="50"/>
      <c r="B109" s="17"/>
      <c r="C109" s="71"/>
    </row>
    <row r="110" s="117" customFormat="1" spans="1:5">
      <c r="A110" s="66"/>
      <c r="B110" s="67"/>
      <c r="C110" s="101"/>
      <c r="D110" s="126"/>
      <c r="E110" s="126"/>
    </row>
    <row r="111" spans="1:3">
      <c r="A111" s="50"/>
      <c r="B111" s="17"/>
      <c r="C111" s="44"/>
    </row>
    <row r="112" spans="1:2">
      <c r="A112" s="50"/>
      <c r="B112" s="17"/>
    </row>
    <row r="113" s="118" customFormat="1" spans="1:5">
      <c r="A113" s="132"/>
      <c r="B113" s="133"/>
      <c r="C113" s="55"/>
      <c r="D113" s="55"/>
      <c r="E113" s="55"/>
    </row>
    <row r="114" spans="1:2">
      <c r="A114" s="50"/>
      <c r="B114" s="17"/>
    </row>
    <row r="115" spans="1:2">
      <c r="A115" s="50"/>
      <c r="B115" s="17"/>
    </row>
    <row r="116" spans="1:2">
      <c r="A116" s="50"/>
      <c r="B116" s="17"/>
    </row>
    <row r="117" spans="1:2">
      <c r="A117" s="50"/>
      <c r="B117" s="17"/>
    </row>
    <row r="118" spans="1:2">
      <c r="A118" s="50"/>
      <c r="B118" s="17"/>
    </row>
    <row r="119" spans="1:2">
      <c r="A119" s="50"/>
      <c r="B119" s="17"/>
    </row>
    <row r="120" spans="1:2">
      <c r="A120" s="50"/>
      <c r="B120" s="17"/>
    </row>
    <row r="121" spans="1:2">
      <c r="A121" s="50"/>
      <c r="B121" s="17"/>
    </row>
    <row r="122" spans="1:2">
      <c r="A122" s="50"/>
      <c r="B122" s="17"/>
    </row>
    <row r="123" spans="1:5">
      <c r="A123" s="50"/>
      <c r="B123" s="17"/>
      <c r="D123" s="22"/>
      <c r="E123" s="22"/>
    </row>
    <row r="124" spans="1:2">
      <c r="A124" s="50"/>
      <c r="B124" s="17"/>
    </row>
    <row r="125" spans="1:2">
      <c r="A125" s="50"/>
      <c r="B125" s="17"/>
    </row>
    <row r="126" spans="1:2">
      <c r="A126" s="33"/>
      <c r="B126" s="17"/>
    </row>
    <row r="127" spans="1:1">
      <c r="A127" s="33"/>
    </row>
    <row r="128" spans="1:1">
      <c r="A128" s="33"/>
    </row>
    <row r="129" spans="1:5">
      <c r="A129" s="33"/>
      <c r="D129" s="22"/>
      <c r="E129" s="22"/>
    </row>
    <row r="130" spans="1:1">
      <c r="A130" s="33"/>
    </row>
    <row r="131" spans="1:1">
      <c r="A131" s="33"/>
    </row>
    <row r="132" spans="1:1">
      <c r="A132" s="33"/>
    </row>
    <row r="133" spans="1:1">
      <c r="A133" s="33"/>
    </row>
    <row r="134" spans="1:2">
      <c r="A134" s="50"/>
      <c r="B134" s="17"/>
    </row>
    <row r="135" spans="1:2">
      <c r="A135" s="50"/>
      <c r="B135" s="17"/>
    </row>
    <row r="136" spans="1:1">
      <c r="A136" s="33"/>
    </row>
    <row r="137" ht="15.75" spans="1:2">
      <c r="A137" s="134"/>
      <c r="B137" s="35"/>
    </row>
    <row r="138" ht="15.75" spans="1:3">
      <c r="A138" s="62"/>
      <c r="B138" s="63"/>
      <c r="C138" s="138"/>
    </row>
    <row r="139" ht="15.75" spans="1:3">
      <c r="A139" s="62"/>
      <c r="B139" s="63"/>
      <c r="C139" s="138"/>
    </row>
    <row r="140" spans="1:1">
      <c r="A140" s="135"/>
    </row>
    <row r="141" spans="1:1">
      <c r="A141" s="135"/>
    </row>
    <row r="142" spans="1:1">
      <c r="A142" s="135"/>
    </row>
    <row r="143" spans="1:1">
      <c r="A143" s="135"/>
    </row>
    <row r="144" spans="1:1">
      <c r="A144" s="135"/>
    </row>
    <row r="145" spans="1:1">
      <c r="A145" s="135"/>
    </row>
    <row r="146" spans="1:1">
      <c r="A146" s="135"/>
    </row>
    <row r="147" spans="1:1">
      <c r="A147" s="135"/>
    </row>
    <row r="148" spans="1:1">
      <c r="A148" s="135"/>
    </row>
    <row r="149" spans="1:1">
      <c r="A149" s="135"/>
    </row>
    <row r="150" spans="1:1">
      <c r="A150" s="135"/>
    </row>
    <row r="151" spans="1:1">
      <c r="A151" s="135"/>
    </row>
    <row r="152" spans="1:1">
      <c r="A152" s="135"/>
    </row>
    <row r="153" spans="1:1">
      <c r="A153" s="135"/>
    </row>
    <row r="154" spans="1:1">
      <c r="A154" s="135"/>
    </row>
    <row r="155" spans="1:1">
      <c r="A155" s="135"/>
    </row>
    <row r="156" spans="1:1">
      <c r="A156" s="135"/>
    </row>
    <row r="157" spans="1:1">
      <c r="A157" s="135"/>
    </row>
    <row r="158" spans="1:1">
      <c r="A158" s="135"/>
    </row>
    <row r="159" spans="1:1">
      <c r="A159" s="135"/>
    </row>
    <row r="160" spans="1:1">
      <c r="A160" s="135"/>
    </row>
    <row r="161" spans="1:1">
      <c r="A161" s="135"/>
    </row>
    <row r="162" spans="1:1">
      <c r="A162" s="135"/>
    </row>
    <row r="163" spans="1:1">
      <c r="A163" s="135"/>
    </row>
    <row r="164" spans="1:1">
      <c r="A164" s="135"/>
    </row>
    <row r="165" spans="1:1">
      <c r="A165" s="135"/>
    </row>
    <row r="166" spans="1:1">
      <c r="A166" s="135"/>
    </row>
    <row r="167" spans="1:1">
      <c r="A167" s="135"/>
    </row>
    <row r="168" spans="1:1">
      <c r="A168" s="135"/>
    </row>
    <row r="169" spans="1:1">
      <c r="A169" s="135"/>
    </row>
    <row r="170" spans="1:1">
      <c r="A170" s="135"/>
    </row>
    <row r="171" spans="1:1">
      <c r="A171" s="135"/>
    </row>
    <row r="172" spans="1:1">
      <c r="A172" s="135"/>
    </row>
    <row r="173" spans="1:1">
      <c r="A173" s="135"/>
    </row>
    <row r="174" spans="1:1">
      <c r="A174" s="135"/>
    </row>
    <row r="175" spans="1:1">
      <c r="A175" s="135"/>
    </row>
    <row r="176" spans="1:1">
      <c r="A176" s="135"/>
    </row>
    <row r="177" spans="1:1">
      <c r="A177" s="135"/>
    </row>
    <row r="178" spans="1:1">
      <c r="A178" s="135"/>
    </row>
    <row r="179" spans="1:1">
      <c r="A179" s="135"/>
    </row>
    <row r="180" spans="1:1">
      <c r="A180" s="135"/>
    </row>
    <row r="181" spans="1:1">
      <c r="A181" s="135"/>
    </row>
    <row r="182" spans="1:1">
      <c r="A182" s="135"/>
    </row>
    <row r="183" spans="1:1">
      <c r="A183" s="135"/>
    </row>
    <row r="184" spans="1:1">
      <c r="A184" s="135"/>
    </row>
    <row r="185" spans="1:1">
      <c r="A185" s="135"/>
    </row>
    <row r="186" spans="1:1">
      <c r="A186" s="135"/>
    </row>
    <row r="187" spans="1:1">
      <c r="A187" s="135"/>
    </row>
    <row r="188" spans="1:1">
      <c r="A188" s="135"/>
    </row>
    <row r="189" spans="1:1">
      <c r="A189" s="135"/>
    </row>
    <row r="190" spans="1:1">
      <c r="A190" s="135"/>
    </row>
    <row r="191" spans="1:1">
      <c r="A191" s="135"/>
    </row>
    <row r="192" spans="1:1">
      <c r="A192" s="135"/>
    </row>
    <row r="193" spans="1:1">
      <c r="A193" s="135"/>
    </row>
    <row r="194" spans="1:1">
      <c r="A194" s="135"/>
    </row>
    <row r="195" spans="1:1">
      <c r="A195" s="135"/>
    </row>
    <row r="196" spans="1:1">
      <c r="A196" s="135"/>
    </row>
    <row r="197" spans="1:1">
      <c r="A197" s="135"/>
    </row>
    <row r="198" spans="1:1">
      <c r="A198" s="135"/>
    </row>
    <row r="199" spans="1:1">
      <c r="A199" s="135"/>
    </row>
    <row r="200" spans="1:1">
      <c r="A200" s="135"/>
    </row>
    <row r="201" spans="1:1">
      <c r="A201" s="135"/>
    </row>
    <row r="202" spans="1:1">
      <c r="A202" s="135"/>
    </row>
    <row r="203" spans="1:1">
      <c r="A203" s="135"/>
    </row>
    <row r="204" spans="1:1">
      <c r="A204" s="135"/>
    </row>
    <row r="205" spans="1:1">
      <c r="A205" s="135"/>
    </row>
    <row r="206" spans="1:1">
      <c r="A206" s="135"/>
    </row>
    <row r="207" spans="1:1">
      <c r="A207" s="135"/>
    </row>
    <row r="208" spans="1:1">
      <c r="A208" s="135"/>
    </row>
    <row r="209" spans="1:1">
      <c r="A209" s="135"/>
    </row>
    <row r="210" spans="1:1">
      <c r="A210" s="135"/>
    </row>
    <row r="211" spans="1:1">
      <c r="A211" s="135"/>
    </row>
    <row r="212" spans="1:1">
      <c r="A212" s="135"/>
    </row>
    <row r="213" spans="1:1">
      <c r="A213" s="135"/>
    </row>
    <row r="214" spans="1:1">
      <c r="A214" s="135"/>
    </row>
    <row r="215" spans="1:1">
      <c r="A215" s="135"/>
    </row>
    <row r="216" spans="1:1">
      <c r="A216" s="135"/>
    </row>
    <row r="217" spans="1:1">
      <c r="A217" s="135"/>
    </row>
    <row r="218" spans="1:1">
      <c r="A218" s="135"/>
    </row>
    <row r="219" spans="1:1">
      <c r="A219" s="135"/>
    </row>
    <row r="220" spans="1:1">
      <c r="A220" s="135"/>
    </row>
    <row r="221" spans="1:1">
      <c r="A221" s="135"/>
    </row>
    <row r="222" spans="1:1">
      <c r="A222" s="135"/>
    </row>
    <row r="223" spans="1:1">
      <c r="A223" s="135"/>
    </row>
    <row r="224" spans="1:1">
      <c r="A224" s="135"/>
    </row>
    <row r="225" spans="1:1">
      <c r="A225" s="135"/>
    </row>
    <row r="226" spans="1:1">
      <c r="A226" s="135"/>
    </row>
    <row r="227" spans="1:1">
      <c r="A227" s="135"/>
    </row>
    <row r="228" spans="1:1">
      <c r="A228" s="135"/>
    </row>
    <row r="229" spans="1:1">
      <c r="A229" s="135"/>
    </row>
    <row r="230" spans="1:1">
      <c r="A230" s="135"/>
    </row>
    <row r="231" spans="1:1">
      <c r="A231" s="135"/>
    </row>
    <row r="232" spans="1:1">
      <c r="A232" s="135"/>
    </row>
    <row r="233" spans="1:1">
      <c r="A233" s="135"/>
    </row>
    <row r="234" spans="1:1">
      <c r="A234" s="135"/>
    </row>
    <row r="235" spans="1:1">
      <c r="A235" s="135"/>
    </row>
    <row r="236" spans="1:1">
      <c r="A236" s="135"/>
    </row>
    <row r="237" spans="1:1">
      <c r="A237" s="135"/>
    </row>
    <row r="238" spans="1:1">
      <c r="A238" s="135"/>
    </row>
    <row r="239" spans="1:1">
      <c r="A239" s="135"/>
    </row>
    <row r="240" spans="1:1">
      <c r="A240" s="135"/>
    </row>
    <row r="241" spans="1:1">
      <c r="A241" s="135"/>
    </row>
    <row r="242" spans="1:1">
      <c r="A242" s="135"/>
    </row>
    <row r="243" spans="1:1">
      <c r="A243" s="135"/>
    </row>
    <row r="244" spans="1:1">
      <c r="A244" s="135"/>
    </row>
    <row r="245" spans="1:1">
      <c r="A245" s="135"/>
    </row>
    <row r="246" spans="1:1">
      <c r="A246" s="135"/>
    </row>
    <row r="247" spans="1:1">
      <c r="A247" s="135"/>
    </row>
    <row r="248" spans="1:1">
      <c r="A248" s="135"/>
    </row>
    <row r="249" spans="1:1">
      <c r="A249" s="135"/>
    </row>
    <row r="250" spans="1:1">
      <c r="A250" s="135"/>
    </row>
    <row r="251" spans="1:1">
      <c r="A251" s="135"/>
    </row>
    <row r="252" spans="1:1">
      <c r="A252" s="135"/>
    </row>
    <row r="253" spans="1:1">
      <c r="A253" s="135"/>
    </row>
    <row r="254" spans="1:1">
      <c r="A254" s="135"/>
    </row>
    <row r="255" spans="1:1">
      <c r="A255" s="135"/>
    </row>
    <row r="256" spans="1:1">
      <c r="A256" s="135"/>
    </row>
    <row r="257" spans="1:1">
      <c r="A257" s="135"/>
    </row>
    <row r="258" spans="1:1">
      <c r="A258" s="135"/>
    </row>
    <row r="259" spans="1:1">
      <c r="A259" s="135"/>
    </row>
    <row r="260" spans="1:1">
      <c r="A260" s="135"/>
    </row>
    <row r="261" spans="1:1">
      <c r="A261" s="135"/>
    </row>
    <row r="262" spans="1:1">
      <c r="A262" s="135"/>
    </row>
    <row r="263" spans="1:1">
      <c r="A263" s="135"/>
    </row>
    <row r="264" spans="1:1">
      <c r="A264" s="135"/>
    </row>
    <row r="265" spans="1:1">
      <c r="A265" s="135"/>
    </row>
    <row r="266" spans="1:1">
      <c r="A266" s="135"/>
    </row>
    <row r="267" spans="1:1">
      <c r="A267" s="135"/>
    </row>
    <row r="268" spans="1:1">
      <c r="A268" s="135"/>
    </row>
    <row r="269" spans="1:1">
      <c r="A269" s="135"/>
    </row>
    <row r="270" spans="1:1">
      <c r="A270" s="135"/>
    </row>
    <row r="271" spans="1:1">
      <c r="A271" s="135"/>
    </row>
    <row r="272" spans="1:1">
      <c r="A272" s="135"/>
    </row>
    <row r="273" spans="1:1">
      <c r="A273" s="135"/>
    </row>
    <row r="274" spans="1:1">
      <c r="A274" s="135"/>
    </row>
    <row r="275" spans="1:1">
      <c r="A275" s="135"/>
    </row>
    <row r="276" spans="1:1">
      <c r="A276" s="135"/>
    </row>
    <row r="277" spans="1:1">
      <c r="A277" s="135"/>
    </row>
    <row r="278" spans="1:1">
      <c r="A278" s="135"/>
    </row>
    <row r="279" spans="1:1">
      <c r="A279" s="135"/>
    </row>
    <row r="280" spans="1:1">
      <c r="A280" s="135"/>
    </row>
    <row r="281" spans="1:1">
      <c r="A281" s="135"/>
    </row>
    <row r="282" spans="1:1">
      <c r="A282" s="135"/>
    </row>
    <row r="283" spans="1:1">
      <c r="A283" s="135"/>
    </row>
    <row r="284" spans="1:1">
      <c r="A284" s="135"/>
    </row>
    <row r="285" spans="1:1">
      <c r="A285" s="135"/>
    </row>
    <row r="286" spans="1:1">
      <c r="A286" s="135"/>
    </row>
    <row r="287" spans="1:1">
      <c r="A287" s="135"/>
    </row>
    <row r="288" spans="1:1">
      <c r="A288" s="135"/>
    </row>
    <row r="289" spans="1:1">
      <c r="A289" s="135"/>
    </row>
    <row r="290" spans="1:1">
      <c r="A290" s="135"/>
    </row>
    <row r="291" spans="1:1">
      <c r="A291" s="135"/>
    </row>
    <row r="292" spans="1:1">
      <c r="A292" s="135"/>
    </row>
    <row r="293" spans="1:1">
      <c r="A293" s="135"/>
    </row>
    <row r="294" spans="1:1">
      <c r="A294" s="135"/>
    </row>
    <row r="295" spans="1:1">
      <c r="A295" s="135"/>
    </row>
    <row r="296" spans="1:1">
      <c r="A296" s="135"/>
    </row>
    <row r="297" spans="1:1">
      <c r="A297" s="135"/>
    </row>
    <row r="298" spans="1:1">
      <c r="A298" s="135"/>
    </row>
    <row r="299" spans="1:1">
      <c r="A299" s="135"/>
    </row>
    <row r="300" spans="1:1">
      <c r="A300" s="135"/>
    </row>
    <row r="301" spans="1:1">
      <c r="A301" s="135"/>
    </row>
    <row r="302" spans="1:1">
      <c r="A302" s="135"/>
    </row>
    <row r="303" spans="1:1">
      <c r="A303" s="135"/>
    </row>
    <row r="304" spans="1:1">
      <c r="A304" s="135"/>
    </row>
    <row r="305" spans="1:1">
      <c r="A305" s="135"/>
    </row>
    <row r="306" spans="1:1">
      <c r="A306" s="135"/>
    </row>
    <row r="307" spans="1:1">
      <c r="A307" s="135"/>
    </row>
    <row r="308" spans="1:1">
      <c r="A308" s="135"/>
    </row>
    <row r="309" spans="1:1">
      <c r="A309" s="135"/>
    </row>
    <row r="310" spans="1:1">
      <c r="A310" s="135"/>
    </row>
    <row r="311" spans="1:1">
      <c r="A311" s="135"/>
    </row>
    <row r="312" spans="1:1">
      <c r="A312" s="135"/>
    </row>
    <row r="313" spans="1:1">
      <c r="A313" s="135"/>
    </row>
    <row r="314" spans="1:1">
      <c r="A314" s="135"/>
    </row>
    <row r="315" spans="1:1">
      <c r="A315" s="135"/>
    </row>
    <row r="316" spans="1:1">
      <c r="A316" s="135"/>
    </row>
    <row r="317" spans="1:1">
      <c r="A317" s="135"/>
    </row>
    <row r="318" spans="1:1">
      <c r="A318" s="135"/>
    </row>
    <row r="319" spans="1:1">
      <c r="A319" s="135"/>
    </row>
    <row r="320" spans="1:1">
      <c r="A320" s="135"/>
    </row>
    <row r="321" spans="1:1">
      <c r="A321" s="135"/>
    </row>
    <row r="322" spans="1:1">
      <c r="A322" s="135"/>
    </row>
    <row r="323" spans="1:1">
      <c r="A323" s="135"/>
    </row>
    <row r="324" spans="1:1">
      <c r="A324" s="135"/>
    </row>
    <row r="325" spans="1:1">
      <c r="A325" s="135"/>
    </row>
    <row r="326" spans="1:1">
      <c r="A326" s="135"/>
    </row>
    <row r="327" spans="1:1">
      <c r="A327" s="135"/>
    </row>
    <row r="328" spans="1:1">
      <c r="A328" s="135"/>
    </row>
    <row r="329" spans="1:1">
      <c r="A329" s="135"/>
    </row>
    <row r="330" spans="1:1">
      <c r="A330" s="135"/>
    </row>
    <row r="331" spans="1:1">
      <c r="A331" s="135"/>
    </row>
    <row r="332" spans="1:1">
      <c r="A332" s="135"/>
    </row>
    <row r="333" spans="1:1">
      <c r="A333" s="135"/>
    </row>
    <row r="334" spans="1:1">
      <c r="A334" s="135"/>
    </row>
    <row r="335" spans="1:1">
      <c r="A335" s="135"/>
    </row>
    <row r="336" spans="1:1">
      <c r="A336" s="135"/>
    </row>
    <row r="337" spans="1:1">
      <c r="A337" s="135"/>
    </row>
    <row r="338" spans="1:1">
      <c r="A338" s="135"/>
    </row>
    <row r="339" spans="1:1">
      <c r="A339" s="135"/>
    </row>
    <row r="340" spans="1:1">
      <c r="A340" s="135"/>
    </row>
    <row r="341" spans="1:1">
      <c r="A341" s="135"/>
    </row>
    <row r="342" spans="1:1">
      <c r="A342" s="135"/>
    </row>
    <row r="343" spans="1:1">
      <c r="A343" s="135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HOME</vt:lpstr>
      <vt:lpstr>ASHOK</vt:lpstr>
      <vt:lpstr>ASHOK1</vt:lpstr>
      <vt:lpstr>YESHWANTH</vt:lpstr>
      <vt:lpstr>Venkateswara</vt:lpstr>
      <vt:lpstr>Akhil</vt:lpstr>
      <vt:lpstr>Sribalaji </vt:lpstr>
      <vt:lpstr>Sandeep</vt:lpstr>
      <vt:lpstr>NM</vt:lpstr>
      <vt:lpstr>DMMCAFE </vt:lpstr>
      <vt:lpstr>MAXX</vt:lpstr>
      <vt:lpstr>NOORMOBILES</vt:lpstr>
      <vt:lpstr>CELL WORLD</vt:lpstr>
      <vt:lpstr>FRIENDS</vt:lpstr>
      <vt:lpstr>LALITHA</vt:lpstr>
      <vt:lpstr>BITTU </vt:lpstr>
      <vt:lpstr>DIVYA FANCY</vt:lpstr>
      <vt:lpstr>GANDHI</vt:lpstr>
      <vt:lpstr>SAI MOBILES</vt:lpstr>
      <vt:lpstr>JAYA </vt:lpstr>
      <vt:lpstr>A1 TELECOM</vt:lpstr>
      <vt:lpstr>IQ MOBILES(GOOTY)</vt:lpstr>
      <vt:lpstr>KARTHIKEYA-TDP(SERVICE)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2021-11-26T05:07:36Z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D6DD89B2CAF24AC888E6A70FBBDB8092</vt:lpwstr>
  </property>
</Properties>
</file>