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D103CBFC-55A8-E242-9624-FA0B544A57EF}" xr6:coauthVersionLast="47" xr6:coauthVersionMax="47" xr10:uidLastSave="{00000000-0000-0000-0000-000000000000}"/>
  <bookViews>
    <workbookView xWindow="1740" yWindow="5800" windowWidth="27240" windowHeight="16440" xr2:uid="{2D99D46F-514D-2B46-BA32-84B5FAB9E9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" l="1"/>
  <c r="I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H9" i="2"/>
  <c r="G9" i="2"/>
  <c r="F9" i="2"/>
  <c r="E9" i="2"/>
  <c r="D9" i="2"/>
  <c r="H8" i="2"/>
  <c r="G8" i="2"/>
  <c r="F8" i="2"/>
  <c r="E8" i="2"/>
  <c r="D8" i="2"/>
  <c r="H7" i="2"/>
  <c r="G7" i="2"/>
  <c r="F7" i="2"/>
  <c r="E7" i="2"/>
  <c r="D7" i="2"/>
  <c r="H6" i="2"/>
  <c r="G6" i="2"/>
  <c r="F6" i="2"/>
  <c r="E6" i="2"/>
  <c r="D6" i="2"/>
  <c r="J5" i="2"/>
  <c r="I5" i="2"/>
  <c r="H5" i="2"/>
  <c r="G5" i="2"/>
  <c r="F5" i="2"/>
  <c r="E5" i="2"/>
  <c r="D5" i="2"/>
  <c r="C5" i="2"/>
  <c r="J4" i="2"/>
  <c r="I4" i="2"/>
  <c r="H4" i="2"/>
  <c r="G4" i="2"/>
  <c r="F4" i="2"/>
  <c r="E4" i="2"/>
  <c r="D4" i="2"/>
  <c r="C4" i="2"/>
</calcChain>
</file>

<file path=xl/sharedStrings.xml><?xml version="1.0" encoding="utf-8"?>
<sst xmlns="http://schemas.openxmlformats.org/spreadsheetml/2006/main" count="167" uniqueCount="155">
  <si>
    <t>CUSTOMER_ID</t>
  </si>
  <si>
    <t>STREET</t>
  </si>
  <si>
    <t>street_detected_errors</t>
  </si>
  <si>
    <t xml:space="preserve"> Cesta 4.maja 582 B.Š.</t>
  </si>
  <si>
    <t>4102, 4107, 4113</t>
  </si>
  <si>
    <t>//</t>
  </si>
  <si>
    <t>4103, 4109</t>
  </si>
  <si>
    <t>1.maja 215</t>
  </si>
  <si>
    <t>4105, 4111</t>
  </si>
  <si>
    <t>should detect also 4108 no space after full stop</t>
  </si>
  <si>
    <t>should not detect error 4109</t>
  </si>
  <si>
    <t>vODOVOdNA CESTa NH</t>
  </si>
  <si>
    <t>4106</t>
  </si>
  <si>
    <t>the missing 4104 formatting error</t>
  </si>
  <si>
    <t>Zagrebška ulica</t>
  </si>
  <si>
    <t>now flagged as 4106 error</t>
  </si>
  <si>
    <t>FALSE POSITIVE</t>
  </si>
  <si>
    <t>.</t>
  </si>
  <si>
    <t>4108</t>
  </si>
  <si>
    <t>this should be under error 4103 and not 4108</t>
  </si>
  <si>
    <t>Ljubljanska ul. BS</t>
  </si>
  <si>
    <t>error 4107 invalid abbreviations should be raised</t>
  </si>
  <si>
    <t>I#anska cesta BŠ</t>
  </si>
  <si>
    <t>error 4103 invalid characters is not raise</t>
  </si>
  <si>
    <t xml:space="preserve">St. </t>
  </si>
  <si>
    <t>4202</t>
  </si>
  <si>
    <t>customerid</t>
  </si>
  <si>
    <t>house number</t>
  </si>
  <si>
    <t>detected errors</t>
  </si>
  <si>
    <t>x</t>
  </si>
  <si>
    <t>4204, 4208</t>
  </si>
  <si>
    <t>this is not a roman number</t>
  </si>
  <si>
    <t>V 7/B</t>
  </si>
  <si>
    <t>4207, 4208, 4211</t>
  </si>
  <si>
    <t>if 4204 present, do not check for 4208</t>
  </si>
  <si>
    <t>if its a roman number do not detect as 4211, because 4208 already catches this</t>
  </si>
  <si>
    <t>+ not any(re.match(rf"^{re.escape(p)}", street_number) for p in roman_numbers)</t>
  </si>
  <si>
    <t>NH</t>
  </si>
  <si>
    <t>4203, 4211</t>
  </si>
  <si>
    <t>if its a variation of BŠdo not detect as 4211, because 4203 already catches this</t>
  </si>
  <si>
    <t>+ not any(re.match(rf"^{re.escape(p)}", street_number) for p in roman_numbers + hn_patterns)</t>
  </si>
  <si>
    <t>[field]_valid</t>
  </si>
  <si>
    <t>[field]_detected_errors</t>
  </si>
  <si>
    <t>has_[field]_errors</t>
  </si>
  <si>
    <t>[field]_corrected_errors</t>
  </si>
  <si>
    <t>was_[field]_corrected</t>
  </si>
  <si>
    <t>[field]_corrected</t>
  </si>
  <si>
    <t>[field]_valid_after_correction</t>
  </si>
  <si>
    <t>[field]_status</t>
  </si>
  <si>
    <t>_valid</t>
  </si>
  <si>
    <t>_detected_errors</t>
  </si>
  <si>
    <t>bool</t>
  </si>
  <si>
    <t>_corrected_errors</t>
  </si>
  <si>
    <t>_corrected</t>
  </si>
  <si>
    <t>_valid_after_correction</t>
  </si>
  <si>
    <t>_status</t>
  </si>
  <si>
    <t>cust_id</t>
  </si>
  <si>
    <t>name</t>
  </si>
  <si>
    <t>surname</t>
  </si>
  <si>
    <t>street</t>
  </si>
  <si>
    <t>house_number</t>
  </si>
  <si>
    <t>postal_code</t>
  </si>
  <si>
    <t>postal_city</t>
  </si>
  <si>
    <t>email</t>
  </si>
  <si>
    <t>phone_number</t>
  </si>
  <si>
    <t>full_address</t>
  </si>
  <si>
    <t>name_valid</t>
  </si>
  <si>
    <t>surname_valid</t>
  </si>
  <si>
    <t>email_valid</t>
  </si>
  <si>
    <t>phone_number_valid</t>
  </si>
  <si>
    <t>full_address_valid</t>
  </si>
  <si>
    <t>name_detected_errors</t>
  </si>
  <si>
    <t>surname_detected_errors</t>
  </si>
  <si>
    <t>house_number_detected_errors</t>
  </si>
  <si>
    <t>postal_code_detected_errors</t>
  </si>
  <si>
    <t>postal_city_detected_errors</t>
  </si>
  <si>
    <t>email_detected_errors</t>
  </si>
  <si>
    <t>phone_number_detected_errors</t>
  </si>
  <si>
    <t>has_name_errors</t>
  </si>
  <si>
    <t>has_surname_errors</t>
  </si>
  <si>
    <t>has_street_errors</t>
  </si>
  <si>
    <t>has_house_number_errors</t>
  </si>
  <si>
    <t>has_postal_code_errors</t>
  </si>
  <si>
    <t>has_postal_city_errors</t>
  </si>
  <si>
    <t>has_email_errors</t>
  </si>
  <si>
    <t>has_phone_number_errors</t>
  </si>
  <si>
    <t>name_corrected_errors</t>
  </si>
  <si>
    <t>surname_corrected_errors</t>
  </si>
  <si>
    <t>street_corrected_errors</t>
  </si>
  <si>
    <t>house_number_corrected_errors</t>
  </si>
  <si>
    <t>postal_code_corrected_errors</t>
  </si>
  <si>
    <t>postal_city_corrected_errors</t>
  </si>
  <si>
    <t>email_corrected_errors</t>
  </si>
  <si>
    <t>phone_number_corrected_errors</t>
  </si>
  <si>
    <t>was_name_corrected</t>
  </si>
  <si>
    <t>was_surname_corrected</t>
  </si>
  <si>
    <t>was_street_corrected</t>
  </si>
  <si>
    <t>was_house_number_corrected</t>
  </si>
  <si>
    <t>was_postal_code_corrected</t>
  </si>
  <si>
    <t>was_postal_city_corrected</t>
  </si>
  <si>
    <t>was_email_corrected</t>
  </si>
  <si>
    <t>was_phone_number_corrected</t>
  </si>
  <si>
    <t>name_corrected</t>
  </si>
  <si>
    <t>surname_corrected</t>
  </si>
  <si>
    <t>street_corrected</t>
  </si>
  <si>
    <t>house_number_corrected</t>
  </si>
  <si>
    <t>postal_code_corrected</t>
  </si>
  <si>
    <t>postal_city_corrected</t>
  </si>
  <si>
    <t>email_corrected</t>
  </si>
  <si>
    <t>phone_number_corrected</t>
  </si>
  <si>
    <t>name_valid_after_correction</t>
  </si>
  <si>
    <t>surname_valid_after_correction</t>
  </si>
  <si>
    <t>email_valid_after_correction</t>
  </si>
  <si>
    <t>phone_number_valid_after_correction</t>
  </si>
  <si>
    <t>full_address_valid_after_correction</t>
  </si>
  <si>
    <t>name_status</t>
  </si>
  <si>
    <t>surname_status</t>
  </si>
  <si>
    <t>email_status</t>
  </si>
  <si>
    <t>phone_number_status</t>
  </si>
  <si>
    <t>full_address_status</t>
  </si>
  <si>
    <t>Pot  Sv. Antona Pot  Sv. Antona</t>
  </si>
  <si>
    <t>4102</t>
  </si>
  <si>
    <t>duplicates not detected</t>
  </si>
  <si>
    <t xml:space="preserve">Polje, cesta XXVI </t>
  </si>
  <si>
    <t>4102, 4104</t>
  </si>
  <si>
    <t>roman numbers should not be detected as formatting issues</t>
  </si>
  <si>
    <t xml:space="preserve">Cesta 19. oktobra </t>
  </si>
  <si>
    <t>this should not flag formatting issues, so, i added so it first removes non lettter characters</t>
  </si>
  <si>
    <t xml:space="preserve">Rabel^ja vas </t>
  </si>
  <si>
    <t>4102, 4103, 4104</t>
  </si>
  <si>
    <t>had to changeregex from r"[^a-žA-Ž\s]" --&gt; [^a-zA-ZčćšžČĆŠŽ\s]</t>
  </si>
  <si>
    <t>Ulica  bratov U!akar</t>
  </si>
  <si>
    <t>should not trigger formatting</t>
  </si>
  <si>
    <t>Vrečarjeva ulica  21A B$</t>
  </si>
  <si>
    <t>4102, 4106, 4113</t>
  </si>
  <si>
    <t>Ulica  Bruna Gobca 7 N.H.</t>
  </si>
  <si>
    <t xml:space="preserve"> Kajuhova ul. 66 B$</t>
  </si>
  <si>
    <t>this should be error that BŠ and house nmber are present</t>
  </si>
  <si>
    <t>4103, 4104</t>
  </si>
  <si>
    <t xml:space="preserve">should not be detected as formatting </t>
  </si>
  <si>
    <t>added bool(words) and to the rule_condition</t>
  </si>
  <si>
    <t>Ulica  Franca Rozmana-Staneta</t>
  </si>
  <si>
    <t xml:space="preserve">should not trigger formatting </t>
  </si>
  <si>
    <r>
      <t xml:space="preserve">cleaned_street </t>
    </r>
    <r>
      <rPr>
        <sz val="12"/>
        <color rgb="FF89DDFF"/>
        <rFont val="Menlo"/>
        <family val="2"/>
      </rPr>
      <t>=</t>
    </r>
    <r>
      <rPr>
        <sz val="12"/>
        <color rgb="FFA9B1D6"/>
        <rFont val="Menlo"/>
        <family val="2"/>
      </rPr>
      <t xml:space="preserve"> re</t>
    </r>
    <r>
      <rPr>
        <sz val="12"/>
        <color rgb="FF89DDFF"/>
        <rFont val="Menlo"/>
        <family val="2"/>
      </rPr>
      <t>.</t>
    </r>
    <r>
      <rPr>
        <sz val="12"/>
        <color rgb="FF7AA2F7"/>
        <rFont val="Menlo"/>
        <family val="2"/>
      </rPr>
      <t>sub</t>
    </r>
    <r>
      <rPr>
        <sz val="12"/>
        <color rgb="FF9ABDF5"/>
        <rFont val="Menlo"/>
        <family val="2"/>
      </rPr>
      <t>(</t>
    </r>
    <r>
      <rPr>
        <sz val="12"/>
        <color rgb="FFBB9AF7"/>
        <rFont val="Menlo"/>
        <family val="2"/>
      </rPr>
      <t>r</t>
    </r>
    <r>
      <rPr>
        <sz val="12"/>
        <color rgb="FF89DDFF"/>
        <rFont val="Menlo"/>
        <family val="2"/>
      </rPr>
      <t>"[^</t>
    </r>
    <r>
      <rPr>
        <sz val="12"/>
        <color rgb="FF9ECE6A"/>
        <rFont val="Menlo"/>
        <family val="2"/>
      </rPr>
      <t>a-zA-ZčćšžČĆŠŽ</t>
    </r>
    <r>
      <rPr>
        <sz val="12"/>
        <color rgb="FFB4F9F8"/>
        <rFont val="Menlo"/>
        <family val="2"/>
      </rPr>
      <t>\s</t>
    </r>
    <r>
      <rPr>
        <sz val="12"/>
        <color rgb="FF89DDFF"/>
        <rFont val="Menlo"/>
        <family val="2"/>
      </rPr>
      <t>]",</t>
    </r>
    <r>
      <rPr>
        <sz val="12"/>
        <color rgb="FFC0CAF5"/>
        <rFont val="Menlo"/>
        <family val="2"/>
      </rPr>
      <t xml:space="preserve"> </t>
    </r>
    <r>
      <rPr>
        <sz val="12"/>
        <color rgb="FF89DDFF"/>
        <rFont val="Menlo"/>
        <family val="2"/>
      </rPr>
      <t>"",</t>
    </r>
    <r>
      <rPr>
        <sz val="12"/>
        <color rgb="FFC0CAF5"/>
        <rFont val="Menlo"/>
        <family val="2"/>
      </rPr>
      <t xml:space="preserve"> street</t>
    </r>
    <r>
      <rPr>
        <sz val="12"/>
        <color rgb="FF89DDFF"/>
        <rFont val="Menlo"/>
        <family val="2"/>
      </rPr>
      <t>.</t>
    </r>
    <r>
      <rPr>
        <sz val="12"/>
        <color rgb="FF7AA2F7"/>
        <rFont val="Menlo"/>
        <family val="2"/>
      </rPr>
      <t>strip</t>
    </r>
    <r>
      <rPr>
        <sz val="12"/>
        <color rgb="FF9ABDF5"/>
        <rFont val="Menlo"/>
        <family val="2"/>
      </rPr>
      <t>()</t>
    </r>
    <r>
      <rPr>
        <sz val="12"/>
        <color rgb="FF89DDFF"/>
        <rFont val="Menlo"/>
        <family val="2"/>
      </rPr>
      <t>,</t>
    </r>
    <r>
      <rPr>
        <sz val="12"/>
        <color rgb="FFC0CAF5"/>
        <rFont val="Menlo"/>
        <family val="2"/>
      </rPr>
      <t xml:space="preserve"> </t>
    </r>
    <r>
      <rPr>
        <sz val="12"/>
        <color rgb="FFE0AF68"/>
        <rFont val="Menlo"/>
        <family val="2"/>
      </rPr>
      <t>flags</t>
    </r>
    <r>
      <rPr>
        <sz val="12"/>
        <color rgb="FF89DDFF"/>
        <rFont val="Menlo"/>
        <family val="2"/>
      </rPr>
      <t>=</t>
    </r>
    <r>
      <rPr>
        <sz val="12"/>
        <color rgb="FFC0CAF5"/>
        <rFont val="Menlo"/>
        <family val="2"/>
      </rPr>
      <t>re</t>
    </r>
    <r>
      <rPr>
        <sz val="12"/>
        <color rgb="FF89DDFF"/>
        <rFont val="Menlo"/>
        <family val="2"/>
      </rPr>
      <t>.</t>
    </r>
    <r>
      <rPr>
        <sz val="12"/>
        <color rgb="FFFF9E64"/>
        <rFont val="Menlo"/>
        <family val="2"/>
      </rPr>
      <t>IGNORECASE</t>
    </r>
    <r>
      <rPr>
        <sz val="12"/>
        <color rgb="FF9ABDF5"/>
        <rFont val="Menlo"/>
        <family val="2"/>
      </rPr>
      <t>)</t>
    </r>
  </si>
  <si>
    <r>
      <t xml:space="preserve">cleaned_street </t>
    </r>
    <r>
      <rPr>
        <sz val="12"/>
        <color rgb="FF89DDFF"/>
        <rFont val="Menlo"/>
        <family val="2"/>
      </rPr>
      <t>=</t>
    </r>
    <r>
      <rPr>
        <sz val="12"/>
        <color rgb="FFA9B1D6"/>
        <rFont val="Menlo"/>
        <family val="2"/>
      </rPr>
      <t xml:space="preserve"> re</t>
    </r>
    <r>
      <rPr>
        <sz val="12"/>
        <color rgb="FF89DDFF"/>
        <rFont val="Menlo"/>
        <family val="2"/>
      </rPr>
      <t>.</t>
    </r>
    <r>
      <rPr>
        <sz val="12"/>
        <color rgb="FF7AA2F7"/>
        <rFont val="Menlo"/>
        <family val="2"/>
      </rPr>
      <t>sub</t>
    </r>
    <r>
      <rPr>
        <sz val="12"/>
        <color rgb="FF9ABDF5"/>
        <rFont val="Menlo"/>
        <family val="2"/>
      </rPr>
      <t>(</t>
    </r>
    <r>
      <rPr>
        <sz val="12"/>
        <color rgb="FFBB9AF7"/>
        <rFont val="Menlo"/>
        <family val="2"/>
      </rPr>
      <t>r</t>
    </r>
    <r>
      <rPr>
        <sz val="12"/>
        <color rgb="FF89DDFF"/>
        <rFont val="Menlo"/>
        <family val="2"/>
      </rPr>
      <t>"[^</t>
    </r>
    <r>
      <rPr>
        <sz val="12"/>
        <color rgb="FF9ECE6A"/>
        <rFont val="Menlo"/>
        <family val="2"/>
      </rPr>
      <t>a-zA-ZčćšžČĆŠŽ</t>
    </r>
    <r>
      <rPr>
        <sz val="12"/>
        <color rgb="FFB4F9F8"/>
        <rFont val="Menlo"/>
        <family val="2"/>
      </rPr>
      <t>\s</t>
    </r>
    <r>
      <rPr>
        <sz val="12"/>
        <color rgb="FF89DDFF"/>
        <rFont val="Menlo"/>
        <family val="2"/>
      </rPr>
      <t>]",</t>
    </r>
    <r>
      <rPr>
        <sz val="12"/>
        <color rgb="FFC0CAF5"/>
        <rFont val="Menlo"/>
        <family val="2"/>
      </rPr>
      <t xml:space="preserve"> </t>
    </r>
    <r>
      <rPr>
        <sz val="12"/>
        <color rgb="FF89DDFF"/>
        <rFont val="Menlo"/>
        <family val="2"/>
      </rPr>
      <t>" ",</t>
    </r>
    <r>
      <rPr>
        <sz val="12"/>
        <color rgb="FFC0CAF5"/>
        <rFont val="Menlo"/>
        <family val="2"/>
      </rPr>
      <t xml:space="preserve"> street</t>
    </r>
    <r>
      <rPr>
        <sz val="12"/>
        <color rgb="FF89DDFF"/>
        <rFont val="Menlo"/>
        <family val="2"/>
      </rPr>
      <t>.</t>
    </r>
    <r>
      <rPr>
        <sz val="12"/>
        <color rgb="FF7AA2F7"/>
        <rFont val="Menlo"/>
        <family val="2"/>
      </rPr>
      <t>strip</t>
    </r>
    <r>
      <rPr>
        <sz val="12"/>
        <color rgb="FF9ABDF5"/>
        <rFont val="Menlo"/>
        <family val="2"/>
      </rPr>
      <t>()</t>
    </r>
    <r>
      <rPr>
        <sz val="12"/>
        <color rgb="FF89DDFF"/>
        <rFont val="Menlo"/>
        <family val="2"/>
      </rPr>
      <t>,</t>
    </r>
    <r>
      <rPr>
        <sz val="12"/>
        <color rgb="FFC0CAF5"/>
        <rFont val="Menlo"/>
        <family val="2"/>
      </rPr>
      <t xml:space="preserve"> </t>
    </r>
    <r>
      <rPr>
        <sz val="12"/>
        <color rgb="FFE0AF68"/>
        <rFont val="Menlo"/>
        <family val="2"/>
      </rPr>
      <t>flags</t>
    </r>
    <r>
      <rPr>
        <sz val="12"/>
        <color rgb="FF89DDFF"/>
        <rFont val="Menlo"/>
        <family val="2"/>
      </rPr>
      <t>=</t>
    </r>
    <r>
      <rPr>
        <sz val="12"/>
        <color rgb="FFC0CAF5"/>
        <rFont val="Menlo"/>
        <family val="2"/>
      </rPr>
      <t>re</t>
    </r>
    <r>
      <rPr>
        <sz val="12"/>
        <color rgb="FF89DDFF"/>
        <rFont val="Menlo"/>
        <family val="2"/>
      </rPr>
      <t>.</t>
    </r>
    <r>
      <rPr>
        <sz val="12"/>
        <color rgb="FFFF9E64"/>
        <rFont val="Menlo"/>
        <family val="2"/>
      </rPr>
      <t>IGNORECASE</t>
    </r>
    <r>
      <rPr>
        <sz val="12"/>
        <color rgb="FF9ABDF5"/>
        <rFont val="Menlo"/>
        <family val="2"/>
      </rPr>
      <t>)</t>
    </r>
  </si>
  <si>
    <t>adapted the rule from (substituted with space and not empty string)</t>
  </si>
  <si>
    <t>Ulica OF</t>
  </si>
  <si>
    <t>4104</t>
  </si>
  <si>
    <t>edge case, wont fix</t>
  </si>
  <si>
    <t>here i would like it more if it was error contains house number raised 4105 and not 4113</t>
  </si>
  <si>
    <t>Gub�eva ul. 955 NH</t>
  </si>
  <si>
    <t>4105, 4106</t>
  </si>
  <si>
    <t>Prešernova u. Prešernova ulica 13</t>
  </si>
  <si>
    <t>4105, 4107</t>
  </si>
  <si>
    <t>didnt detect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</si>
</sst>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1"/>
      <name val="Calibri"/>
      <family val="2"/>
    </font>
    <font>
      <sz val="12"/>
      <color rgb="FFA9B1D6"/>
      <name val="Menlo"/>
      <family val="2"/>
    </font>
    <font>
      <sz val="12"/>
      <color rgb="FF89DDFF"/>
      <name val="Menlo"/>
      <family val="2"/>
    </font>
    <font>
      <sz val="12"/>
      <color rgb="FF7AA2F7"/>
      <name val="Menlo"/>
      <family val="2"/>
    </font>
    <font>
      <sz val="12"/>
      <color rgb="FF9ABDF5"/>
      <name val="Menlo"/>
      <family val="2"/>
    </font>
    <font>
      <sz val="12"/>
      <color rgb="FFBB9AF7"/>
      <name val="Menlo"/>
      <family val="2"/>
    </font>
    <font>
      <sz val="12"/>
      <color rgb="FF9ECE6A"/>
      <name val="Menlo"/>
      <family val="2"/>
    </font>
    <font>
      <sz val="12"/>
      <color rgb="FFB4F9F8"/>
      <name val="Menlo"/>
      <family val="2"/>
    </font>
    <font>
      <sz val="12"/>
      <color rgb="FFC0CAF5"/>
      <name val="Menlo"/>
      <family val="2"/>
    </font>
    <font>
      <sz val="12"/>
      <color rgb="FFE0AF68"/>
      <name val="Menlo"/>
      <family val="2"/>
    </font>
    <font>
      <sz val="12"/>
      <color rgb="FFFF9E64"/>
      <name val="Menlo"/>
      <family val="2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4" borderId="0" xfId="0" applyFill="1"/>
    <xf numFmtId="0" fontId="2" fillId="3" borderId="0" xfId="2"/>
    <xf numFmtId="0" fontId="1" fillId="2" borderId="0" xfId="1"/>
    <xf numFmtId="0" fontId="0" fillId="0" borderId="0" xfId="0" quotePrefix="1"/>
    <xf numFmtId="0" fontId="2" fillId="4" borderId="0" xfId="2" applyFill="1"/>
    <xf numFmtId="0" fontId="0" fillId="0" borderId="0" xfId="0" applyAlignment="1">
      <alignment horizontal="center" wrapText="1"/>
    </xf>
    <xf numFmtId="0" fontId="4" fillId="0" borderId="0" xfId="0" applyFont="1"/>
    <xf numFmtId="0" fontId="14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551F-F86E-B14A-A7F4-EA040268C6A2}">
  <dimension ref="A1:G37"/>
  <sheetViews>
    <sheetView tabSelected="1" workbookViewId="0">
      <selection activeCell="A29" sqref="A29:F37"/>
    </sheetView>
  </sheetViews>
  <sheetFormatPr baseColWidth="10" defaultRowHeight="16" x14ac:dyDescent="0.2"/>
  <cols>
    <col min="1" max="1" width="12.1640625" bestFit="1" customWidth="1"/>
    <col min="2" max="2" width="19.1640625" bestFit="1" customWidth="1"/>
    <col min="3" max="3" width="1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3">
        <v>5160</v>
      </c>
      <c r="B2" s="3" t="s">
        <v>3</v>
      </c>
      <c r="C2" s="3" t="s">
        <v>4</v>
      </c>
      <c r="D2" s="3" t="s">
        <v>9</v>
      </c>
    </row>
    <row r="3" spans="1:5" x14ac:dyDescent="0.2">
      <c r="A3" s="4">
        <v>994</v>
      </c>
      <c r="B3" s="4" t="s">
        <v>5</v>
      </c>
      <c r="C3" s="4" t="s">
        <v>6</v>
      </c>
      <c r="D3" s="4" t="s">
        <v>10</v>
      </c>
    </row>
    <row r="4" spans="1:5" x14ac:dyDescent="0.2">
      <c r="A4" s="3">
        <v>3039</v>
      </c>
      <c r="B4" s="3" t="s">
        <v>7</v>
      </c>
      <c r="C4" s="3" t="s">
        <v>8</v>
      </c>
      <c r="D4" s="3" t="s">
        <v>9</v>
      </c>
    </row>
    <row r="5" spans="1:5" x14ac:dyDescent="0.2">
      <c r="A5" s="3">
        <v>1</v>
      </c>
      <c r="B5" s="3" t="s">
        <v>11</v>
      </c>
      <c r="C5" s="3" t="s">
        <v>12</v>
      </c>
      <c r="D5" s="3" t="s">
        <v>13</v>
      </c>
    </row>
    <row r="6" spans="1:5" x14ac:dyDescent="0.2">
      <c r="A6" s="4">
        <v>465</v>
      </c>
      <c r="B6" s="4" t="s">
        <v>14</v>
      </c>
      <c r="C6" s="4" t="s">
        <v>12</v>
      </c>
      <c r="D6" s="4" t="s">
        <v>15</v>
      </c>
      <c r="E6" s="2" t="s">
        <v>16</v>
      </c>
    </row>
    <row r="7" spans="1:5" x14ac:dyDescent="0.2">
      <c r="A7" s="4">
        <v>988</v>
      </c>
      <c r="B7" s="4" t="s">
        <v>17</v>
      </c>
      <c r="C7" s="4" t="s">
        <v>18</v>
      </c>
      <c r="D7" s="4" t="s">
        <v>19</v>
      </c>
    </row>
    <row r="8" spans="1:5" x14ac:dyDescent="0.2">
      <c r="A8" s="3">
        <v>5325</v>
      </c>
      <c r="B8" s="3" t="s">
        <v>20</v>
      </c>
      <c r="C8" s="3" t="s">
        <v>12</v>
      </c>
      <c r="D8" s="3" t="s">
        <v>21</v>
      </c>
    </row>
    <row r="9" spans="1:5" x14ac:dyDescent="0.2">
      <c r="A9" s="3">
        <v>5675</v>
      </c>
      <c r="B9" s="3" t="s">
        <v>22</v>
      </c>
      <c r="C9" s="3">
        <v>4106</v>
      </c>
      <c r="D9" s="3" t="s">
        <v>23</v>
      </c>
    </row>
    <row r="10" spans="1:5" x14ac:dyDescent="0.2">
      <c r="A10" s="3">
        <v>4092</v>
      </c>
      <c r="B10" s="3" t="s">
        <v>120</v>
      </c>
      <c r="C10" s="3" t="s">
        <v>121</v>
      </c>
      <c r="D10" s="3" t="s">
        <v>122</v>
      </c>
    </row>
    <row r="11" spans="1:5" x14ac:dyDescent="0.2">
      <c r="A11" s="2">
        <v>1452</v>
      </c>
      <c r="B11" s="2" t="s">
        <v>123</v>
      </c>
      <c r="C11" s="2" t="s">
        <v>124</v>
      </c>
      <c r="D11" s="6" t="s">
        <v>125</v>
      </c>
    </row>
    <row r="12" spans="1:5" x14ac:dyDescent="0.2">
      <c r="A12" s="2">
        <v>1699</v>
      </c>
      <c r="B12" s="2" t="s">
        <v>126</v>
      </c>
      <c r="C12" s="2" t="s">
        <v>124</v>
      </c>
      <c r="D12" s="6" t="s">
        <v>127</v>
      </c>
      <c r="E12" s="2"/>
    </row>
    <row r="13" spans="1:5" x14ac:dyDescent="0.2">
      <c r="A13" s="2">
        <v>4756</v>
      </c>
      <c r="B13" s="2" t="s">
        <v>128</v>
      </c>
      <c r="C13" s="2" t="s">
        <v>129</v>
      </c>
      <c r="D13" s="6" t="s">
        <v>132</v>
      </c>
      <c r="E13" s="2" t="s">
        <v>130</v>
      </c>
    </row>
    <row r="14" spans="1:5" x14ac:dyDescent="0.2">
      <c r="A14" s="2">
        <v>6754</v>
      </c>
      <c r="B14" s="2" t="s">
        <v>131</v>
      </c>
      <c r="C14" s="2" t="s">
        <v>129</v>
      </c>
      <c r="D14" s="6" t="s">
        <v>132</v>
      </c>
    </row>
    <row r="15" spans="1:5" x14ac:dyDescent="0.2">
      <c r="A15">
        <v>3003</v>
      </c>
      <c r="B15" t="s">
        <v>133</v>
      </c>
      <c r="C15" t="s">
        <v>134</v>
      </c>
      <c r="D15" s="7" t="s">
        <v>137</v>
      </c>
      <c r="E15" s="9" t="s">
        <v>149</v>
      </c>
    </row>
    <row r="16" spans="1:5" x14ac:dyDescent="0.2">
      <c r="A16">
        <v>7961</v>
      </c>
      <c r="B16" t="s">
        <v>135</v>
      </c>
      <c r="C16" t="s">
        <v>134</v>
      </c>
      <c r="D16" s="7"/>
    </row>
    <row r="17" spans="1:7" x14ac:dyDescent="0.2">
      <c r="A17">
        <v>8270</v>
      </c>
      <c r="B17" t="s">
        <v>136</v>
      </c>
      <c r="C17" t="s">
        <v>134</v>
      </c>
      <c r="D17" s="7"/>
    </row>
    <row r="18" spans="1:7" x14ac:dyDescent="0.2">
      <c r="A18" s="2">
        <v>1642</v>
      </c>
      <c r="B18" s="2" t="s">
        <v>17</v>
      </c>
      <c r="C18" s="2" t="s">
        <v>138</v>
      </c>
      <c r="D18" s="6" t="s">
        <v>139</v>
      </c>
      <c r="E18" t="s">
        <v>140</v>
      </c>
    </row>
    <row r="19" spans="1:7" x14ac:dyDescent="0.2">
      <c r="A19" s="2">
        <v>645</v>
      </c>
      <c r="B19" s="2" t="s">
        <v>141</v>
      </c>
      <c r="C19" s="2" t="s">
        <v>124</v>
      </c>
      <c r="D19" s="6" t="s">
        <v>142</v>
      </c>
      <c r="E19" t="s">
        <v>145</v>
      </c>
      <c r="F19" s="8" t="s">
        <v>143</v>
      </c>
      <c r="G19" s="8" t="s">
        <v>144</v>
      </c>
    </row>
    <row r="20" spans="1:7" x14ac:dyDescent="0.2">
      <c r="A20">
        <v>1193</v>
      </c>
      <c r="B20" t="s">
        <v>146</v>
      </c>
      <c r="C20" t="s">
        <v>147</v>
      </c>
      <c r="D20" s="6" t="s">
        <v>148</v>
      </c>
    </row>
    <row r="21" spans="1:7" x14ac:dyDescent="0.2">
      <c r="A21">
        <v>1723</v>
      </c>
      <c r="B21" t="s">
        <v>150</v>
      </c>
      <c r="C21" t="s">
        <v>151</v>
      </c>
      <c r="D21" s="6" t="s">
        <v>148</v>
      </c>
    </row>
    <row r="22" spans="1:7" x14ac:dyDescent="0.2">
      <c r="A22">
        <v>514</v>
      </c>
      <c r="B22" t="s">
        <v>152</v>
      </c>
      <c r="C22" t="s">
        <v>153</v>
      </c>
      <c r="D22" s="6" t="s">
        <v>154</v>
      </c>
    </row>
    <row r="29" spans="1:7" x14ac:dyDescent="0.2">
      <c r="A29" t="s">
        <v>26</v>
      </c>
      <c r="B29" t="s">
        <v>27</v>
      </c>
      <c r="C29" t="s">
        <v>28</v>
      </c>
    </row>
    <row r="30" spans="1:7" x14ac:dyDescent="0.2">
      <c r="A30">
        <v>4852</v>
      </c>
      <c r="B30" t="s">
        <v>24</v>
      </c>
      <c r="C30" t="s">
        <v>25</v>
      </c>
    </row>
    <row r="31" spans="1:7" x14ac:dyDescent="0.2">
      <c r="A31">
        <v>2211</v>
      </c>
      <c r="B31" t="s">
        <v>29</v>
      </c>
      <c r="C31" t="s">
        <v>30</v>
      </c>
      <c r="D31" t="s">
        <v>31</v>
      </c>
    </row>
    <row r="32" spans="1:7" x14ac:dyDescent="0.2">
      <c r="A32">
        <v>6546</v>
      </c>
      <c r="B32" t="s">
        <v>32</v>
      </c>
      <c r="C32" t="s">
        <v>33</v>
      </c>
      <c r="D32" t="s">
        <v>35</v>
      </c>
    </row>
    <row r="33" spans="1:6" x14ac:dyDescent="0.2">
      <c r="A33">
        <v>8368</v>
      </c>
      <c r="B33" t="s">
        <v>37</v>
      </c>
      <c r="C33" t="s">
        <v>38</v>
      </c>
      <c r="D33" t="s">
        <v>39</v>
      </c>
    </row>
    <row r="35" spans="1:6" x14ac:dyDescent="0.2">
      <c r="E35" t="s">
        <v>34</v>
      </c>
    </row>
    <row r="36" spans="1:6" x14ac:dyDescent="0.2">
      <c r="F36" s="5" t="s">
        <v>36</v>
      </c>
    </row>
    <row r="37" spans="1:6" x14ac:dyDescent="0.2">
      <c r="F37" s="5" t="s">
        <v>40</v>
      </c>
    </row>
  </sheetData>
  <mergeCells count="1">
    <mergeCell ref="D15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83E0-93E4-9748-8FAB-AB4E6A4C6366}">
  <dimension ref="A1:J67"/>
  <sheetViews>
    <sheetView workbookViewId="0">
      <selection activeCell="B16" sqref="B16"/>
    </sheetView>
  </sheetViews>
  <sheetFormatPr baseColWidth="10" defaultRowHeight="16" x14ac:dyDescent="0.2"/>
  <cols>
    <col min="1" max="1" width="13.1640625" bestFit="1" customWidth="1"/>
  </cols>
  <sheetData>
    <row r="1" spans="1:10" x14ac:dyDescent="0.2"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">
      <c r="C2" t="s">
        <v>49</v>
      </c>
      <c r="D2" t="s">
        <v>50</v>
      </c>
      <c r="E2" t="s">
        <v>51</v>
      </c>
      <c r="F2" t="s">
        <v>52</v>
      </c>
      <c r="H2" t="s">
        <v>53</v>
      </c>
      <c r="I2" t="s">
        <v>54</v>
      </c>
      <c r="J2" t="s">
        <v>55</v>
      </c>
    </row>
    <row r="3" spans="1:10" x14ac:dyDescent="0.2">
      <c r="A3" t="s">
        <v>56</v>
      </c>
    </row>
    <row r="4" spans="1:10" x14ac:dyDescent="0.2">
      <c r="A4" t="s">
        <v>57</v>
      </c>
      <c r="C4" t="str">
        <f>_xlfn.CONCAT(A4,$C$2)</f>
        <v>name_valid</v>
      </c>
      <c r="D4" t="str">
        <f>_xlfn.CONCAT(A4,$D$2)</f>
        <v>name_detected_errors</v>
      </c>
      <c r="E4" t="str">
        <f>_xlfn.CONCAT("has_",A4,"_errors")</f>
        <v>has_name_errors</v>
      </c>
      <c r="F4" t="str">
        <f>_xlfn.CONCAT(A4,$F$2)</f>
        <v>name_corrected_errors</v>
      </c>
      <c r="G4" t="str">
        <f>_xlfn.CONCAT("was_",A4,"_corrected")</f>
        <v>was_name_corrected</v>
      </c>
      <c r="H4" t="str">
        <f>_xlfn.CONCAT(A4,$H$2)</f>
        <v>name_corrected</v>
      </c>
      <c r="I4" t="str">
        <f>_xlfn.CONCAT(A4,$I$2)</f>
        <v>name_valid_after_correction</v>
      </c>
      <c r="J4" t="str">
        <f>_xlfn.CONCAT(A4,$J$2)</f>
        <v>name_status</v>
      </c>
    </row>
    <row r="5" spans="1:10" x14ac:dyDescent="0.2">
      <c r="A5" t="s">
        <v>58</v>
      </c>
      <c r="C5" t="str">
        <f>_xlfn.CONCAT(A5,$C$2)</f>
        <v>surname_valid</v>
      </c>
      <c r="D5" t="str">
        <f>_xlfn.CONCAT(A5,$D$2)</f>
        <v>surname_detected_errors</v>
      </c>
      <c r="E5" t="str">
        <f t="shared" ref="E5:E11" si="0">_xlfn.CONCAT("has_",A5,"_errors")</f>
        <v>has_surname_errors</v>
      </c>
      <c r="F5" t="str">
        <f>_xlfn.CONCAT(A5,$F$2)</f>
        <v>surname_corrected_errors</v>
      </c>
      <c r="G5" t="str">
        <f t="shared" ref="G5:G11" si="1">_xlfn.CONCAT("was_",A5,"_corrected")</f>
        <v>was_surname_corrected</v>
      </c>
      <c r="H5" t="str">
        <f>_xlfn.CONCAT(A5,$H$2)</f>
        <v>surname_corrected</v>
      </c>
      <c r="I5" t="str">
        <f>_xlfn.CONCAT(A5,$I$2)</f>
        <v>surname_valid_after_correction</v>
      </c>
      <c r="J5" t="str">
        <f>_xlfn.CONCAT(A5,$J$2)</f>
        <v>surname_status</v>
      </c>
    </row>
    <row r="6" spans="1:10" x14ac:dyDescent="0.2">
      <c r="A6" t="s">
        <v>59</v>
      </c>
      <c r="D6" t="str">
        <f>_xlfn.CONCAT(A6,$D$2)</f>
        <v>street_detected_errors</v>
      </c>
      <c r="E6" t="str">
        <f t="shared" si="0"/>
        <v>has_street_errors</v>
      </c>
      <c r="F6" t="str">
        <f>_xlfn.CONCAT(A6,$F$2)</f>
        <v>street_corrected_errors</v>
      </c>
      <c r="G6" t="str">
        <f t="shared" si="1"/>
        <v>was_street_corrected</v>
      </c>
      <c r="H6" t="str">
        <f>_xlfn.CONCAT(A6,$H$2)</f>
        <v>street_corrected</v>
      </c>
    </row>
    <row r="7" spans="1:10" x14ac:dyDescent="0.2">
      <c r="A7" t="s">
        <v>60</v>
      </c>
      <c r="D7" t="str">
        <f>_xlfn.CONCAT(A7,$D$2)</f>
        <v>house_number_detected_errors</v>
      </c>
      <c r="E7" t="str">
        <f t="shared" si="0"/>
        <v>has_house_number_errors</v>
      </c>
      <c r="F7" t="str">
        <f>_xlfn.CONCAT(A7,$F$2)</f>
        <v>house_number_corrected_errors</v>
      </c>
      <c r="G7" t="str">
        <f t="shared" si="1"/>
        <v>was_house_number_corrected</v>
      </c>
      <c r="H7" t="str">
        <f>_xlfn.CONCAT(A7,$H$2)</f>
        <v>house_number_corrected</v>
      </c>
    </row>
    <row r="8" spans="1:10" x14ac:dyDescent="0.2">
      <c r="A8" t="s">
        <v>61</v>
      </c>
      <c r="D8" t="str">
        <f>_xlfn.CONCAT(A8,$D$2)</f>
        <v>postal_code_detected_errors</v>
      </c>
      <c r="E8" t="str">
        <f t="shared" si="0"/>
        <v>has_postal_code_errors</v>
      </c>
      <c r="F8" t="str">
        <f>_xlfn.CONCAT(A8,$F$2)</f>
        <v>postal_code_corrected_errors</v>
      </c>
      <c r="G8" t="str">
        <f t="shared" si="1"/>
        <v>was_postal_code_corrected</v>
      </c>
      <c r="H8" t="str">
        <f>_xlfn.CONCAT(A8,$H$2)</f>
        <v>postal_code_corrected</v>
      </c>
    </row>
    <row r="9" spans="1:10" x14ac:dyDescent="0.2">
      <c r="A9" t="s">
        <v>62</v>
      </c>
      <c r="D9" t="str">
        <f>_xlfn.CONCAT(A9,$D$2)</f>
        <v>postal_city_detected_errors</v>
      </c>
      <c r="E9" t="str">
        <f t="shared" si="0"/>
        <v>has_postal_city_errors</v>
      </c>
      <c r="F9" t="str">
        <f>_xlfn.CONCAT(A9,$F$2)</f>
        <v>postal_city_corrected_errors</v>
      </c>
      <c r="G9" t="str">
        <f t="shared" si="1"/>
        <v>was_postal_city_corrected</v>
      </c>
      <c r="H9" t="str">
        <f>_xlfn.CONCAT(A9,$H$2)</f>
        <v>postal_city_corrected</v>
      </c>
    </row>
    <row r="10" spans="1:10" x14ac:dyDescent="0.2">
      <c r="A10" t="s">
        <v>63</v>
      </c>
      <c r="C10" t="str">
        <f>_xlfn.CONCAT(A10,$C$2)</f>
        <v>email_valid</v>
      </c>
      <c r="D10" t="str">
        <f>_xlfn.CONCAT(A10,$D$2)</f>
        <v>email_detected_errors</v>
      </c>
      <c r="E10" t="str">
        <f t="shared" si="0"/>
        <v>has_email_errors</v>
      </c>
      <c r="F10" t="str">
        <f>_xlfn.CONCAT(A10,$F$2)</f>
        <v>email_corrected_errors</v>
      </c>
      <c r="G10" t="str">
        <f t="shared" si="1"/>
        <v>was_email_corrected</v>
      </c>
      <c r="H10" t="str">
        <f>_xlfn.CONCAT(A10,$H$2)</f>
        <v>email_corrected</v>
      </c>
      <c r="I10" t="str">
        <f>_xlfn.CONCAT(A10,$I$2)</f>
        <v>email_valid_after_correction</v>
      </c>
      <c r="J10" t="str">
        <f>_xlfn.CONCAT(A10,$J$2)</f>
        <v>email_status</v>
      </c>
    </row>
    <row r="11" spans="1:10" x14ac:dyDescent="0.2">
      <c r="A11" t="s">
        <v>64</v>
      </c>
      <c r="C11" t="str">
        <f>_xlfn.CONCAT(A11,$C$2)</f>
        <v>phone_number_valid</v>
      </c>
      <c r="D11" t="str">
        <f>_xlfn.CONCAT(A11,$D$2)</f>
        <v>phone_number_detected_errors</v>
      </c>
      <c r="E11" t="str">
        <f t="shared" si="0"/>
        <v>has_phone_number_errors</v>
      </c>
      <c r="F11" t="str">
        <f>_xlfn.CONCAT(A11,$F$2)</f>
        <v>phone_number_corrected_errors</v>
      </c>
      <c r="G11" t="str">
        <f t="shared" si="1"/>
        <v>was_phone_number_corrected</v>
      </c>
      <c r="H11" t="str">
        <f>_xlfn.CONCAT(A11,$H$2)</f>
        <v>phone_number_corrected</v>
      </c>
      <c r="I11" t="str">
        <f>_xlfn.CONCAT(A11,$I$2)</f>
        <v>phone_number_valid_after_correction</v>
      </c>
      <c r="J11" t="str">
        <f>_xlfn.CONCAT(A11,$J$2)</f>
        <v>phone_number_status</v>
      </c>
    </row>
    <row r="12" spans="1:10" x14ac:dyDescent="0.2">
      <c r="A12" t="s">
        <v>65</v>
      </c>
      <c r="C12" t="str">
        <f>_xlfn.CONCAT(A12,$C$2)</f>
        <v>full_address_valid</v>
      </c>
      <c r="I12" t="str">
        <f>_xlfn.CONCAT(A12,$I$2)</f>
        <v>full_address_valid_after_correction</v>
      </c>
      <c r="J12" t="str">
        <f>_xlfn.CONCAT(A12,$J$2)</f>
        <v>full_address_status</v>
      </c>
    </row>
    <row r="13" spans="1:10" x14ac:dyDescent="0.2">
      <c r="A13" t="s">
        <v>66</v>
      </c>
    </row>
    <row r="14" spans="1:10" x14ac:dyDescent="0.2">
      <c r="A14" t="s">
        <v>67</v>
      </c>
    </row>
    <row r="15" spans="1:10" x14ac:dyDescent="0.2">
      <c r="A15" t="s">
        <v>68</v>
      </c>
    </row>
    <row r="16" spans="1:10" x14ac:dyDescent="0.2">
      <c r="A16" t="s">
        <v>69</v>
      </c>
    </row>
    <row r="17" spans="1:1" x14ac:dyDescent="0.2">
      <c r="A17" t="s">
        <v>70</v>
      </c>
    </row>
    <row r="18" spans="1:1" x14ac:dyDescent="0.2">
      <c r="A18" t="s">
        <v>71</v>
      </c>
    </row>
    <row r="19" spans="1:1" x14ac:dyDescent="0.2">
      <c r="A19" t="s">
        <v>72</v>
      </c>
    </row>
    <row r="20" spans="1:1" x14ac:dyDescent="0.2">
      <c r="A20" t="s">
        <v>2</v>
      </c>
    </row>
    <row r="21" spans="1:1" x14ac:dyDescent="0.2">
      <c r="A21" t="s">
        <v>73</v>
      </c>
    </row>
    <row r="22" spans="1:1" x14ac:dyDescent="0.2">
      <c r="A22" t="s">
        <v>74</v>
      </c>
    </row>
    <row r="23" spans="1:1" x14ac:dyDescent="0.2">
      <c r="A23" t="s">
        <v>75</v>
      </c>
    </row>
    <row r="24" spans="1:1" x14ac:dyDescent="0.2">
      <c r="A24" t="s">
        <v>76</v>
      </c>
    </row>
    <row r="25" spans="1:1" x14ac:dyDescent="0.2">
      <c r="A25" t="s">
        <v>77</v>
      </c>
    </row>
    <row r="26" spans="1:1" x14ac:dyDescent="0.2">
      <c r="A26" t="s">
        <v>78</v>
      </c>
    </row>
    <row r="27" spans="1:1" x14ac:dyDescent="0.2">
      <c r="A27" t="s">
        <v>79</v>
      </c>
    </row>
    <row r="28" spans="1:1" x14ac:dyDescent="0.2">
      <c r="A28" t="s">
        <v>80</v>
      </c>
    </row>
    <row r="29" spans="1:1" x14ac:dyDescent="0.2">
      <c r="A29" t="s">
        <v>81</v>
      </c>
    </row>
    <row r="30" spans="1:1" x14ac:dyDescent="0.2">
      <c r="A30" t="s">
        <v>82</v>
      </c>
    </row>
    <row r="31" spans="1:1" x14ac:dyDescent="0.2">
      <c r="A31" t="s">
        <v>83</v>
      </c>
    </row>
    <row r="32" spans="1:1" x14ac:dyDescent="0.2">
      <c r="A32" t="s">
        <v>84</v>
      </c>
    </row>
    <row r="33" spans="1:1" x14ac:dyDescent="0.2">
      <c r="A33" t="s">
        <v>85</v>
      </c>
    </row>
    <row r="34" spans="1:1" x14ac:dyDescent="0.2">
      <c r="A34" t="s">
        <v>86</v>
      </c>
    </row>
    <row r="35" spans="1:1" x14ac:dyDescent="0.2">
      <c r="A35" t="s">
        <v>87</v>
      </c>
    </row>
    <row r="36" spans="1:1" x14ac:dyDescent="0.2">
      <c r="A36" t="s">
        <v>88</v>
      </c>
    </row>
    <row r="37" spans="1:1" x14ac:dyDescent="0.2">
      <c r="A37" t="s">
        <v>89</v>
      </c>
    </row>
    <row r="38" spans="1:1" x14ac:dyDescent="0.2">
      <c r="A38" t="s">
        <v>90</v>
      </c>
    </row>
    <row r="39" spans="1:1" x14ac:dyDescent="0.2">
      <c r="A39" t="s">
        <v>91</v>
      </c>
    </row>
    <row r="40" spans="1:1" x14ac:dyDescent="0.2">
      <c r="A40" t="s">
        <v>92</v>
      </c>
    </row>
    <row r="41" spans="1:1" x14ac:dyDescent="0.2">
      <c r="A41" t="s">
        <v>93</v>
      </c>
    </row>
    <row r="42" spans="1:1" x14ac:dyDescent="0.2">
      <c r="A42" t="s">
        <v>94</v>
      </c>
    </row>
    <row r="43" spans="1:1" x14ac:dyDescent="0.2">
      <c r="A43" t="s">
        <v>95</v>
      </c>
    </row>
    <row r="44" spans="1:1" x14ac:dyDescent="0.2">
      <c r="A44" t="s">
        <v>96</v>
      </c>
    </row>
    <row r="45" spans="1:1" x14ac:dyDescent="0.2">
      <c r="A45" t="s">
        <v>97</v>
      </c>
    </row>
    <row r="46" spans="1:1" x14ac:dyDescent="0.2">
      <c r="A46" t="s">
        <v>98</v>
      </c>
    </row>
    <row r="47" spans="1:1" x14ac:dyDescent="0.2">
      <c r="A47" t="s">
        <v>99</v>
      </c>
    </row>
    <row r="48" spans="1:1" x14ac:dyDescent="0.2">
      <c r="A48" t="s">
        <v>100</v>
      </c>
    </row>
    <row r="49" spans="1:1" x14ac:dyDescent="0.2">
      <c r="A49" t="s">
        <v>101</v>
      </c>
    </row>
    <row r="50" spans="1:1" x14ac:dyDescent="0.2">
      <c r="A50" t="s">
        <v>102</v>
      </c>
    </row>
    <row r="51" spans="1:1" x14ac:dyDescent="0.2">
      <c r="A51" t="s">
        <v>103</v>
      </c>
    </row>
    <row r="52" spans="1:1" x14ac:dyDescent="0.2">
      <c r="A52" t="s">
        <v>104</v>
      </c>
    </row>
    <row r="53" spans="1:1" x14ac:dyDescent="0.2">
      <c r="A53" t="s">
        <v>105</v>
      </c>
    </row>
    <row r="54" spans="1:1" x14ac:dyDescent="0.2">
      <c r="A54" t="s">
        <v>106</v>
      </c>
    </row>
    <row r="55" spans="1:1" x14ac:dyDescent="0.2">
      <c r="A55" t="s">
        <v>107</v>
      </c>
    </row>
    <row r="56" spans="1:1" x14ac:dyDescent="0.2">
      <c r="A56" t="s">
        <v>108</v>
      </c>
    </row>
    <row r="57" spans="1:1" x14ac:dyDescent="0.2">
      <c r="A57" t="s">
        <v>109</v>
      </c>
    </row>
    <row r="58" spans="1:1" x14ac:dyDescent="0.2">
      <c r="A58" t="s">
        <v>110</v>
      </c>
    </row>
    <row r="59" spans="1:1" x14ac:dyDescent="0.2">
      <c r="A59" t="s">
        <v>111</v>
      </c>
    </row>
    <row r="60" spans="1:1" x14ac:dyDescent="0.2">
      <c r="A60" t="s">
        <v>112</v>
      </c>
    </row>
    <row r="61" spans="1:1" x14ac:dyDescent="0.2">
      <c r="A61" t="s">
        <v>113</v>
      </c>
    </row>
    <row r="62" spans="1:1" x14ac:dyDescent="0.2">
      <c r="A62" t="s">
        <v>114</v>
      </c>
    </row>
    <row r="63" spans="1:1" x14ac:dyDescent="0.2">
      <c r="A63" t="s">
        <v>115</v>
      </c>
    </row>
    <row r="64" spans="1:1" x14ac:dyDescent="0.2">
      <c r="A64" t="s">
        <v>116</v>
      </c>
    </row>
    <row r="65" spans="1:1" x14ac:dyDescent="0.2">
      <c r="A65" t="s">
        <v>117</v>
      </c>
    </row>
    <row r="66" spans="1:1" x14ac:dyDescent="0.2">
      <c r="A66" t="s">
        <v>118</v>
      </c>
    </row>
    <row r="67" spans="1:1" x14ac:dyDescent="0.2">
      <c r="A6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2025-04-05T15:36:12Z</dcterms:created>
  <dcterms:modified xsi:type="dcterms:W3CDTF">2025-04-06T09:07:33Z</dcterms:modified>
</cp:coreProperties>
</file>