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9DD8F071-44CD-F34B-B9B7-1ECF436345A2}" xr6:coauthVersionLast="47" xr6:coauthVersionMax="47" xr10:uidLastSave="{00000000-0000-0000-0000-000000000000}"/>
  <bookViews>
    <workbookView xWindow="0" yWindow="860" windowWidth="34200" windowHeight="21380" xr2:uid="{AE53E973-26AC-D344-B98A-BA50389E6E12}"/>
  </bookViews>
  <sheets>
    <sheet name="Sheet2" sheetId="2" r:id="rId1"/>
    <sheet name="Sheet3" sheetId="4" r:id="rId2"/>
    <sheet name="Sheet1" sheetId="3" r:id="rId3"/>
  </sheets>
  <definedNames>
    <definedName name="_xlnm._FilterDatabase" localSheetId="0" hidden="1">Sheet2!$A$1:$J$90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M3" i="2" s="1"/>
  <c r="D4" i="2"/>
  <c r="M4" i="2" s="1"/>
  <c r="D5" i="2"/>
  <c r="M5" i="2" s="1"/>
  <c r="D6" i="2"/>
  <c r="M6" i="2" s="1"/>
  <c r="D7" i="2"/>
  <c r="M7" i="2" s="1"/>
  <c r="D8" i="2"/>
  <c r="M8" i="2" s="1"/>
  <c r="D9" i="2"/>
  <c r="M9" i="2" s="1"/>
  <c r="D10" i="2"/>
  <c r="M10" i="2" s="1"/>
  <c r="D11" i="2"/>
  <c r="M11" i="2" s="1"/>
  <c r="D12" i="2"/>
  <c r="M12" i="2" s="1"/>
  <c r="D13" i="2"/>
  <c r="M13" i="2" s="1"/>
  <c r="D14" i="2"/>
  <c r="M14" i="2" s="1"/>
  <c r="D15" i="2"/>
  <c r="M15" i="2" s="1"/>
  <c r="D16" i="2"/>
  <c r="M16" i="2" s="1"/>
  <c r="D17" i="2"/>
  <c r="M17" i="2" s="1"/>
  <c r="D18" i="2"/>
  <c r="M18" i="2" s="1"/>
  <c r="D19" i="2"/>
  <c r="M19" i="2" s="1"/>
  <c r="D20" i="2"/>
  <c r="M20" i="2" s="1"/>
  <c r="D21" i="2"/>
  <c r="M21" i="2" s="1"/>
  <c r="D22" i="2"/>
  <c r="M22" i="2" s="1"/>
  <c r="D23" i="2"/>
  <c r="M23" i="2" s="1"/>
  <c r="D24" i="2"/>
  <c r="M24" i="2" s="1"/>
  <c r="D25" i="2"/>
  <c r="M25" i="2" s="1"/>
  <c r="D26" i="2"/>
  <c r="M26" i="2" s="1"/>
  <c r="D27" i="2"/>
  <c r="M27" i="2" s="1"/>
  <c r="D28" i="2"/>
  <c r="M28" i="2" s="1"/>
  <c r="D29" i="2"/>
  <c r="M29" i="2" s="1"/>
  <c r="D30" i="2"/>
  <c r="M30" i="2" s="1"/>
  <c r="D31" i="2"/>
  <c r="M31" i="2" s="1"/>
  <c r="D32" i="2"/>
  <c r="M32" i="2" s="1"/>
  <c r="D33" i="2"/>
  <c r="M33" i="2" s="1"/>
  <c r="D34" i="2"/>
  <c r="M34" i="2" s="1"/>
  <c r="D35" i="2"/>
  <c r="M35" i="2" s="1"/>
  <c r="D36" i="2"/>
  <c r="M36" i="2" s="1"/>
  <c r="D37" i="2"/>
  <c r="M37" i="2" s="1"/>
  <c r="D38" i="2"/>
  <c r="M38" i="2" s="1"/>
  <c r="D39" i="2"/>
  <c r="M39" i="2" s="1"/>
  <c r="D40" i="2"/>
  <c r="M40" i="2" s="1"/>
  <c r="D41" i="2"/>
  <c r="M41" i="2" s="1"/>
  <c r="D42" i="2"/>
  <c r="M42" i="2" s="1"/>
  <c r="D43" i="2"/>
  <c r="M43" i="2" s="1"/>
  <c r="D44" i="2"/>
  <c r="M44" i="2" s="1"/>
  <c r="D45" i="2"/>
  <c r="M45" i="2" s="1"/>
  <c r="D46" i="2"/>
  <c r="M46" i="2" s="1"/>
  <c r="D47" i="2"/>
  <c r="M47" i="2" s="1"/>
  <c r="D48" i="2"/>
  <c r="M48" i="2" s="1"/>
  <c r="D49" i="2"/>
  <c r="M49" i="2" s="1"/>
  <c r="D50" i="2"/>
  <c r="M50" i="2" s="1"/>
  <c r="D51" i="2"/>
  <c r="M51" i="2" s="1"/>
  <c r="D52" i="2"/>
  <c r="M52" i="2" s="1"/>
  <c r="D53" i="2"/>
  <c r="M53" i="2" s="1"/>
  <c r="D54" i="2"/>
  <c r="M54" i="2" s="1"/>
  <c r="D55" i="2"/>
  <c r="M55" i="2" s="1"/>
  <c r="D56" i="2"/>
  <c r="M56" i="2" s="1"/>
  <c r="D57" i="2"/>
  <c r="M57" i="2" s="1"/>
  <c r="D58" i="2"/>
  <c r="M58" i="2" s="1"/>
  <c r="D59" i="2"/>
  <c r="M59" i="2" s="1"/>
  <c r="D60" i="2"/>
  <c r="M60" i="2" s="1"/>
  <c r="D61" i="2"/>
  <c r="M61" i="2" s="1"/>
  <c r="D62" i="2"/>
  <c r="M62" i="2" s="1"/>
  <c r="D63" i="2"/>
  <c r="M63" i="2" s="1"/>
  <c r="D64" i="2"/>
  <c r="M64" i="2" s="1"/>
  <c r="D65" i="2"/>
  <c r="M65" i="2" s="1"/>
  <c r="D66" i="2"/>
  <c r="M66" i="2" s="1"/>
  <c r="D67" i="2"/>
  <c r="M67" i="2" s="1"/>
  <c r="D68" i="2"/>
  <c r="M68" i="2" s="1"/>
  <c r="D69" i="2"/>
  <c r="M69" i="2" s="1"/>
  <c r="D70" i="2"/>
  <c r="M70" i="2" s="1"/>
  <c r="D71" i="2"/>
  <c r="M71" i="2" s="1"/>
  <c r="D72" i="2"/>
  <c r="M72" i="2" s="1"/>
  <c r="D73" i="2"/>
  <c r="M73" i="2" s="1"/>
  <c r="D74" i="2"/>
  <c r="M74" i="2" s="1"/>
  <c r="D75" i="2"/>
  <c r="M75" i="2" s="1"/>
  <c r="D76" i="2"/>
  <c r="M76" i="2" s="1"/>
  <c r="D77" i="2"/>
  <c r="M77" i="2" s="1"/>
  <c r="D78" i="2"/>
  <c r="M78" i="2" s="1"/>
  <c r="D79" i="2"/>
  <c r="M79" i="2" s="1"/>
  <c r="D80" i="2"/>
  <c r="M80" i="2" s="1"/>
  <c r="D2" i="2"/>
  <c r="M2" i="2" s="1"/>
</calcChain>
</file>

<file path=xl/sharedStrings.xml><?xml version="1.0" encoding="utf-8"?>
<sst xmlns="http://schemas.openxmlformats.org/spreadsheetml/2006/main" count="503" uniqueCount="273">
  <si>
    <t>Error_ID</t>
  </si>
  <si>
    <t>Error_Type</t>
  </si>
  <si>
    <t>Original_Value</t>
  </si>
  <si>
    <t>New_Value</t>
  </si>
  <si>
    <t>Missing Data</t>
  </si>
  <si>
    <t>HOUSE_NUMBER</t>
  </si>
  <si>
    <t>Invalid Value</t>
  </si>
  <si>
    <t>ABC</t>
  </si>
  <si>
    <t>Duplicate Row</t>
  </si>
  <si>
    <t>None</t>
  </si>
  <si>
    <t>Duplicated Row</t>
  </si>
  <si>
    <t>STREET_NAME</t>
  </si>
  <si>
    <t>invalid characters</t>
  </si>
  <si>
    <t>no space after full stop</t>
  </si>
  <si>
    <t>only numbers</t>
  </si>
  <si>
    <t>starts with a digit</t>
  </si>
  <si>
    <t>invalid combination</t>
  </si>
  <si>
    <t>leading 0</t>
  </si>
  <si>
    <t>spacing between components</t>
  </si>
  <si>
    <t>contains roman numerals</t>
  </si>
  <si>
    <t>more than 4</t>
  </si>
  <si>
    <t>ZIPCODE</t>
  </si>
  <si>
    <t>if street contains hn and it is the same as the hn then remove (duplicates)</t>
  </si>
  <si>
    <t>12/1</t>
  </si>
  <si>
    <t>Ellerjeva 39 39</t>
  </si>
  <si>
    <t>Vegova ulica 2 2</t>
  </si>
  <si>
    <t>Cesta 19 Oktobra 19</t>
  </si>
  <si>
    <t>Kropa 110 Kropa</t>
  </si>
  <si>
    <t>Trg izgnancev 9 9 A</t>
  </si>
  <si>
    <t>''</t>
  </si>
  <si>
    <t>' '</t>
  </si>
  <si>
    <t>NULL</t>
  </si>
  <si>
    <t>Aljaževa ulica</t>
  </si>
  <si>
    <t>Aljaževa  ulica</t>
  </si>
  <si>
    <t>Aljaževa ulica BŠ</t>
  </si>
  <si>
    <t>Aljaževa ulica NH 7</t>
  </si>
  <si>
    <t>Aljaževa ulica 7</t>
  </si>
  <si>
    <t>Comment</t>
  </si>
  <si>
    <t>since it is slovene data BŠ means 'brez številke', translating to without number and NH means 'ni hišne' translating into no house number</t>
  </si>
  <si>
    <t>Alja◊eva ulica</t>
  </si>
  <si>
    <t>Aljaževa ul.</t>
  </si>
  <si>
    <t>Cesta 2.cesarjev</t>
  </si>
  <si>
    <t>Cesta 2. cesarjev</t>
  </si>
  <si>
    <t>Aljaževa ulica ulica</t>
  </si>
  <si>
    <t>Aljaževa ulica Aljaževa ulica</t>
  </si>
  <si>
    <t>Aljaževa ulica 8 8</t>
  </si>
  <si>
    <t>2. cesarjev</t>
  </si>
  <si>
    <t xml:space="preserve"> 2</t>
  </si>
  <si>
    <t>BŠ</t>
  </si>
  <si>
    <t>the house number is actually in the street_name column</t>
  </si>
  <si>
    <t>A</t>
  </si>
  <si>
    <t>BŠ 6</t>
  </si>
  <si>
    <t>007</t>
  </si>
  <si>
    <t>6 B</t>
  </si>
  <si>
    <t>6B</t>
  </si>
  <si>
    <t>IV/9</t>
  </si>
  <si>
    <t>6.B</t>
  </si>
  <si>
    <t>6/B</t>
  </si>
  <si>
    <t>Trg izgnancev</t>
  </si>
  <si>
    <t>Ellerjeva</t>
  </si>
  <si>
    <t>Vegova ulica</t>
  </si>
  <si>
    <t>Cesta 19. Oktobra</t>
  </si>
  <si>
    <t>Kropa</t>
  </si>
  <si>
    <t>here also important to note that the house number cannot just be deleted, because it may be missing in the house_number column</t>
  </si>
  <si>
    <t>Ljubljana 1000</t>
  </si>
  <si>
    <t>invalid</t>
  </si>
  <si>
    <t>if street contains hn and it is not in the house_number column does not</t>
  </si>
  <si>
    <t>Unnecessary Spaces</t>
  </si>
  <si>
    <t>Invalid Characters</t>
  </si>
  <si>
    <t>Formatting Issue</t>
  </si>
  <si>
    <t>Duplicates</t>
  </si>
  <si>
    <t>Invalid Length</t>
  </si>
  <si>
    <t>Invalid</t>
  </si>
  <si>
    <t>Contains numbers or special characters.</t>
  </si>
  <si>
    <t>Leading or trailing spaces.</t>
  </si>
  <si>
    <t>Identical names duplicated.</t>
  </si>
  <si>
    <t>Identical surnames duplicated.</t>
  </si>
  <si>
    <t>Contains invalid characters.</t>
  </si>
  <si>
    <t>Leading, trailing, or extra spaces between words.</t>
  </si>
  <si>
    <t>Contains House Number</t>
  </si>
  <si>
    <t>ZIP code is missing.</t>
  </si>
  <si>
    <t>Contains invalid characters like dashes or letters.</t>
  </si>
  <si>
    <t>Contains Letters</t>
  </si>
  <si>
    <t>ZIP code includes letters.</t>
  </si>
  <si>
    <t>Postal city is missing.</t>
  </si>
  <si>
    <t>Email address is missing.</t>
  </si>
  <si>
    <t>Contains invalid characters or symbols.</t>
  </si>
  <si>
    <t>Identical email addresses duplicated.</t>
  </si>
  <si>
    <t>Phone number is missing.</t>
  </si>
  <si>
    <t>Incorrect Format</t>
  </si>
  <si>
    <t>Incorrect phone number format for the region.</t>
  </si>
  <si>
    <t>NAME</t>
  </si>
  <si>
    <t>John</t>
  </si>
  <si>
    <t>J0hn</t>
  </si>
  <si>
    <t>JOHN</t>
  </si>
  <si>
    <t>SURNAME</t>
  </si>
  <si>
    <t>Doe</t>
  </si>
  <si>
    <t>D0e</t>
  </si>
  <si>
    <t>Doe Doe</t>
  </si>
  <si>
    <t>POSTAL_CITY</t>
  </si>
  <si>
    <t>Ljubljana</t>
  </si>
  <si>
    <t>EMAIL</t>
  </si>
  <si>
    <t>john.doe@gmail.com</t>
  </si>
  <si>
    <t>john.doe@gmail,com</t>
  </si>
  <si>
    <t>PHONE</t>
  </si>
  <si>
    <t>+38631464402</t>
  </si>
  <si>
    <t xml:space="preserve"> ' '</t>
  </si>
  <si>
    <t xml:space="preserve"> Doe</t>
  </si>
  <si>
    <t xml:space="preserve">John  </t>
  </si>
  <si>
    <t>Regex</t>
  </si>
  <si>
    <t>Detection</t>
  </si>
  <si>
    <t>Correction</t>
  </si>
  <si>
    <t>street name foreign address but have slovenia as country</t>
  </si>
  <si>
    <t>John John</t>
  </si>
  <si>
    <t xml:space="preserve">  1000</t>
  </si>
  <si>
    <t xml:space="preserve">  Ljubljana</t>
  </si>
  <si>
    <t>Two names in one field</t>
  </si>
  <si>
    <t>Marija in Janez</t>
  </si>
  <si>
    <t>Two Emails</t>
  </si>
  <si>
    <t>041346667 in 016784332</t>
  </si>
  <si>
    <t>NONE</t>
  </si>
  <si>
    <t>BŠ, NH, B$, BS, N.H., B.Š.</t>
  </si>
  <si>
    <t xml:space="preserve">ERROR vs WARNING			
 </t>
  </si>
  <si>
    <t xml:space="preserve">Included invalid abbreviation such as ul., u., ce., c.
Valid abbreviations: dr., Sv., Vel., digits, roman numbers	</t>
  </si>
  <si>
    <t>231</t>
  </si>
  <si>
    <t>more than 2 commas</t>
  </si>
  <si>
    <t>can not contain digit at the end</t>
  </si>
  <si>
    <t>Cesta 19</t>
  </si>
  <si>
    <t>Unnecessary spaces</t>
  </si>
  <si>
    <t>Contains BŠ, NH</t>
  </si>
  <si>
    <t>Contains BŠ, NH - house number in street_name column</t>
  </si>
  <si>
    <t>Contains BŠ, NH - contains BŠ or NH but also a number next to them</t>
  </si>
  <si>
    <t>Missing HN</t>
  </si>
  <si>
    <t>Missing HN - house number in street_name column</t>
  </si>
  <si>
    <t>john.doe@gmail.com, josh.hem@gmail.com
john.doe@gmail.com IN josh.hem@gmail.com</t>
  </si>
  <si>
    <t>example@gmial.com
example@gmaiul.com
example@gmail.com
example@telemac.com
example@gmail.cm
example@hot*mail.com</t>
  </si>
  <si>
    <t>example@gmail.com
example@gmail.com
example@gmail.com
example@telemach.com
example@gmail.com
example@hotmail.com</t>
  </si>
  <si>
    <t>Invalid domain</t>
  </si>
  <si>
    <t>johndoe.com
john.doe</t>
  </si>
  <si>
    <t xml:space="preserve"> ' '
NULL</t>
  </si>
  <si>
    <t>031054567
0038631054567</t>
  </si>
  <si>
    <t>+38631054567
+38631054567</t>
  </si>
  <si>
    <t>0405467860
+386310545679</t>
  </si>
  <si>
    <t>O31464402
+38640ABC456</t>
  </si>
  <si>
    <t>+385123456</t>
  </si>
  <si>
    <t>NULL
' '</t>
  </si>
  <si>
    <t>NULL
 ' '</t>
  </si>
  <si>
    <t>1000-
1OOO</t>
  </si>
  <si>
    <t>Less than 4</t>
  </si>
  <si>
    <t>Inconsistent formatting</t>
  </si>
  <si>
    <t>Missing 0 in the beginnning</t>
  </si>
  <si>
    <t>Too many digits</t>
  </si>
  <si>
    <t>Invalid characters</t>
  </si>
  <si>
    <t>Two phone numbers</t>
  </si>
  <si>
    <t>House number at the end - same number as in the column HOUSE_NUMBER</t>
  </si>
  <si>
    <t>House number at the end - different number than in the column HOUSE_NUMBER</t>
  </si>
  <si>
    <t>House number at the end - - BŠ at the end</t>
  </si>
  <si>
    <t>Invalid abbreviations</t>
  </si>
  <si>
    <t>Probability</t>
  </si>
  <si>
    <t>Different country format</t>
  </si>
  <si>
    <t>Too little digits</t>
  </si>
  <si>
    <t>O</t>
  </si>
  <si>
    <t>f</t>
  </si>
  <si>
    <t>e</t>
  </si>
  <si>
    <t>X</t>
  </si>
  <si>
    <t>š</t>
  </si>
  <si>
    <t>S</t>
  </si>
  <si>
    <t>á</t>
  </si>
  <si>
    <t>M</t>
  </si>
  <si>
    <t>é</t>
  </si>
  <si>
    <t>u</t>
  </si>
  <si>
    <t>g</t>
  </si>
  <si>
    <t>P</t>
  </si>
  <si>
    <t>m</t>
  </si>
  <si>
    <t>ž</t>
  </si>
  <si>
    <t>j</t>
  </si>
  <si>
    <t>Š</t>
  </si>
  <si>
    <t>Q</t>
  </si>
  <si>
    <t>t</t>
  </si>
  <si>
    <t>Y</t>
  </si>
  <si>
    <t>I</t>
  </si>
  <si>
    <t>ř</t>
  </si>
  <si>
    <t>q</t>
  </si>
  <si>
    <t>F</t>
  </si>
  <si>
    <t>K</t>
  </si>
  <si>
    <t>y</t>
  </si>
  <si>
    <t>E</t>
  </si>
  <si>
    <t>Ž</t>
  </si>
  <si>
    <t>ć</t>
  </si>
  <si>
    <t>č</t>
  </si>
  <si>
    <t>ű</t>
  </si>
  <si>
    <t>s</t>
  </si>
  <si>
    <t>r</t>
  </si>
  <si>
    <t>L</t>
  </si>
  <si>
    <t>i</t>
  </si>
  <si>
    <t>k</t>
  </si>
  <si>
    <t>w</t>
  </si>
  <si>
    <t>R</t>
  </si>
  <si>
    <t>d</t>
  </si>
  <si>
    <t>o</t>
  </si>
  <si>
    <t>c</t>
  </si>
  <si>
    <t>x</t>
  </si>
  <si>
    <t>J</t>
  </si>
  <si>
    <t>v</t>
  </si>
  <si>
    <t>l</t>
  </si>
  <si>
    <t>V</t>
  </si>
  <si>
    <t>B</t>
  </si>
  <si>
    <t>W</t>
  </si>
  <si>
    <t>a</t>
  </si>
  <si>
    <t>N</t>
  </si>
  <si>
    <t>b</t>
  </si>
  <si>
    <t>D</t>
  </si>
  <si>
    <t>.</t>
  </si>
  <si>
    <t>-</t>
  </si>
  <si>
    <t>U</t>
  </si>
  <si>
    <t>T</t>
  </si>
  <si>
    <t>n</t>
  </si>
  <si>
    <t>G</t>
  </si>
  <si>
    <t>h</t>
  </si>
  <si>
    <t>H</t>
  </si>
  <si>
    <t>z</t>
  </si>
  <si>
    <t>C</t>
  </si>
  <si>
    <t>ú</t>
  </si>
  <si>
    <t>Č</t>
  </si>
  <si>
    <t>ö</t>
  </si>
  <si>
    <t>Z</t>
  </si>
  <si>
    <t>p</t>
  </si>
  <si>
    <t>error_id</t>
  </si>
  <si>
    <t>column_affected</t>
  </si>
  <si>
    <t>Contains variation of BŠ</t>
  </si>
  <si>
    <t>Contains house number</t>
  </si>
  <si>
    <t>No space after full stop</t>
  </si>
  <si>
    <t>Only numbers</t>
  </si>
  <si>
    <t>Starts with number</t>
  </si>
  <si>
    <t>More than 2 commas</t>
  </si>
  <si>
    <t>Cannot contain digit at the end</t>
  </si>
  <si>
    <t>No house number</t>
  </si>
  <si>
    <t>Leading 0</t>
  </si>
  <si>
    <t>Spacing between components</t>
  </si>
  <si>
    <t>Contains roman numerals</t>
  </si>
  <si>
    <t>Contains digits</t>
  </si>
  <si>
    <t>4403</t>
  </si>
  <si>
    <t>4404</t>
  </si>
  <si>
    <t>4405</t>
  </si>
  <si>
    <t>4406</t>
  </si>
  <si>
    <t>More than 4</t>
  </si>
  <si>
    <t>DOE</t>
  </si>
  <si>
    <t>ERROR_MESSAGE</t>
  </si>
  <si>
    <t>Possibly Two Emails</t>
  </si>
  <si>
    <t>Possibly Invalid domain</t>
  </si>
  <si>
    <t>Very common, for letters š,č,ž</t>
  </si>
  <si>
    <t>GORIŠNICA</t>
  </si>
  <si>
    <t>GORIšNICA, GORIŠNICA</t>
  </si>
  <si>
    <t>Duplicates because of capital/small letters</t>
  </si>
  <si>
    <t>DOMŽALE</t>
  </si>
  <si>
    <t>DOM\@ALE</t>
  </si>
  <si>
    <t>AJDOVŠČINA</t>
  </si>
  <si>
    <t>AJDOVščINA, AJDOVŠČINA</t>
  </si>
  <si>
    <t>ŠTORE</t>
  </si>
  <si>
    <t>#TORE</t>
  </si>
  <si>
    <t>TOVARNIŠKA CESTA</t>
  </si>
  <si>
    <t>TOVARNI#KA CESTA, TOVARNIšKA CESTA</t>
  </si>
  <si>
    <t>Invalid characters + Duplikates</t>
  </si>
  <si>
    <t>OBRTNIŠKA ULICA, OBRTNIšKA ULICA</t>
  </si>
  <si>
    <t>BEZENŠKOVA ULICA</t>
  </si>
  <si>
    <t>BEZEN#KOVA ULICA</t>
  </si>
  <si>
    <t>ŠARANOVČEVA CESTA</t>
  </si>
  <si>
    <t>#ARANOVČEVA CESTA</t>
  </si>
  <si>
    <t>GORIŠKI VRH</t>
  </si>
  <si>
    <t>GORIšKI VRH</t>
  </si>
  <si>
    <t>Inconsistent letters (capital vs. small)</t>
  </si>
  <si>
    <t>ŽEBLJARSKA POT</t>
  </si>
  <si>
    <t>\@EBLJARSKA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</si>
</sst>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2" borderId="1" xfId="1" applyFont="1" applyAlignment="1">
      <alignment wrapText="1"/>
    </xf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8" fontId="0" fillId="0" borderId="0" xfId="0" quotePrefix="1" applyNumberFormat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4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quotePrefix="1" applyFont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gmail,com" TargetMode="External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ial.com" TargetMode="External"/><Relationship Id="rId5" Type="http://schemas.openxmlformats.org/officeDocument/2006/relationships/hyperlink" Target="mailto:john.doe@gmail.com" TargetMode="External"/><Relationship Id="rId4" Type="http://schemas.openxmlformats.org/officeDocument/2006/relationships/hyperlink" Target="mailto:john.doe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34D8-8326-A74F-A2E5-C7F409A5D2ED}">
  <dimension ref="A1:M96"/>
  <sheetViews>
    <sheetView tabSelected="1" zoomScale="181" workbookViewId="0">
      <pane ySplit="1" topLeftCell="A72" activePane="bottomLeft" state="frozen"/>
      <selection pane="bottomLeft" activeCell="C80" sqref="C80"/>
    </sheetView>
  </sheetViews>
  <sheetFormatPr baseColWidth="10" defaultRowHeight="16" x14ac:dyDescent="0.2"/>
  <cols>
    <col min="1" max="1" width="10.5" bestFit="1" customWidth="1"/>
    <col min="2" max="2" width="21.33203125" customWidth="1"/>
    <col min="3" max="3" width="31.1640625" bestFit="1" customWidth="1"/>
    <col min="4" max="4" width="31.1640625" customWidth="1"/>
    <col min="5" max="5" width="23.5" bestFit="1" customWidth="1"/>
    <col min="6" max="6" width="21.6640625" bestFit="1" customWidth="1"/>
    <col min="7" max="7" width="34.6640625" customWidth="1"/>
    <col min="8" max="8" width="11.83203125" bestFit="1" customWidth="1"/>
    <col min="9" max="9" width="12.5" bestFit="1" customWidth="1"/>
    <col min="10" max="10" width="8.6640625" bestFit="1" customWidth="1"/>
  </cols>
  <sheetData>
    <row r="1" spans="1:13" x14ac:dyDescent="0.2">
      <c r="A1" s="1" t="s">
        <v>227</v>
      </c>
      <c r="B1" s="1" t="s">
        <v>1</v>
      </c>
      <c r="C1" s="1" t="s">
        <v>228</v>
      </c>
      <c r="D1" s="1" t="s">
        <v>247</v>
      </c>
      <c r="E1" s="1" t="s">
        <v>2</v>
      </c>
      <c r="F1" s="1" t="s">
        <v>3</v>
      </c>
      <c r="G1" s="1" t="s">
        <v>37</v>
      </c>
      <c r="H1" s="1" t="s">
        <v>110</v>
      </c>
      <c r="I1" s="1" t="s">
        <v>111</v>
      </c>
      <c r="J1" s="1" t="s">
        <v>109</v>
      </c>
      <c r="K1" s="15" t="s">
        <v>158</v>
      </c>
    </row>
    <row r="2" spans="1:13" ht="34" x14ac:dyDescent="0.2">
      <c r="A2" s="3">
        <v>1101</v>
      </c>
      <c r="B2" s="3" t="s">
        <v>4</v>
      </c>
      <c r="C2" s="3" t="s">
        <v>91</v>
      </c>
      <c r="D2" s="3" t="str">
        <f>_xlfn.CONCAT(C2,": ", B2)</f>
        <v>NAME: Missing Data</v>
      </c>
      <c r="E2" s="12" t="s">
        <v>139</v>
      </c>
      <c r="F2" s="3" t="s">
        <v>31</v>
      </c>
      <c r="G2" s="3"/>
      <c r="K2">
        <v>0.01</v>
      </c>
      <c r="M2" t="str">
        <f>_xlfn.CONCAT("'",A2,"': '",D2,"',")</f>
        <v>'1101': 'NAME: Missing Data',</v>
      </c>
    </row>
    <row r="3" spans="1:13" x14ac:dyDescent="0.2">
      <c r="A3" s="3">
        <v>1102</v>
      </c>
      <c r="B3" s="3" t="s">
        <v>67</v>
      </c>
      <c r="C3" s="3" t="s">
        <v>91</v>
      </c>
      <c r="D3" s="3" t="str">
        <f>_xlfn.CONCAT(C3,": ", B3)</f>
        <v>NAME: Unnecessary Spaces</v>
      </c>
      <c r="E3" s="3" t="s">
        <v>108</v>
      </c>
      <c r="F3" s="3" t="s">
        <v>92</v>
      </c>
      <c r="G3" s="3" t="s">
        <v>74</v>
      </c>
      <c r="K3">
        <v>0.05</v>
      </c>
      <c r="M3" t="str">
        <f t="shared" ref="M3:M65" si="0">_xlfn.CONCAT("'",A3,"': '",D3,"',")</f>
        <v>'1102': 'NAME: Unnecessary Spaces',</v>
      </c>
    </row>
    <row r="4" spans="1:13" x14ac:dyDescent="0.2">
      <c r="A4" s="3">
        <v>1103</v>
      </c>
      <c r="B4" s="3" t="s">
        <v>68</v>
      </c>
      <c r="C4" s="3" t="s">
        <v>91</v>
      </c>
      <c r="D4" s="3" t="str">
        <f>_xlfn.CONCAT(C4,": ", B4)</f>
        <v>NAME: Invalid Characters</v>
      </c>
      <c r="E4" s="8" t="s">
        <v>93</v>
      </c>
      <c r="F4" s="3" t="s">
        <v>92</v>
      </c>
      <c r="G4" s="3" t="s">
        <v>73</v>
      </c>
      <c r="K4">
        <v>0.02</v>
      </c>
      <c r="M4" t="str">
        <f t="shared" si="0"/>
        <v>'1103': 'NAME: Invalid Characters',</v>
      </c>
    </row>
    <row r="5" spans="1:13" ht="17" x14ac:dyDescent="0.2">
      <c r="A5" s="3">
        <v>1104</v>
      </c>
      <c r="B5" s="3" t="s">
        <v>69</v>
      </c>
      <c r="C5" s="3" t="s">
        <v>91</v>
      </c>
      <c r="D5" s="3" t="str">
        <f>_xlfn.CONCAT(C5,": ", B5)</f>
        <v>NAME: Formatting Issue</v>
      </c>
      <c r="E5" s="7" t="s">
        <v>94</v>
      </c>
      <c r="F5" s="3" t="s">
        <v>92</v>
      </c>
      <c r="G5" s="3"/>
      <c r="K5">
        <v>0.03</v>
      </c>
      <c r="M5" t="str">
        <f t="shared" si="0"/>
        <v>'1104': 'NAME: Formatting Issue',</v>
      </c>
    </row>
    <row r="6" spans="1:13" x14ac:dyDescent="0.2">
      <c r="A6" s="3">
        <v>1105</v>
      </c>
      <c r="B6" s="3" t="s">
        <v>70</v>
      </c>
      <c r="C6" s="3" t="s">
        <v>91</v>
      </c>
      <c r="D6" s="3" t="str">
        <f>_xlfn.CONCAT(C6,": ", B6)</f>
        <v>NAME: Duplicates</v>
      </c>
      <c r="E6" s="8" t="s">
        <v>113</v>
      </c>
      <c r="F6" s="3" t="s">
        <v>92</v>
      </c>
      <c r="G6" s="3" t="s">
        <v>75</v>
      </c>
      <c r="K6">
        <v>0.05</v>
      </c>
      <c r="M6" t="str">
        <f t="shared" si="0"/>
        <v>'1105': 'NAME: Duplicates',</v>
      </c>
    </row>
    <row r="7" spans="1:13" x14ac:dyDescent="0.2">
      <c r="A7" s="3">
        <v>1106</v>
      </c>
      <c r="B7" s="3" t="s">
        <v>116</v>
      </c>
      <c r="C7" s="3" t="s">
        <v>91</v>
      </c>
      <c r="D7" s="3" t="str">
        <f>_xlfn.CONCAT(C7,": ", B7)</f>
        <v>NAME: Two names in one field</v>
      </c>
      <c r="E7" s="8" t="s">
        <v>117</v>
      </c>
      <c r="F7" s="3"/>
      <c r="G7" s="3"/>
      <c r="K7">
        <v>0.02</v>
      </c>
      <c r="M7" t="str">
        <f t="shared" si="0"/>
        <v>'1106': 'NAME: Two names in one field',</v>
      </c>
    </row>
    <row r="8" spans="1:13" ht="34" x14ac:dyDescent="0.2">
      <c r="A8" s="3">
        <v>1201</v>
      </c>
      <c r="B8" s="3" t="s">
        <v>4</v>
      </c>
      <c r="C8" s="3" t="s">
        <v>95</v>
      </c>
      <c r="D8" s="3" t="str">
        <f>_xlfn.CONCAT(C8,": ", B8)</f>
        <v>SURNAME: Missing Data</v>
      </c>
      <c r="E8" s="12" t="s">
        <v>146</v>
      </c>
      <c r="F8" s="3" t="s">
        <v>31</v>
      </c>
      <c r="G8" s="3"/>
      <c r="K8">
        <v>0.01</v>
      </c>
      <c r="M8" t="str">
        <f t="shared" si="0"/>
        <v>'1201': 'SURNAME: Missing Data',</v>
      </c>
    </row>
    <row r="9" spans="1:13" x14ac:dyDescent="0.2">
      <c r="A9" s="3">
        <v>1202</v>
      </c>
      <c r="B9" s="3" t="s">
        <v>67</v>
      </c>
      <c r="C9" s="3" t="s">
        <v>95</v>
      </c>
      <c r="D9" s="3" t="str">
        <f>_xlfn.CONCAT(C9,": ", B9)</f>
        <v>SURNAME: Unnecessary Spaces</v>
      </c>
      <c r="E9" s="8" t="s">
        <v>107</v>
      </c>
      <c r="F9" s="3" t="s">
        <v>96</v>
      </c>
      <c r="G9" s="3" t="s">
        <v>74</v>
      </c>
      <c r="K9">
        <v>0.01</v>
      </c>
      <c r="M9" t="str">
        <f t="shared" si="0"/>
        <v>'1202': 'SURNAME: Unnecessary Spaces',</v>
      </c>
    </row>
    <row r="10" spans="1:13" x14ac:dyDescent="0.2">
      <c r="A10" s="3">
        <v>1203</v>
      </c>
      <c r="B10" s="3" t="s">
        <v>68</v>
      </c>
      <c r="C10" s="3" t="s">
        <v>95</v>
      </c>
      <c r="D10" s="3" t="str">
        <f>_xlfn.CONCAT(C10,": ", B10)</f>
        <v>SURNAME: Invalid Characters</v>
      </c>
      <c r="E10" s="8" t="s">
        <v>97</v>
      </c>
      <c r="F10" s="3" t="s">
        <v>96</v>
      </c>
      <c r="G10" s="3" t="s">
        <v>73</v>
      </c>
      <c r="K10">
        <v>0.05</v>
      </c>
      <c r="M10" t="str">
        <f t="shared" si="0"/>
        <v>'1203': 'SURNAME: Invalid Characters',</v>
      </c>
    </row>
    <row r="11" spans="1:13" x14ac:dyDescent="0.2">
      <c r="A11" s="3">
        <v>1204</v>
      </c>
      <c r="B11" s="3" t="s">
        <v>69</v>
      </c>
      <c r="C11" s="3" t="s">
        <v>95</v>
      </c>
      <c r="D11" s="3" t="str">
        <f>_xlfn.CONCAT(C11,": ", B11)</f>
        <v>SURNAME: Formatting Issue</v>
      </c>
      <c r="E11" s="8" t="s">
        <v>246</v>
      </c>
      <c r="F11" s="3" t="s">
        <v>96</v>
      </c>
      <c r="G11" s="3"/>
      <c r="M11" t="str">
        <f t="shared" si="0"/>
        <v>'1204': 'SURNAME: Formatting Issue',</v>
      </c>
    </row>
    <row r="12" spans="1:13" x14ac:dyDescent="0.2">
      <c r="A12" s="3">
        <v>1205</v>
      </c>
      <c r="B12" s="3" t="s">
        <v>70</v>
      </c>
      <c r="C12" s="3" t="s">
        <v>95</v>
      </c>
      <c r="D12" s="3" t="str">
        <f>_xlfn.CONCAT(C12,": ", B12)</f>
        <v>SURNAME: Duplicates</v>
      </c>
      <c r="E12" s="8" t="s">
        <v>98</v>
      </c>
      <c r="F12" s="3" t="s">
        <v>96</v>
      </c>
      <c r="G12" s="3" t="s">
        <v>76</v>
      </c>
      <c r="K12">
        <v>0.05</v>
      </c>
      <c r="M12" t="str">
        <f t="shared" si="0"/>
        <v>'1205': 'SURNAME: Duplicates',</v>
      </c>
    </row>
    <row r="13" spans="1:13" x14ac:dyDescent="0.2">
      <c r="A13" s="3">
        <v>2101</v>
      </c>
      <c r="B13" s="3" t="s">
        <v>4</v>
      </c>
      <c r="C13" s="3" t="s">
        <v>101</v>
      </c>
      <c r="D13" s="3" t="str">
        <f t="shared" ref="D13:D65" si="1">_xlfn.CONCAT(C13,": ", B13)</f>
        <v>EMAIL: Missing Data</v>
      </c>
      <c r="E13" s="5" t="s">
        <v>106</v>
      </c>
      <c r="F13" s="3" t="s">
        <v>31</v>
      </c>
      <c r="G13" s="3"/>
      <c r="K13">
        <v>0.01</v>
      </c>
      <c r="M13" t="str">
        <f t="shared" si="0"/>
        <v>'2101': 'EMAIL: Missing Data',</v>
      </c>
    </row>
    <row r="14" spans="1:13" x14ac:dyDescent="0.2">
      <c r="A14" s="3">
        <v>2101</v>
      </c>
      <c r="B14" s="3" t="s">
        <v>4</v>
      </c>
      <c r="C14" s="3" t="s">
        <v>101</v>
      </c>
      <c r="D14" s="3" t="str">
        <f t="shared" si="1"/>
        <v>EMAIL: Missing Data</v>
      </c>
      <c r="E14" s="8" t="s">
        <v>31</v>
      </c>
      <c r="F14" s="3" t="s">
        <v>31</v>
      </c>
      <c r="G14" s="3" t="s">
        <v>85</v>
      </c>
      <c r="M14" t="str">
        <f t="shared" si="0"/>
        <v>'2101': 'EMAIL: Missing Data',</v>
      </c>
    </row>
    <row r="15" spans="1:13" x14ac:dyDescent="0.2">
      <c r="A15" s="3">
        <v>2102</v>
      </c>
      <c r="B15" s="3" t="s">
        <v>67</v>
      </c>
      <c r="C15" s="3" t="s">
        <v>101</v>
      </c>
      <c r="D15" s="3" t="str">
        <f t="shared" si="1"/>
        <v>EMAIL: Unnecessary Spaces</v>
      </c>
      <c r="E15" s="4"/>
      <c r="F15" s="4"/>
      <c r="G15" s="3"/>
      <c r="K15">
        <v>0.01</v>
      </c>
      <c r="M15" t="str">
        <f t="shared" si="0"/>
        <v>'2102': 'EMAIL: Unnecessary Spaces',</v>
      </c>
    </row>
    <row r="16" spans="1:13" x14ac:dyDescent="0.2">
      <c r="A16" s="3">
        <v>2103</v>
      </c>
      <c r="B16" s="3" t="s">
        <v>68</v>
      </c>
      <c r="C16" s="3" t="s">
        <v>101</v>
      </c>
      <c r="D16" s="3" t="str">
        <f t="shared" si="1"/>
        <v>EMAIL: Invalid Characters</v>
      </c>
      <c r="E16" s="3" t="s">
        <v>103</v>
      </c>
      <c r="F16" s="6" t="s">
        <v>103</v>
      </c>
      <c r="G16" s="3" t="s">
        <v>86</v>
      </c>
      <c r="K16">
        <v>0.01</v>
      </c>
      <c r="M16" t="str">
        <f t="shared" si="0"/>
        <v>'2103': 'EMAIL: Invalid Characters',</v>
      </c>
    </row>
    <row r="17" spans="1:13" x14ac:dyDescent="0.2">
      <c r="A17" s="3">
        <v>2103</v>
      </c>
      <c r="B17" s="3" t="s">
        <v>68</v>
      </c>
      <c r="C17" s="3" t="s">
        <v>101</v>
      </c>
      <c r="D17" s="3" t="str">
        <f t="shared" si="1"/>
        <v>EMAIL: Invalid Characters</v>
      </c>
      <c r="E17" s="6" t="s">
        <v>103</v>
      </c>
      <c r="F17" s="6" t="s">
        <v>102</v>
      </c>
      <c r="G17" s="3"/>
      <c r="K17">
        <v>0.01</v>
      </c>
      <c r="M17" t="str">
        <f t="shared" si="0"/>
        <v>'2103': 'EMAIL: Invalid Characters',</v>
      </c>
    </row>
    <row r="18" spans="1:13" ht="34" x14ac:dyDescent="0.2">
      <c r="A18" s="3">
        <v>2104</v>
      </c>
      <c r="B18" s="3" t="s">
        <v>69</v>
      </c>
      <c r="C18" s="3" t="s">
        <v>101</v>
      </c>
      <c r="D18" s="3" t="str">
        <f t="shared" si="1"/>
        <v>EMAIL: Formatting Issue</v>
      </c>
      <c r="E18" s="7" t="s">
        <v>138</v>
      </c>
      <c r="F18" s="3" t="s">
        <v>72</v>
      </c>
      <c r="G18" s="3"/>
      <c r="K18">
        <v>0.01</v>
      </c>
      <c r="M18" t="str">
        <f t="shared" si="0"/>
        <v>'2104': 'EMAIL: Formatting Issue',</v>
      </c>
    </row>
    <row r="19" spans="1:13" ht="68" x14ac:dyDescent="0.2">
      <c r="A19" s="3">
        <v>2105</v>
      </c>
      <c r="B19" s="3" t="s">
        <v>248</v>
      </c>
      <c r="C19" s="3" t="s">
        <v>101</v>
      </c>
      <c r="D19" s="3" t="str">
        <f t="shared" si="1"/>
        <v>EMAIL: Possibly Two Emails</v>
      </c>
      <c r="E19" s="9" t="s">
        <v>134</v>
      </c>
      <c r="F19" s="3"/>
      <c r="G19" s="3" t="s">
        <v>87</v>
      </c>
      <c r="K19">
        <v>0.01</v>
      </c>
      <c r="M19" t="str">
        <f t="shared" si="0"/>
        <v>'2105': 'EMAIL: Possibly Two Emails',</v>
      </c>
    </row>
    <row r="20" spans="1:13" ht="102" x14ac:dyDescent="0.2">
      <c r="A20" s="3">
        <v>2106</v>
      </c>
      <c r="B20" s="3" t="s">
        <v>249</v>
      </c>
      <c r="C20" s="3" t="s">
        <v>101</v>
      </c>
      <c r="D20" s="3" t="str">
        <f t="shared" si="1"/>
        <v>EMAIL: Possibly Invalid domain</v>
      </c>
      <c r="E20" s="4" t="s">
        <v>135</v>
      </c>
      <c r="F20" s="4" t="s">
        <v>136</v>
      </c>
      <c r="G20" s="3"/>
      <c r="K20">
        <v>0.01</v>
      </c>
      <c r="M20" t="str">
        <f t="shared" si="0"/>
        <v>'2106': 'EMAIL: Possibly Invalid domain',</v>
      </c>
    </row>
    <row r="21" spans="1:13" x14ac:dyDescent="0.2">
      <c r="A21" s="3">
        <v>3101</v>
      </c>
      <c r="B21" s="3" t="s">
        <v>4</v>
      </c>
      <c r="C21" s="3" t="s">
        <v>104</v>
      </c>
      <c r="D21" s="3" t="str">
        <f t="shared" si="1"/>
        <v>PHONE: Missing Data</v>
      </c>
      <c r="E21" s="8" t="s">
        <v>31</v>
      </c>
      <c r="F21" s="3" t="s">
        <v>31</v>
      </c>
      <c r="G21" s="3" t="s">
        <v>88</v>
      </c>
      <c r="K21">
        <v>0.01</v>
      </c>
      <c r="M21" t="str">
        <f t="shared" si="0"/>
        <v>'3101': 'PHONE: Missing Data',</v>
      </c>
    </row>
    <row r="22" spans="1:13" x14ac:dyDescent="0.2">
      <c r="A22" s="3">
        <v>3101</v>
      </c>
      <c r="B22" s="3" t="s">
        <v>4</v>
      </c>
      <c r="C22" s="3" t="s">
        <v>104</v>
      </c>
      <c r="D22" s="3" t="str">
        <f t="shared" si="1"/>
        <v>PHONE: Missing Data</v>
      </c>
      <c r="E22" s="13" t="s">
        <v>29</v>
      </c>
      <c r="F22" s="3" t="s">
        <v>31</v>
      </c>
      <c r="G22" s="3" t="s">
        <v>88</v>
      </c>
      <c r="K22">
        <v>0.01</v>
      </c>
      <c r="M22" t="str">
        <f t="shared" si="0"/>
        <v>'3101': 'PHONE: Missing Data',</v>
      </c>
    </row>
    <row r="23" spans="1:13" x14ac:dyDescent="0.2">
      <c r="A23" s="3">
        <v>3102</v>
      </c>
      <c r="B23" s="3" t="s">
        <v>67</v>
      </c>
      <c r="C23" s="3" t="s">
        <v>104</v>
      </c>
      <c r="D23" s="3" t="str">
        <f t="shared" si="1"/>
        <v>PHONE: Unnecessary Spaces</v>
      </c>
      <c r="E23" s="13"/>
      <c r="F23" s="3"/>
      <c r="G23" s="3"/>
      <c r="M23" t="str">
        <f t="shared" si="0"/>
        <v>'3102': 'PHONE: Unnecessary Spaces',</v>
      </c>
    </row>
    <row r="24" spans="1:13" ht="34" x14ac:dyDescent="0.2">
      <c r="A24" s="3">
        <v>3103</v>
      </c>
      <c r="B24" s="3" t="s">
        <v>152</v>
      </c>
      <c r="C24" s="3" t="s">
        <v>104</v>
      </c>
      <c r="D24" s="3" t="str">
        <f t="shared" si="1"/>
        <v>PHONE: Invalid characters</v>
      </c>
      <c r="E24" s="7" t="s">
        <v>143</v>
      </c>
      <c r="F24" s="5" t="s">
        <v>105</v>
      </c>
      <c r="G24" s="11"/>
      <c r="K24">
        <v>0.01</v>
      </c>
      <c r="M24" t="str">
        <f t="shared" si="0"/>
        <v>'3103': 'PHONE: Invalid characters',</v>
      </c>
    </row>
    <row r="25" spans="1:13" ht="34" x14ac:dyDescent="0.2">
      <c r="A25" s="3">
        <v>3104</v>
      </c>
      <c r="B25" s="3" t="s">
        <v>69</v>
      </c>
      <c r="C25" s="3" t="s">
        <v>104</v>
      </c>
      <c r="D25" s="3" t="str">
        <f t="shared" si="1"/>
        <v>PHONE: Formatting Issue</v>
      </c>
      <c r="E25" s="12" t="s">
        <v>140</v>
      </c>
      <c r="F25" s="12" t="s">
        <v>141</v>
      </c>
      <c r="G25" s="3"/>
      <c r="K25">
        <v>0.01</v>
      </c>
      <c r="M25" t="str">
        <f t="shared" si="0"/>
        <v>'3104': 'PHONE: Formatting Issue',</v>
      </c>
    </row>
    <row r="26" spans="1:13" ht="34" x14ac:dyDescent="0.2">
      <c r="A26" s="3">
        <v>3105</v>
      </c>
      <c r="B26" s="3" t="s">
        <v>151</v>
      </c>
      <c r="C26" s="3" t="s">
        <v>104</v>
      </c>
      <c r="D26" s="3" t="str">
        <f t="shared" si="1"/>
        <v>PHONE: Too many digits</v>
      </c>
      <c r="E26" s="7" t="s">
        <v>142</v>
      </c>
      <c r="F26" s="3"/>
      <c r="G26" s="3"/>
      <c r="K26">
        <v>0.01</v>
      </c>
      <c r="M26" t="str">
        <f t="shared" si="0"/>
        <v>'3105': 'PHONE: Too many digits',</v>
      </c>
    </row>
    <row r="27" spans="1:13" x14ac:dyDescent="0.2">
      <c r="A27" s="3">
        <v>3106</v>
      </c>
      <c r="B27" s="3" t="s">
        <v>160</v>
      </c>
      <c r="C27" s="3" t="s">
        <v>104</v>
      </c>
      <c r="D27" s="3" t="str">
        <f t="shared" si="1"/>
        <v>PHONE: Too little digits</v>
      </c>
      <c r="K27">
        <v>0.03</v>
      </c>
      <c r="M27" t="str">
        <f t="shared" si="0"/>
        <v>'3106': 'PHONE: Too little digits',</v>
      </c>
    </row>
    <row r="28" spans="1:13" x14ac:dyDescent="0.2">
      <c r="A28" s="3">
        <v>3107</v>
      </c>
      <c r="B28" s="3" t="s">
        <v>153</v>
      </c>
      <c r="C28" s="3" t="s">
        <v>104</v>
      </c>
      <c r="D28" s="3" t="str">
        <f t="shared" si="1"/>
        <v>PHONE: Two phone numbers</v>
      </c>
      <c r="E28" s="8" t="s">
        <v>119</v>
      </c>
      <c r="F28" s="3"/>
      <c r="G28" s="3"/>
      <c r="K28">
        <v>0.02</v>
      </c>
      <c r="M28" t="str">
        <f t="shared" si="0"/>
        <v>'3107': 'PHONE: Two phone numbers',</v>
      </c>
    </row>
    <row r="29" spans="1:13" x14ac:dyDescent="0.2">
      <c r="A29" s="3">
        <v>3108</v>
      </c>
      <c r="B29" s="3" t="s">
        <v>159</v>
      </c>
      <c r="C29" s="3" t="s">
        <v>104</v>
      </c>
      <c r="D29" s="3" t="str">
        <f t="shared" si="1"/>
        <v>PHONE: Different country format</v>
      </c>
      <c r="E29" s="13" t="s">
        <v>144</v>
      </c>
      <c r="F29" s="3"/>
      <c r="G29" s="3" t="s">
        <v>90</v>
      </c>
      <c r="K29">
        <v>0.05</v>
      </c>
      <c r="M29" t="str">
        <f t="shared" si="0"/>
        <v>'3108': 'PHONE: Different country format',</v>
      </c>
    </row>
    <row r="30" spans="1:13" x14ac:dyDescent="0.2">
      <c r="A30" s="3">
        <v>4101</v>
      </c>
      <c r="B30" s="3" t="s">
        <v>4</v>
      </c>
      <c r="C30" s="3" t="s">
        <v>11</v>
      </c>
      <c r="D30" s="3" t="str">
        <f t="shared" si="1"/>
        <v>STREET_NAME: Missing Data</v>
      </c>
      <c r="E30" s="5" t="s">
        <v>31</v>
      </c>
      <c r="F30" s="3" t="s">
        <v>31</v>
      </c>
      <c r="G30" s="3"/>
      <c r="K30">
        <v>0.01</v>
      </c>
      <c r="M30" t="str">
        <f t="shared" si="0"/>
        <v>'4101': 'STREET_NAME: Missing Data',</v>
      </c>
    </row>
    <row r="31" spans="1:13" x14ac:dyDescent="0.2">
      <c r="A31" s="3">
        <v>4101</v>
      </c>
      <c r="B31" s="3" t="s">
        <v>4</v>
      </c>
      <c r="C31" s="3" t="s">
        <v>11</v>
      </c>
      <c r="D31" s="3" t="str">
        <f t="shared" si="1"/>
        <v>STREET_NAME: Missing Data</v>
      </c>
      <c r="E31" s="5" t="s">
        <v>30</v>
      </c>
      <c r="F31" s="3" t="s">
        <v>31</v>
      </c>
      <c r="G31" s="3"/>
      <c r="K31">
        <v>0.03</v>
      </c>
      <c r="M31" t="str">
        <f t="shared" si="0"/>
        <v>'4101': 'STREET_NAME: Missing Data',</v>
      </c>
    </row>
    <row r="32" spans="1:13" x14ac:dyDescent="0.2">
      <c r="A32" s="3">
        <v>4102</v>
      </c>
      <c r="B32" s="3" t="s">
        <v>67</v>
      </c>
      <c r="C32" s="3" t="s">
        <v>11</v>
      </c>
      <c r="D32" s="3" t="str">
        <f t="shared" si="1"/>
        <v>STREET_NAME: Unnecessary Spaces</v>
      </c>
      <c r="E32" s="3" t="s">
        <v>33</v>
      </c>
      <c r="F32" s="3" t="s">
        <v>32</v>
      </c>
      <c r="G32" s="3" t="s">
        <v>78</v>
      </c>
      <c r="K32">
        <v>0.01</v>
      </c>
      <c r="M32" t="str">
        <f t="shared" si="0"/>
        <v>'4102': 'STREET_NAME: Unnecessary Spaces',</v>
      </c>
    </row>
    <row r="33" spans="1:13" x14ac:dyDescent="0.2">
      <c r="A33" s="3">
        <v>4103</v>
      </c>
      <c r="B33" s="3" t="s">
        <v>152</v>
      </c>
      <c r="C33" s="3" t="s">
        <v>11</v>
      </c>
      <c r="D33" s="3" t="str">
        <f t="shared" si="1"/>
        <v>STREET_NAME: Invalid characters</v>
      </c>
      <c r="E33" s="3" t="s">
        <v>39</v>
      </c>
      <c r="F33" s="3" t="s">
        <v>32</v>
      </c>
      <c r="G33" s="3"/>
      <c r="K33">
        <v>0.01</v>
      </c>
      <c r="M33" t="str">
        <f t="shared" si="0"/>
        <v>'4103': 'STREET_NAME: Invalid characters',</v>
      </c>
    </row>
    <row r="34" spans="1:13" x14ac:dyDescent="0.2">
      <c r="A34" s="3">
        <v>4104</v>
      </c>
      <c r="B34" s="3" t="s">
        <v>230</v>
      </c>
      <c r="C34" s="3" t="s">
        <v>11</v>
      </c>
      <c r="D34" s="3" t="str">
        <f t="shared" si="1"/>
        <v>STREET_NAME: Contains house number</v>
      </c>
      <c r="E34" s="3" t="s">
        <v>34</v>
      </c>
      <c r="F34" s="3" t="s">
        <v>32</v>
      </c>
      <c r="G34" s="3" t="s">
        <v>77</v>
      </c>
      <c r="K34">
        <v>0.01</v>
      </c>
      <c r="M34" t="str">
        <f t="shared" si="0"/>
        <v>'4104': 'STREET_NAME: Contains house number',</v>
      </c>
    </row>
    <row r="35" spans="1:13" x14ac:dyDescent="0.2">
      <c r="A35" s="3">
        <v>4104</v>
      </c>
      <c r="B35" s="3" t="s">
        <v>230</v>
      </c>
      <c r="C35" s="3" t="s">
        <v>11</v>
      </c>
      <c r="D35" s="3" t="str">
        <f t="shared" si="1"/>
        <v>STREET_NAME: Contains house number</v>
      </c>
      <c r="E35" s="3" t="s">
        <v>36</v>
      </c>
      <c r="F35" s="3"/>
      <c r="G35" s="3"/>
      <c r="K35">
        <v>0.01</v>
      </c>
      <c r="M35" t="str">
        <f t="shared" si="0"/>
        <v>'4104': 'STREET_NAME: Contains house number',</v>
      </c>
    </row>
    <row r="36" spans="1:13" x14ac:dyDescent="0.2">
      <c r="A36" s="3">
        <v>4104</v>
      </c>
      <c r="B36" s="3" t="s">
        <v>230</v>
      </c>
      <c r="C36" s="3" t="s">
        <v>11</v>
      </c>
      <c r="D36" s="3" t="str">
        <f t="shared" si="1"/>
        <v>STREET_NAME: Contains house number</v>
      </c>
      <c r="E36" s="3" t="s">
        <v>36</v>
      </c>
      <c r="F36" s="3" t="s">
        <v>32</v>
      </c>
      <c r="G36" s="3" t="s">
        <v>63</v>
      </c>
      <c r="K36">
        <v>0.05</v>
      </c>
      <c r="M36" t="str">
        <f t="shared" si="0"/>
        <v>'4104': 'STREET_NAME: Contains house number',</v>
      </c>
    </row>
    <row r="37" spans="1:13" x14ac:dyDescent="0.2">
      <c r="A37" s="3">
        <v>4105</v>
      </c>
      <c r="B37" s="3" t="s">
        <v>229</v>
      </c>
      <c r="C37" s="3" t="s">
        <v>11</v>
      </c>
      <c r="D37" s="3" t="str">
        <f t="shared" si="1"/>
        <v>STREET_NAME: Contains variation of BŠ</v>
      </c>
      <c r="E37" s="3" t="s">
        <v>34</v>
      </c>
      <c r="F37" s="3" t="s">
        <v>32</v>
      </c>
      <c r="G37" s="3" t="s">
        <v>38</v>
      </c>
      <c r="K37">
        <v>0.05</v>
      </c>
      <c r="M37" t="str">
        <f t="shared" si="0"/>
        <v>'4105': 'STREET_NAME: Contains variation of BŠ',</v>
      </c>
    </row>
    <row r="38" spans="1:13" x14ac:dyDescent="0.2">
      <c r="A38" s="3">
        <v>4105</v>
      </c>
      <c r="B38" s="3" t="s">
        <v>229</v>
      </c>
      <c r="C38" s="3" t="s">
        <v>11</v>
      </c>
      <c r="D38" s="3" t="str">
        <f t="shared" si="1"/>
        <v>STREET_NAME: Contains variation of BŠ</v>
      </c>
      <c r="E38" s="3" t="s">
        <v>35</v>
      </c>
      <c r="F38" s="3" t="s">
        <v>32</v>
      </c>
      <c r="G38" s="3" t="s">
        <v>38</v>
      </c>
      <c r="K38">
        <v>0.01</v>
      </c>
      <c r="M38" t="str">
        <f t="shared" si="0"/>
        <v>'4105': 'STREET_NAME: Contains variation of BŠ',</v>
      </c>
    </row>
    <row r="39" spans="1:13" ht="68" x14ac:dyDescent="0.2">
      <c r="A39" s="3">
        <v>4106</v>
      </c>
      <c r="B39" s="3" t="s">
        <v>157</v>
      </c>
      <c r="C39" s="3" t="s">
        <v>11</v>
      </c>
      <c r="D39" s="3" t="str">
        <f t="shared" si="1"/>
        <v>STREET_NAME: Invalid abbreviations</v>
      </c>
      <c r="E39" s="3" t="s">
        <v>40</v>
      </c>
      <c r="F39" s="3" t="s">
        <v>32</v>
      </c>
      <c r="G39" s="7" t="s">
        <v>123</v>
      </c>
      <c r="K39">
        <v>0.01</v>
      </c>
      <c r="M39" t="str">
        <f t="shared" si="0"/>
        <v>'4106': 'STREET_NAME: Invalid abbreviations',</v>
      </c>
    </row>
    <row r="40" spans="1:13" x14ac:dyDescent="0.2">
      <c r="A40" s="3">
        <v>4107</v>
      </c>
      <c r="B40" s="3" t="s">
        <v>231</v>
      </c>
      <c r="C40" s="3" t="s">
        <v>11</v>
      </c>
      <c r="D40" s="3" t="str">
        <f t="shared" si="1"/>
        <v>STREET_NAME: No space after full stop</v>
      </c>
      <c r="E40" s="3" t="s">
        <v>41</v>
      </c>
      <c r="F40" s="3" t="s">
        <v>42</v>
      </c>
      <c r="G40" s="3"/>
      <c r="K40">
        <v>0.05</v>
      </c>
      <c r="M40" t="str">
        <f t="shared" si="0"/>
        <v>'4107': 'STREET_NAME: No space after full stop',</v>
      </c>
    </row>
    <row r="41" spans="1:13" x14ac:dyDescent="0.2">
      <c r="A41" s="3">
        <v>4108</v>
      </c>
      <c r="B41" s="3" t="s">
        <v>232</v>
      </c>
      <c r="C41" s="3" t="s">
        <v>11</v>
      </c>
      <c r="D41" s="3" t="str">
        <f t="shared" si="1"/>
        <v>STREET_NAME: Only numbers</v>
      </c>
      <c r="E41" s="5" t="s">
        <v>124</v>
      </c>
      <c r="F41" s="3"/>
      <c r="G41" s="3"/>
      <c r="K41">
        <v>0.03</v>
      </c>
      <c r="M41" t="str">
        <f t="shared" si="0"/>
        <v>'4108': 'STREET_NAME: Only numbers',</v>
      </c>
    </row>
    <row r="42" spans="1:13" x14ac:dyDescent="0.2">
      <c r="A42" s="3">
        <v>4109</v>
      </c>
      <c r="B42" s="3" t="s">
        <v>70</v>
      </c>
      <c r="C42" s="3" t="s">
        <v>11</v>
      </c>
      <c r="D42" s="3" t="str">
        <f t="shared" si="1"/>
        <v>STREET_NAME: Duplicates</v>
      </c>
      <c r="E42" s="3" t="s">
        <v>43</v>
      </c>
      <c r="F42" s="3" t="s">
        <v>32</v>
      </c>
      <c r="G42" s="3"/>
      <c r="K42">
        <v>0.05</v>
      </c>
      <c r="M42" t="str">
        <f t="shared" si="0"/>
        <v>'4109': 'STREET_NAME: Duplicates',</v>
      </c>
    </row>
    <row r="43" spans="1:13" x14ac:dyDescent="0.2">
      <c r="A43" s="3">
        <v>4109</v>
      </c>
      <c r="B43" s="3" t="s">
        <v>70</v>
      </c>
      <c r="C43" s="3" t="s">
        <v>11</v>
      </c>
      <c r="D43" s="3" t="str">
        <f t="shared" si="1"/>
        <v>STREET_NAME: Duplicates</v>
      </c>
      <c r="E43" s="3" t="s">
        <v>44</v>
      </c>
      <c r="F43" s="3" t="s">
        <v>32</v>
      </c>
      <c r="G43" s="3"/>
      <c r="K43">
        <v>0.05</v>
      </c>
      <c r="M43" t="str">
        <f t="shared" si="0"/>
        <v>'4109': 'STREET_NAME: Duplicates',</v>
      </c>
    </row>
    <row r="44" spans="1:13" x14ac:dyDescent="0.2">
      <c r="A44" s="3">
        <v>4109</v>
      </c>
      <c r="B44" s="3" t="s">
        <v>70</v>
      </c>
      <c r="C44" s="3" t="s">
        <v>11</v>
      </c>
      <c r="D44" s="3" t="str">
        <f t="shared" si="1"/>
        <v>STREET_NAME: Duplicates</v>
      </c>
      <c r="E44" s="3" t="s">
        <v>45</v>
      </c>
      <c r="F44" s="3" t="s">
        <v>32</v>
      </c>
      <c r="G44" s="3" t="s">
        <v>63</v>
      </c>
      <c r="K44">
        <v>0.03</v>
      </c>
      <c r="M44" t="str">
        <f t="shared" si="0"/>
        <v>'4109': 'STREET_NAME: Duplicates',</v>
      </c>
    </row>
    <row r="45" spans="1:13" x14ac:dyDescent="0.2">
      <c r="A45" s="3">
        <v>4109</v>
      </c>
      <c r="B45" s="3" t="s">
        <v>70</v>
      </c>
      <c r="C45" s="3" t="s">
        <v>11</v>
      </c>
      <c r="D45" s="3" t="str">
        <f t="shared" si="1"/>
        <v>STREET_NAME: Duplicates</v>
      </c>
      <c r="E45" s="3" t="s">
        <v>24</v>
      </c>
      <c r="F45" s="3" t="s">
        <v>59</v>
      </c>
      <c r="G45" s="3" t="s">
        <v>63</v>
      </c>
      <c r="K45">
        <v>0.01</v>
      </c>
      <c r="M45" t="str">
        <f t="shared" si="0"/>
        <v>'4109': 'STREET_NAME: Duplicates',</v>
      </c>
    </row>
    <row r="46" spans="1:13" x14ac:dyDescent="0.2">
      <c r="A46" s="3">
        <v>4109</v>
      </c>
      <c r="B46" s="3" t="s">
        <v>70</v>
      </c>
      <c r="C46" s="3" t="s">
        <v>11</v>
      </c>
      <c r="D46" s="3" t="str">
        <f t="shared" si="1"/>
        <v>STREET_NAME: Duplicates</v>
      </c>
      <c r="E46" s="3" t="s">
        <v>25</v>
      </c>
      <c r="F46" s="3" t="s">
        <v>60</v>
      </c>
      <c r="G46" s="3" t="s">
        <v>63</v>
      </c>
      <c r="K46">
        <v>0.01</v>
      </c>
      <c r="M46" t="str">
        <f t="shared" si="0"/>
        <v>'4109': 'STREET_NAME: Duplicates',</v>
      </c>
    </row>
    <row r="47" spans="1:13" x14ac:dyDescent="0.2">
      <c r="A47" s="3">
        <v>4109</v>
      </c>
      <c r="B47" s="3" t="s">
        <v>70</v>
      </c>
      <c r="C47" s="3" t="s">
        <v>11</v>
      </c>
      <c r="D47" s="3" t="str">
        <f t="shared" si="1"/>
        <v>STREET_NAME: Duplicates</v>
      </c>
      <c r="E47" s="3" t="s">
        <v>26</v>
      </c>
      <c r="F47" s="3" t="s">
        <v>61</v>
      </c>
      <c r="G47" s="3" t="s">
        <v>63</v>
      </c>
      <c r="K47">
        <v>0.01</v>
      </c>
      <c r="M47" t="str">
        <f t="shared" si="0"/>
        <v>'4109': 'STREET_NAME: Duplicates',</v>
      </c>
    </row>
    <row r="48" spans="1:13" x14ac:dyDescent="0.2">
      <c r="A48" s="3">
        <v>4109</v>
      </c>
      <c r="B48" s="3" t="s">
        <v>70</v>
      </c>
      <c r="C48" s="3" t="s">
        <v>11</v>
      </c>
      <c r="D48" s="3" t="str">
        <f t="shared" si="1"/>
        <v>STREET_NAME: Duplicates</v>
      </c>
      <c r="E48" s="3" t="s">
        <v>27</v>
      </c>
      <c r="F48" s="3" t="s">
        <v>62</v>
      </c>
      <c r="G48" s="3" t="s">
        <v>63</v>
      </c>
      <c r="K48">
        <v>0.01</v>
      </c>
      <c r="M48" t="str">
        <f t="shared" si="0"/>
        <v>'4109': 'STREET_NAME: Duplicates',</v>
      </c>
    </row>
    <row r="49" spans="1:13" x14ac:dyDescent="0.2">
      <c r="A49" s="3">
        <v>4109</v>
      </c>
      <c r="B49" s="3" t="s">
        <v>70</v>
      </c>
      <c r="C49" s="3" t="s">
        <v>11</v>
      </c>
      <c r="D49" s="3" t="str">
        <f t="shared" si="1"/>
        <v>STREET_NAME: Duplicates</v>
      </c>
      <c r="E49" s="3" t="s">
        <v>28</v>
      </c>
      <c r="F49" s="3" t="s">
        <v>58</v>
      </c>
      <c r="G49" s="3" t="s">
        <v>63</v>
      </c>
      <c r="K49">
        <v>0.01</v>
      </c>
      <c r="M49" t="str">
        <f t="shared" si="0"/>
        <v>'4109': 'STREET_NAME: Duplicates',</v>
      </c>
    </row>
    <row r="50" spans="1:13" x14ac:dyDescent="0.2">
      <c r="A50" s="3">
        <v>4110</v>
      </c>
      <c r="B50" s="3" t="s">
        <v>233</v>
      </c>
      <c r="C50" s="3" t="s">
        <v>11</v>
      </c>
      <c r="D50" s="3" t="str">
        <f t="shared" si="1"/>
        <v>STREET_NAME: Starts with number</v>
      </c>
      <c r="E50" s="3" t="s">
        <v>46</v>
      </c>
      <c r="F50" s="3" t="s">
        <v>42</v>
      </c>
      <c r="G50" s="3"/>
      <c r="K50">
        <v>0.01</v>
      </c>
      <c r="M50" t="str">
        <f t="shared" si="0"/>
        <v>'4110': 'STREET_NAME: Starts with number',</v>
      </c>
    </row>
    <row r="51" spans="1:13" x14ac:dyDescent="0.2">
      <c r="A51" s="3">
        <v>4111</v>
      </c>
      <c r="B51" s="3" t="s">
        <v>234</v>
      </c>
      <c r="C51" s="3" t="s">
        <v>11</v>
      </c>
      <c r="D51" s="3" t="str">
        <f t="shared" si="1"/>
        <v>STREET_NAME: More than 2 commas</v>
      </c>
      <c r="E51" s="3"/>
      <c r="F51" s="3"/>
      <c r="G51" s="3"/>
      <c r="K51">
        <v>0.01</v>
      </c>
      <c r="M51" t="str">
        <f t="shared" si="0"/>
        <v>'4111': 'STREET_NAME: More than 2 commas',</v>
      </c>
    </row>
    <row r="52" spans="1:13" x14ac:dyDescent="0.2">
      <c r="A52" s="3">
        <v>4112</v>
      </c>
      <c r="B52" s="3" t="s">
        <v>235</v>
      </c>
      <c r="C52" s="3" t="s">
        <v>11</v>
      </c>
      <c r="D52" s="3" t="str">
        <f t="shared" si="1"/>
        <v>STREET_NAME: Cannot contain digit at the end</v>
      </c>
      <c r="E52" s="3" t="s">
        <v>127</v>
      </c>
      <c r="F52" s="3"/>
      <c r="G52" s="3"/>
      <c r="K52">
        <v>0.01</v>
      </c>
      <c r="M52" t="str">
        <f t="shared" si="0"/>
        <v>'4112': 'STREET_NAME: Cannot contain digit at the end',</v>
      </c>
    </row>
    <row r="53" spans="1:13" x14ac:dyDescent="0.2">
      <c r="A53" s="3">
        <v>4201</v>
      </c>
      <c r="B53" s="3" t="s">
        <v>4</v>
      </c>
      <c r="C53" s="3" t="s">
        <v>5</v>
      </c>
      <c r="D53" s="3" t="str">
        <f t="shared" si="1"/>
        <v>HOUSE_NUMBER: Missing Data</v>
      </c>
      <c r="E53" s="5" t="s">
        <v>31</v>
      </c>
      <c r="F53" s="3" t="s">
        <v>31</v>
      </c>
      <c r="G53" s="3"/>
      <c r="K53">
        <v>0.01</v>
      </c>
      <c r="M53" t="str">
        <f t="shared" si="0"/>
        <v>'4201': 'HOUSE_NUMBER: Missing Data',</v>
      </c>
    </row>
    <row r="54" spans="1:13" x14ac:dyDescent="0.2">
      <c r="A54" s="3">
        <v>4201</v>
      </c>
      <c r="B54" s="3" t="s">
        <v>4</v>
      </c>
      <c r="C54" s="3" t="s">
        <v>5</v>
      </c>
      <c r="D54" s="3" t="str">
        <f t="shared" si="1"/>
        <v>HOUSE_NUMBER: Missing Data</v>
      </c>
      <c r="E54" s="5" t="s">
        <v>30</v>
      </c>
      <c r="F54" s="3" t="s">
        <v>31</v>
      </c>
      <c r="G54" s="3"/>
      <c r="K54">
        <v>0.01</v>
      </c>
      <c r="M54" t="str">
        <f t="shared" si="0"/>
        <v>'4201': 'HOUSE_NUMBER: Missing Data',</v>
      </c>
    </row>
    <row r="55" spans="1:13" x14ac:dyDescent="0.2">
      <c r="A55" s="3">
        <v>4202</v>
      </c>
      <c r="B55" s="3" t="s">
        <v>128</v>
      </c>
      <c r="C55" s="3" t="s">
        <v>5</v>
      </c>
      <c r="D55" s="3" t="str">
        <f t="shared" si="1"/>
        <v>HOUSE_NUMBER: Unnecessary spaces</v>
      </c>
      <c r="E55" s="10" t="s">
        <v>47</v>
      </c>
      <c r="F55" s="3">
        <v>2</v>
      </c>
      <c r="G55" s="3"/>
      <c r="K55">
        <v>0.01</v>
      </c>
      <c r="M55" t="str">
        <f t="shared" si="0"/>
        <v>'4202': 'HOUSE_NUMBER: Unnecessary spaces',</v>
      </c>
    </row>
    <row r="56" spans="1:13" x14ac:dyDescent="0.2">
      <c r="A56" s="3">
        <v>4203</v>
      </c>
      <c r="B56" s="3" t="s">
        <v>229</v>
      </c>
      <c r="C56" s="3" t="s">
        <v>5</v>
      </c>
      <c r="D56" s="3" t="str">
        <f t="shared" si="1"/>
        <v>HOUSE_NUMBER: Contains variation of BŠ</v>
      </c>
      <c r="E56" s="3" t="s">
        <v>48</v>
      </c>
      <c r="F56" s="3" t="s">
        <v>31</v>
      </c>
      <c r="G56" s="3" t="s">
        <v>38</v>
      </c>
      <c r="K56">
        <v>0.01</v>
      </c>
      <c r="M56" t="str">
        <f t="shared" si="0"/>
        <v>'4203': 'HOUSE_NUMBER: Contains variation of BŠ',</v>
      </c>
    </row>
    <row r="57" spans="1:13" x14ac:dyDescent="0.2">
      <c r="A57" s="3">
        <v>4203</v>
      </c>
      <c r="B57" s="3" t="s">
        <v>229</v>
      </c>
      <c r="C57" s="3" t="s">
        <v>5</v>
      </c>
      <c r="D57" s="3" t="str">
        <f t="shared" si="1"/>
        <v>HOUSE_NUMBER: Contains variation of BŠ</v>
      </c>
      <c r="E57" s="3" t="s">
        <v>51</v>
      </c>
      <c r="F57" s="3">
        <v>6</v>
      </c>
      <c r="G57" s="3" t="s">
        <v>49</v>
      </c>
      <c r="K57">
        <v>0.01</v>
      </c>
      <c r="M57" t="str">
        <f t="shared" si="0"/>
        <v>'4203': 'HOUSE_NUMBER: Contains variation of BŠ',</v>
      </c>
    </row>
    <row r="58" spans="1:13" x14ac:dyDescent="0.2">
      <c r="A58" s="3">
        <v>4203</v>
      </c>
      <c r="B58" s="3" t="s">
        <v>229</v>
      </c>
      <c r="C58" s="3" t="s">
        <v>5</v>
      </c>
      <c r="D58" s="3" t="str">
        <f t="shared" si="1"/>
        <v>HOUSE_NUMBER: Contains variation of BŠ</v>
      </c>
      <c r="E58" s="3"/>
      <c r="F58" s="3">
        <v>34</v>
      </c>
      <c r="G58" s="3" t="s">
        <v>49</v>
      </c>
      <c r="K58">
        <v>0.01</v>
      </c>
      <c r="M58" t="str">
        <f t="shared" si="0"/>
        <v>'4203': 'HOUSE_NUMBER: Contains variation of BŠ',</v>
      </c>
    </row>
    <row r="59" spans="1:13" x14ac:dyDescent="0.2">
      <c r="A59" s="3">
        <v>4204</v>
      </c>
      <c r="B59" s="3" t="s">
        <v>236</v>
      </c>
      <c r="C59" s="3" t="s">
        <v>5</v>
      </c>
      <c r="D59" s="3" t="str">
        <f t="shared" si="1"/>
        <v>HOUSE_NUMBER: No house number</v>
      </c>
      <c r="E59" s="3" t="s">
        <v>50</v>
      </c>
      <c r="F59" s="3"/>
      <c r="G59" s="3"/>
      <c r="K59">
        <v>0.01</v>
      </c>
      <c r="M59" t="str">
        <f t="shared" si="0"/>
        <v>'4204': 'HOUSE_NUMBER: No house number',</v>
      </c>
    </row>
    <row r="60" spans="1:13" x14ac:dyDescent="0.2">
      <c r="A60" s="3">
        <v>4204</v>
      </c>
      <c r="B60" s="3" t="s">
        <v>236</v>
      </c>
      <c r="C60" s="3" t="s">
        <v>5</v>
      </c>
      <c r="D60" s="3" t="str">
        <f t="shared" si="1"/>
        <v>HOUSE_NUMBER: No house number</v>
      </c>
      <c r="E60" s="3"/>
      <c r="F60" s="3">
        <v>34</v>
      </c>
      <c r="G60" s="3"/>
      <c r="K60">
        <v>0.01</v>
      </c>
      <c r="M60" t="str">
        <f t="shared" si="0"/>
        <v>'4204': 'HOUSE_NUMBER: No house number',</v>
      </c>
    </row>
    <row r="61" spans="1:13" x14ac:dyDescent="0.2">
      <c r="A61" s="3">
        <v>4205</v>
      </c>
      <c r="B61" s="3" t="s">
        <v>16</v>
      </c>
      <c r="C61" s="3" t="s">
        <v>5</v>
      </c>
      <c r="D61" s="3" t="str">
        <f t="shared" si="1"/>
        <v>HOUSE_NUMBER: invalid combination</v>
      </c>
      <c r="E61" s="11" t="s">
        <v>23</v>
      </c>
      <c r="F61" s="3"/>
      <c r="G61" s="3"/>
      <c r="K61">
        <v>0.01</v>
      </c>
      <c r="M61" t="str">
        <f t="shared" si="0"/>
        <v>'4205': 'HOUSE_NUMBER: invalid combination',</v>
      </c>
    </row>
    <row r="62" spans="1:13" x14ac:dyDescent="0.2">
      <c r="A62" s="3">
        <v>4206</v>
      </c>
      <c r="B62" s="3" t="s">
        <v>237</v>
      </c>
      <c r="C62" s="3" t="s">
        <v>5</v>
      </c>
      <c r="D62" s="3" t="str">
        <f t="shared" si="1"/>
        <v>HOUSE_NUMBER: Leading 0</v>
      </c>
      <c r="E62" s="5" t="s">
        <v>52</v>
      </c>
      <c r="F62" s="3">
        <v>7</v>
      </c>
      <c r="G62" s="3"/>
      <c r="K62">
        <v>0.01</v>
      </c>
      <c r="M62" t="str">
        <f t="shared" si="0"/>
        <v>'4206': 'HOUSE_NUMBER: Leading 0',</v>
      </c>
    </row>
    <row r="63" spans="1:13" x14ac:dyDescent="0.2">
      <c r="A63" s="3">
        <v>4207</v>
      </c>
      <c r="B63" s="3" t="s">
        <v>238</v>
      </c>
      <c r="C63" s="3" t="s">
        <v>5</v>
      </c>
      <c r="D63" s="3" t="str">
        <f t="shared" si="1"/>
        <v>HOUSE_NUMBER: Spacing between components</v>
      </c>
      <c r="E63" s="3" t="s">
        <v>53</v>
      </c>
      <c r="F63" s="3" t="s">
        <v>54</v>
      </c>
      <c r="G63" s="3"/>
      <c r="K63">
        <v>0.01</v>
      </c>
      <c r="M63" t="str">
        <f t="shared" si="0"/>
        <v>'4207': 'HOUSE_NUMBER: Spacing between components',</v>
      </c>
    </row>
    <row r="64" spans="1:13" x14ac:dyDescent="0.2">
      <c r="A64" s="3">
        <v>4207</v>
      </c>
      <c r="B64" s="3" t="s">
        <v>238</v>
      </c>
      <c r="C64" s="3" t="s">
        <v>5</v>
      </c>
      <c r="D64" s="3" t="str">
        <f t="shared" si="1"/>
        <v>HOUSE_NUMBER: Spacing between components</v>
      </c>
      <c r="E64" s="3" t="s">
        <v>56</v>
      </c>
      <c r="F64" s="3" t="s">
        <v>54</v>
      </c>
      <c r="G64" s="3"/>
      <c r="K64">
        <v>0.01</v>
      </c>
      <c r="M64" t="str">
        <f t="shared" si="0"/>
        <v>'4207': 'HOUSE_NUMBER: Spacing between components',</v>
      </c>
    </row>
    <row r="65" spans="1:13" x14ac:dyDescent="0.2">
      <c r="A65" s="3">
        <v>4207</v>
      </c>
      <c r="B65" s="3" t="s">
        <v>238</v>
      </c>
      <c r="C65" s="3" t="s">
        <v>5</v>
      </c>
      <c r="D65" s="3" t="str">
        <f t="shared" si="1"/>
        <v>HOUSE_NUMBER: Spacing between components</v>
      </c>
      <c r="E65" s="3" t="s">
        <v>57</v>
      </c>
      <c r="F65" s="3" t="s">
        <v>54</v>
      </c>
      <c r="G65" s="3"/>
      <c r="K65">
        <v>0.01</v>
      </c>
      <c r="M65" t="str">
        <f t="shared" si="0"/>
        <v>'4207': 'HOUSE_NUMBER: Spacing between components',</v>
      </c>
    </row>
    <row r="66" spans="1:13" x14ac:dyDescent="0.2">
      <c r="A66" s="3">
        <v>4208</v>
      </c>
      <c r="B66" s="3" t="s">
        <v>239</v>
      </c>
      <c r="C66" s="3" t="s">
        <v>5</v>
      </c>
      <c r="D66" s="3" t="str">
        <f t="shared" ref="D66:D80" si="2">_xlfn.CONCAT(C66,": ", B66)</f>
        <v>HOUSE_NUMBER: Contains roman numerals</v>
      </c>
      <c r="E66" s="3" t="s">
        <v>55</v>
      </c>
      <c r="F66" s="3">
        <v>9</v>
      </c>
      <c r="G66" s="3"/>
      <c r="K66">
        <v>0.02</v>
      </c>
      <c r="M66" t="str">
        <f t="shared" ref="M66:M80" si="3">_xlfn.CONCAT("'",A66,"': '",D66,"',")</f>
        <v>'4208': 'HOUSE_NUMBER: Contains roman numerals',</v>
      </c>
    </row>
    <row r="67" spans="1:13" ht="34" x14ac:dyDescent="0.2">
      <c r="A67" s="3">
        <v>4301</v>
      </c>
      <c r="B67" s="3" t="s">
        <v>4</v>
      </c>
      <c r="C67" s="3" t="s">
        <v>21</v>
      </c>
      <c r="D67" s="3" t="str">
        <f t="shared" si="2"/>
        <v>ZIPCODE: Missing Data</v>
      </c>
      <c r="E67" s="9" t="s">
        <v>146</v>
      </c>
      <c r="F67" s="3" t="s">
        <v>31</v>
      </c>
      <c r="G67" s="3" t="s">
        <v>80</v>
      </c>
      <c r="K67">
        <v>0.05</v>
      </c>
      <c r="M67" t="str">
        <f t="shared" si="3"/>
        <v>'4301': 'ZIPCODE: Missing Data',</v>
      </c>
    </row>
    <row r="68" spans="1:13" x14ac:dyDescent="0.2">
      <c r="A68" s="3">
        <v>4302</v>
      </c>
      <c r="B68" s="3" t="s">
        <v>67</v>
      </c>
      <c r="C68" s="3" t="s">
        <v>21</v>
      </c>
      <c r="D68" s="3" t="str">
        <f t="shared" si="2"/>
        <v>ZIPCODE: Unnecessary Spaces</v>
      </c>
      <c r="E68" s="13" t="s">
        <v>114</v>
      </c>
      <c r="F68" s="3">
        <v>1000</v>
      </c>
      <c r="G68" s="3" t="s">
        <v>74</v>
      </c>
      <c r="K68">
        <v>0.03</v>
      </c>
      <c r="M68" t="str">
        <f t="shared" si="3"/>
        <v>'4302': 'ZIPCODE: Unnecessary Spaces',</v>
      </c>
    </row>
    <row r="69" spans="1:13" ht="34" x14ac:dyDescent="0.2">
      <c r="A69" s="3">
        <v>4303</v>
      </c>
      <c r="B69" s="3" t="s">
        <v>12</v>
      </c>
      <c r="C69" s="3" t="s">
        <v>21</v>
      </c>
      <c r="D69" s="3" t="str">
        <f t="shared" si="2"/>
        <v>ZIPCODE: invalid characters</v>
      </c>
      <c r="E69" s="7" t="s">
        <v>147</v>
      </c>
      <c r="F69" s="3">
        <v>1000</v>
      </c>
      <c r="G69" s="3" t="s">
        <v>81</v>
      </c>
      <c r="K69">
        <v>0.01</v>
      </c>
      <c r="M69" t="str">
        <f t="shared" si="3"/>
        <v>'4303': 'ZIPCODE: invalid characters',</v>
      </c>
    </row>
    <row r="70" spans="1:13" x14ac:dyDescent="0.2">
      <c r="A70" s="3">
        <v>4304</v>
      </c>
      <c r="B70" s="3" t="s">
        <v>148</v>
      </c>
      <c r="C70" s="3" t="s">
        <v>21</v>
      </c>
      <c r="D70" s="3" t="str">
        <f t="shared" si="2"/>
        <v>ZIPCODE: Less than 4</v>
      </c>
      <c r="E70" s="3">
        <v>231</v>
      </c>
      <c r="F70" s="3" t="s">
        <v>65</v>
      </c>
      <c r="G70" s="3"/>
      <c r="K70">
        <v>0.01</v>
      </c>
      <c r="M70" t="str">
        <f t="shared" si="3"/>
        <v>'4304': 'ZIPCODE: Less than 4',</v>
      </c>
    </row>
    <row r="71" spans="1:13" x14ac:dyDescent="0.2">
      <c r="A71" s="3">
        <v>4305</v>
      </c>
      <c r="B71" s="3" t="s">
        <v>245</v>
      </c>
      <c r="C71" s="3" t="s">
        <v>21</v>
      </c>
      <c r="D71" s="3" t="str">
        <f t="shared" si="2"/>
        <v>ZIPCODE: More than 4</v>
      </c>
      <c r="E71" s="3">
        <v>12098</v>
      </c>
      <c r="F71" s="3" t="s">
        <v>65</v>
      </c>
      <c r="G71" s="3"/>
      <c r="K71">
        <v>0.02</v>
      </c>
      <c r="M71" t="str">
        <f t="shared" si="3"/>
        <v>'4305': 'ZIPCODE: More than 4',</v>
      </c>
    </row>
    <row r="72" spans="1:13" x14ac:dyDescent="0.2">
      <c r="A72" s="3">
        <v>4306</v>
      </c>
      <c r="B72" s="3" t="s">
        <v>82</v>
      </c>
      <c r="C72" s="3" t="s">
        <v>21</v>
      </c>
      <c r="D72" s="3" t="str">
        <f t="shared" si="2"/>
        <v>ZIPCODE: Contains Letters</v>
      </c>
      <c r="E72" s="8" t="s">
        <v>64</v>
      </c>
      <c r="F72" s="3">
        <v>1000</v>
      </c>
      <c r="G72" s="3" t="s">
        <v>83</v>
      </c>
      <c r="K72">
        <v>0.01</v>
      </c>
      <c r="M72" t="str">
        <f t="shared" si="3"/>
        <v>'4306': 'ZIPCODE: Contains Letters',</v>
      </c>
    </row>
    <row r="73" spans="1:13" x14ac:dyDescent="0.2">
      <c r="A73" s="3">
        <v>4307</v>
      </c>
      <c r="B73" s="3" t="s">
        <v>6</v>
      </c>
      <c r="C73" s="3" t="s">
        <v>21</v>
      </c>
      <c r="D73" s="3" t="str">
        <f t="shared" si="2"/>
        <v>ZIPCODE: Invalid Value</v>
      </c>
      <c r="E73" s="3">
        <v>1000</v>
      </c>
      <c r="F73" s="3" t="s">
        <v>7</v>
      </c>
      <c r="G73" s="3"/>
      <c r="K73">
        <v>0.05</v>
      </c>
      <c r="M73" t="str">
        <f t="shared" si="3"/>
        <v>'4307': 'ZIPCODE: Invalid Value',</v>
      </c>
    </row>
    <row r="74" spans="1:13" ht="34" x14ac:dyDescent="0.2">
      <c r="A74" s="3">
        <v>4401</v>
      </c>
      <c r="B74" s="3" t="s">
        <v>4</v>
      </c>
      <c r="C74" s="14" t="s">
        <v>99</v>
      </c>
      <c r="D74" s="3" t="str">
        <f t="shared" si="2"/>
        <v>POSTAL_CITY: Missing Data</v>
      </c>
      <c r="E74" s="9" t="s">
        <v>145</v>
      </c>
      <c r="F74" s="3" t="s">
        <v>31</v>
      </c>
      <c r="G74" s="3" t="s">
        <v>84</v>
      </c>
      <c r="K74">
        <v>0.01</v>
      </c>
      <c r="M74" t="str">
        <f t="shared" si="3"/>
        <v>'4401': 'POSTAL_CITY: Missing Data',</v>
      </c>
    </row>
    <row r="75" spans="1:13" x14ac:dyDescent="0.2">
      <c r="A75" s="3">
        <v>4402</v>
      </c>
      <c r="B75" s="3" t="s">
        <v>67</v>
      </c>
      <c r="C75" s="3" t="s">
        <v>99</v>
      </c>
      <c r="D75" s="3" t="str">
        <f t="shared" si="2"/>
        <v>POSTAL_CITY: Unnecessary Spaces</v>
      </c>
      <c r="E75" s="5" t="s">
        <v>115</v>
      </c>
      <c r="F75" s="3" t="s">
        <v>100</v>
      </c>
      <c r="G75" s="3" t="s">
        <v>74</v>
      </c>
      <c r="K75">
        <v>0.03</v>
      </c>
      <c r="M75" t="str">
        <f t="shared" si="3"/>
        <v>'4402': 'POSTAL_CITY: Unnecessary Spaces',</v>
      </c>
    </row>
    <row r="76" spans="1:13" x14ac:dyDescent="0.2">
      <c r="A76" s="16" t="s">
        <v>241</v>
      </c>
      <c r="B76" t="s">
        <v>152</v>
      </c>
      <c r="C76" s="3" t="s">
        <v>99</v>
      </c>
      <c r="D76" s="3" t="str">
        <f t="shared" si="2"/>
        <v>POSTAL_CITY: Invalid characters</v>
      </c>
      <c r="M76" t="str">
        <f t="shared" si="3"/>
        <v>'4403': 'POSTAL_CITY: Invalid characters',</v>
      </c>
    </row>
    <row r="77" spans="1:13" x14ac:dyDescent="0.2">
      <c r="A77" s="16" t="s">
        <v>242</v>
      </c>
      <c r="B77" t="s">
        <v>240</v>
      </c>
      <c r="C77" s="3" t="s">
        <v>99</v>
      </c>
      <c r="D77" s="3" t="str">
        <f t="shared" si="2"/>
        <v>POSTAL_CITY: Contains digits</v>
      </c>
      <c r="M77" t="str">
        <f t="shared" si="3"/>
        <v>'4404': 'POSTAL_CITY: Contains digits',</v>
      </c>
    </row>
    <row r="78" spans="1:13" x14ac:dyDescent="0.2">
      <c r="A78" s="16" t="s">
        <v>243</v>
      </c>
      <c r="B78" t="s">
        <v>157</v>
      </c>
      <c r="C78" s="3" t="s">
        <v>99</v>
      </c>
      <c r="D78" s="3" t="str">
        <f t="shared" si="2"/>
        <v>POSTAL_CITY: Invalid abbreviations</v>
      </c>
      <c r="M78" t="str">
        <f t="shared" si="3"/>
        <v>'4405': 'POSTAL_CITY: Invalid abbreviations',</v>
      </c>
    </row>
    <row r="79" spans="1:13" x14ac:dyDescent="0.2">
      <c r="A79" s="16" t="s">
        <v>244</v>
      </c>
      <c r="B79" t="s">
        <v>70</v>
      </c>
      <c r="C79" s="3" t="s">
        <v>99</v>
      </c>
      <c r="D79" s="3" t="str">
        <f t="shared" si="2"/>
        <v>POSTAL_CITY: Duplicates</v>
      </c>
      <c r="M79" t="str">
        <f t="shared" si="3"/>
        <v>'4406': 'POSTAL_CITY: Duplicates',</v>
      </c>
    </row>
    <row r="80" spans="1:13" x14ac:dyDescent="0.2">
      <c r="A80" s="3"/>
      <c r="B80" s="3" t="s">
        <v>8</v>
      </c>
      <c r="C80" s="3" t="s">
        <v>120</v>
      </c>
      <c r="D80" s="3" t="str">
        <f t="shared" si="2"/>
        <v>NONE: Duplicate Row</v>
      </c>
      <c r="E80" s="3" t="s">
        <v>9</v>
      </c>
      <c r="F80" s="3" t="s">
        <v>10</v>
      </c>
      <c r="G80" s="3"/>
      <c r="M80" t="str">
        <f t="shared" si="3"/>
        <v>'': 'NONE: Duplicate Row',</v>
      </c>
    </row>
    <row r="81" spans="1:6" x14ac:dyDescent="0.2">
      <c r="B81" t="s">
        <v>152</v>
      </c>
      <c r="C81" s="3" t="s">
        <v>11</v>
      </c>
      <c r="D81" t="s">
        <v>272</v>
      </c>
      <c r="E81" t="s">
        <v>271</v>
      </c>
    </row>
    <row r="82" spans="1:6" x14ac:dyDescent="0.2">
      <c r="B82" t="s">
        <v>270</v>
      </c>
      <c r="C82" s="3" t="s">
        <v>11</v>
      </c>
      <c r="D82" t="s">
        <v>269</v>
      </c>
      <c r="E82" t="s">
        <v>268</v>
      </c>
      <c r="F82" t="s">
        <v>250</v>
      </c>
    </row>
    <row r="83" spans="1:6" x14ac:dyDescent="0.2">
      <c r="B83" t="s">
        <v>152</v>
      </c>
      <c r="C83" s="3" t="s">
        <v>11</v>
      </c>
      <c r="D83" t="s">
        <v>267</v>
      </c>
      <c r="E83" t="s">
        <v>266</v>
      </c>
    </row>
    <row r="84" spans="1:6" x14ac:dyDescent="0.2">
      <c r="B84" t="s">
        <v>152</v>
      </c>
      <c r="C84" s="3" t="s">
        <v>11</v>
      </c>
      <c r="D84" t="s">
        <v>265</v>
      </c>
      <c r="E84" t="s">
        <v>264</v>
      </c>
    </row>
    <row r="85" spans="1:6" x14ac:dyDescent="0.2">
      <c r="B85" t="s">
        <v>253</v>
      </c>
      <c r="C85" s="3" t="s">
        <v>11</v>
      </c>
      <c r="D85" t="s">
        <v>263</v>
      </c>
      <c r="F85" t="s">
        <v>250</v>
      </c>
    </row>
    <row r="86" spans="1:6" x14ac:dyDescent="0.2">
      <c r="B86" t="s">
        <v>262</v>
      </c>
      <c r="C86" s="3" t="s">
        <v>11</v>
      </c>
      <c r="D86" t="s">
        <v>261</v>
      </c>
      <c r="E86" t="s">
        <v>260</v>
      </c>
    </row>
    <row r="87" spans="1:6" x14ac:dyDescent="0.2">
      <c r="B87" t="s">
        <v>152</v>
      </c>
      <c r="C87" s="3" t="s">
        <v>99</v>
      </c>
      <c r="D87" t="s">
        <v>259</v>
      </c>
      <c r="E87" t="s">
        <v>258</v>
      </c>
    </row>
    <row r="88" spans="1:6" x14ac:dyDescent="0.2">
      <c r="B88" t="s">
        <v>253</v>
      </c>
      <c r="C88" s="3" t="s">
        <v>99</v>
      </c>
      <c r="D88" t="s">
        <v>257</v>
      </c>
      <c r="E88" t="s">
        <v>256</v>
      </c>
      <c r="F88" t="s">
        <v>250</v>
      </c>
    </row>
    <row r="89" spans="1:6" x14ac:dyDescent="0.2">
      <c r="B89" t="s">
        <v>152</v>
      </c>
      <c r="C89" s="3" t="s">
        <v>99</v>
      </c>
      <c r="D89" t="s">
        <v>255</v>
      </c>
      <c r="E89" t="s">
        <v>254</v>
      </c>
    </row>
    <row r="90" spans="1:6" x14ac:dyDescent="0.2">
      <c r="B90" t="s">
        <v>253</v>
      </c>
      <c r="C90" s="3" t="s">
        <v>99</v>
      </c>
      <c r="D90" t="s">
        <v>252</v>
      </c>
      <c r="E90" t="s">
        <v>251</v>
      </c>
      <c r="F90" t="s">
        <v>250</v>
      </c>
    </row>
    <row r="96" spans="1:6" ht="51" x14ac:dyDescent="0.2">
      <c r="A96" s="2" t="s">
        <v>122</v>
      </c>
    </row>
  </sheetData>
  <autoFilter ref="A1:J90" xr:uid="{E25534D8-8326-A74F-A2E5-C7F409A5D2ED}">
    <sortState xmlns:xlrd2="http://schemas.microsoft.com/office/spreadsheetml/2017/richdata2" ref="A2:J12">
      <sortCondition ref="A1:A80"/>
    </sortState>
  </autoFilter>
  <hyperlinks>
    <hyperlink ref="E20" r:id="rId1" display="example@gmial.com" xr:uid="{26614BCF-17CC-CC4B-8956-8F6930E60309}"/>
    <hyperlink ref="F20" r:id="rId2" display="example@gmail.com" xr:uid="{8748665C-4957-DF46-BCAE-78DDC2747FA2}"/>
    <hyperlink ref="F16" r:id="rId3" xr:uid="{C97D70EF-2237-5345-A311-3AAA5FB2604F}"/>
    <hyperlink ref="E17" r:id="rId4" xr:uid="{5452BAFC-13C2-3F47-9997-9E87936810D4}"/>
    <hyperlink ref="F17" r:id="rId5" xr:uid="{26E7AAAB-28B9-3346-B8F0-69E39759EBA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E753-8084-D049-BF98-C1444891D711}">
  <dimension ref="A12:A78"/>
  <sheetViews>
    <sheetView topLeftCell="A34" zoomScale="210" workbookViewId="0">
      <selection activeCell="A12" sqref="A12"/>
    </sheetView>
  </sheetViews>
  <sheetFormatPr baseColWidth="10" defaultRowHeight="16" x14ac:dyDescent="0.2"/>
  <sheetData>
    <row r="12" spans="1:1" x14ac:dyDescent="0.2">
      <c r="A12" t="s">
        <v>213</v>
      </c>
    </row>
    <row r="13" spans="1:1" x14ac:dyDescent="0.2">
      <c r="A13" t="s">
        <v>212</v>
      </c>
    </row>
    <row r="14" spans="1:1" x14ac:dyDescent="0.2">
      <c r="A14" t="s">
        <v>50</v>
      </c>
    </row>
    <row r="15" spans="1:1" x14ac:dyDescent="0.2">
      <c r="A15" t="s">
        <v>208</v>
      </c>
    </row>
    <row r="16" spans="1:1" x14ac:dyDescent="0.2">
      <c r="A16" t="s">
        <v>167</v>
      </c>
    </row>
    <row r="17" spans="1:1" x14ac:dyDescent="0.2">
      <c r="A17" t="s">
        <v>206</v>
      </c>
    </row>
    <row r="18" spans="1:1" x14ac:dyDescent="0.2">
      <c r="A18" t="s">
        <v>210</v>
      </c>
    </row>
    <row r="19" spans="1:1" x14ac:dyDescent="0.2">
      <c r="A19" t="s">
        <v>200</v>
      </c>
    </row>
    <row r="20" spans="1:1" x14ac:dyDescent="0.2">
      <c r="A20" t="s">
        <v>221</v>
      </c>
    </row>
    <row r="21" spans="1:1" x14ac:dyDescent="0.2">
      <c r="A21" t="s">
        <v>188</v>
      </c>
    </row>
    <row r="22" spans="1:1" x14ac:dyDescent="0.2">
      <c r="A22" t="s">
        <v>189</v>
      </c>
    </row>
    <row r="23" spans="1:1" x14ac:dyDescent="0.2">
      <c r="A23" t="s">
        <v>223</v>
      </c>
    </row>
    <row r="24" spans="1:1" x14ac:dyDescent="0.2">
      <c r="A24" t="s">
        <v>198</v>
      </c>
    </row>
    <row r="25" spans="1:1" x14ac:dyDescent="0.2">
      <c r="A25" t="s">
        <v>211</v>
      </c>
    </row>
    <row r="26" spans="1:1" x14ac:dyDescent="0.2">
      <c r="A26" t="s">
        <v>163</v>
      </c>
    </row>
    <row r="27" spans="1:1" x14ac:dyDescent="0.2">
      <c r="A27" t="s">
        <v>186</v>
      </c>
    </row>
    <row r="28" spans="1:1" x14ac:dyDescent="0.2">
      <c r="A28" t="s">
        <v>169</v>
      </c>
    </row>
    <row r="29" spans="1:1" x14ac:dyDescent="0.2">
      <c r="A29" t="s">
        <v>162</v>
      </c>
    </row>
    <row r="30" spans="1:1" x14ac:dyDescent="0.2">
      <c r="A30" t="s">
        <v>183</v>
      </c>
    </row>
    <row r="31" spans="1:1" x14ac:dyDescent="0.2">
      <c r="A31" t="s">
        <v>171</v>
      </c>
    </row>
    <row r="32" spans="1:1" x14ac:dyDescent="0.2">
      <c r="A32" t="s">
        <v>217</v>
      </c>
    </row>
    <row r="33" spans="1:1" x14ac:dyDescent="0.2">
      <c r="A33" t="s">
        <v>218</v>
      </c>
    </row>
    <row r="34" spans="1:1" x14ac:dyDescent="0.2">
      <c r="A34" t="s">
        <v>219</v>
      </c>
    </row>
    <row r="35" spans="1:1" x14ac:dyDescent="0.2">
      <c r="A35" t="s">
        <v>180</v>
      </c>
    </row>
    <row r="36" spans="1:1" x14ac:dyDescent="0.2">
      <c r="A36" t="s">
        <v>194</v>
      </c>
    </row>
    <row r="37" spans="1:1" x14ac:dyDescent="0.2">
      <c r="A37" t="s">
        <v>175</v>
      </c>
    </row>
    <row r="38" spans="1:1" x14ac:dyDescent="0.2">
      <c r="A38" t="s">
        <v>202</v>
      </c>
    </row>
    <row r="39" spans="1:1" x14ac:dyDescent="0.2">
      <c r="A39" t="s">
        <v>184</v>
      </c>
    </row>
    <row r="40" spans="1:1" x14ac:dyDescent="0.2">
      <c r="A40" t="s">
        <v>195</v>
      </c>
    </row>
    <row r="41" spans="1:1" x14ac:dyDescent="0.2">
      <c r="A41" t="s">
        <v>193</v>
      </c>
    </row>
    <row r="42" spans="1:1" x14ac:dyDescent="0.2">
      <c r="A42" t="s">
        <v>204</v>
      </c>
    </row>
    <row r="43" spans="1:1" x14ac:dyDescent="0.2">
      <c r="A43" t="s">
        <v>168</v>
      </c>
    </row>
    <row r="44" spans="1:1" x14ac:dyDescent="0.2">
      <c r="A44" t="s">
        <v>173</v>
      </c>
    </row>
    <row r="45" spans="1:1" x14ac:dyDescent="0.2">
      <c r="A45" t="s">
        <v>209</v>
      </c>
    </row>
    <row r="46" spans="1:1" x14ac:dyDescent="0.2">
      <c r="A46" t="s">
        <v>216</v>
      </c>
    </row>
    <row r="47" spans="1:1" x14ac:dyDescent="0.2">
      <c r="A47" t="s">
        <v>161</v>
      </c>
    </row>
    <row r="48" spans="1:1" x14ac:dyDescent="0.2">
      <c r="A48" t="s">
        <v>199</v>
      </c>
    </row>
    <row r="49" spans="1:1" x14ac:dyDescent="0.2">
      <c r="A49" t="s">
        <v>224</v>
      </c>
    </row>
    <row r="50" spans="1:1" x14ac:dyDescent="0.2">
      <c r="A50" t="s">
        <v>172</v>
      </c>
    </row>
    <row r="51" spans="1:1" x14ac:dyDescent="0.2">
      <c r="A51" t="s">
        <v>226</v>
      </c>
    </row>
    <row r="52" spans="1:1" x14ac:dyDescent="0.2">
      <c r="A52" t="s">
        <v>177</v>
      </c>
    </row>
    <row r="53" spans="1:1" x14ac:dyDescent="0.2">
      <c r="A53" t="s">
        <v>182</v>
      </c>
    </row>
    <row r="54" spans="1:1" x14ac:dyDescent="0.2">
      <c r="A54" t="s">
        <v>192</v>
      </c>
    </row>
    <row r="55" spans="1:1" x14ac:dyDescent="0.2">
      <c r="A55" t="s">
        <v>197</v>
      </c>
    </row>
    <row r="56" spans="1:1" x14ac:dyDescent="0.2">
      <c r="A56" t="s">
        <v>181</v>
      </c>
    </row>
    <row r="57" spans="1:1" x14ac:dyDescent="0.2">
      <c r="A57" t="s">
        <v>166</v>
      </c>
    </row>
    <row r="58" spans="1:1" x14ac:dyDescent="0.2">
      <c r="A58" t="s">
        <v>191</v>
      </c>
    </row>
    <row r="59" spans="1:1" x14ac:dyDescent="0.2">
      <c r="A59" t="s">
        <v>165</v>
      </c>
    </row>
    <row r="60" spans="1:1" x14ac:dyDescent="0.2">
      <c r="A60" t="s">
        <v>176</v>
      </c>
    </row>
    <row r="61" spans="1:1" x14ac:dyDescent="0.2">
      <c r="A61" t="s">
        <v>178</v>
      </c>
    </row>
    <row r="62" spans="1:1" x14ac:dyDescent="0.2">
      <c r="A62" t="s">
        <v>215</v>
      </c>
    </row>
    <row r="63" spans="1:1" x14ac:dyDescent="0.2">
      <c r="A63" t="s">
        <v>170</v>
      </c>
    </row>
    <row r="64" spans="1:1" x14ac:dyDescent="0.2">
      <c r="A64" t="s">
        <v>214</v>
      </c>
    </row>
    <row r="65" spans="1:1" x14ac:dyDescent="0.2">
      <c r="A65" t="s">
        <v>222</v>
      </c>
    </row>
    <row r="66" spans="1:1" x14ac:dyDescent="0.2">
      <c r="A66" t="s">
        <v>190</v>
      </c>
    </row>
    <row r="67" spans="1:1" x14ac:dyDescent="0.2">
      <c r="A67" t="s">
        <v>203</v>
      </c>
    </row>
    <row r="68" spans="1:1" x14ac:dyDescent="0.2">
      <c r="A68" t="s">
        <v>205</v>
      </c>
    </row>
    <row r="69" spans="1:1" x14ac:dyDescent="0.2">
      <c r="A69" t="s">
        <v>196</v>
      </c>
    </row>
    <row r="70" spans="1:1" x14ac:dyDescent="0.2">
      <c r="A70" t="s">
        <v>207</v>
      </c>
    </row>
    <row r="71" spans="1:1" x14ac:dyDescent="0.2">
      <c r="A71" t="s">
        <v>164</v>
      </c>
    </row>
    <row r="72" spans="1:1" x14ac:dyDescent="0.2">
      <c r="A72" t="s">
        <v>201</v>
      </c>
    </row>
    <row r="73" spans="1:1" x14ac:dyDescent="0.2">
      <c r="A73" t="s">
        <v>179</v>
      </c>
    </row>
    <row r="74" spans="1:1" x14ac:dyDescent="0.2">
      <c r="A74" t="s">
        <v>185</v>
      </c>
    </row>
    <row r="75" spans="1:1" x14ac:dyDescent="0.2">
      <c r="A75" t="s">
        <v>220</v>
      </c>
    </row>
    <row r="76" spans="1:1" x14ac:dyDescent="0.2">
      <c r="A76" t="s">
        <v>225</v>
      </c>
    </row>
    <row r="77" spans="1:1" x14ac:dyDescent="0.2">
      <c r="A77" t="s">
        <v>174</v>
      </c>
    </row>
    <row r="78" spans="1:1" x14ac:dyDescent="0.2">
      <c r="A78" t="s">
        <v>187</v>
      </c>
    </row>
  </sheetData>
  <sortState xmlns:xlrd2="http://schemas.microsoft.com/office/spreadsheetml/2017/richdata2" ref="A3:A81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657C-E87A-A943-8A80-2E4B863D722F}">
  <dimension ref="A1:B67"/>
  <sheetViews>
    <sheetView topLeftCell="A68" workbookViewId="0">
      <selection sqref="A1:B7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3">
        <v>1101</v>
      </c>
      <c r="B2" s="3" t="s">
        <v>70</v>
      </c>
    </row>
    <row r="3" spans="1:2" x14ac:dyDescent="0.2">
      <c r="A3" s="3">
        <v>1102</v>
      </c>
      <c r="B3" s="3" t="s">
        <v>69</v>
      </c>
    </row>
    <row r="4" spans="1:2" x14ac:dyDescent="0.2">
      <c r="A4" s="3">
        <v>1103</v>
      </c>
      <c r="B4" s="3" t="s">
        <v>68</v>
      </c>
    </row>
    <row r="5" spans="1:2" x14ac:dyDescent="0.2">
      <c r="A5" s="3">
        <v>1104</v>
      </c>
      <c r="B5" s="3" t="s">
        <v>4</v>
      </c>
    </row>
    <row r="6" spans="1:2" x14ac:dyDescent="0.2">
      <c r="A6" s="3">
        <v>1105</v>
      </c>
      <c r="B6" s="3" t="s">
        <v>116</v>
      </c>
    </row>
    <row r="7" spans="1:2" x14ac:dyDescent="0.2">
      <c r="A7" s="3">
        <v>1106</v>
      </c>
      <c r="B7" s="3" t="s">
        <v>67</v>
      </c>
    </row>
    <row r="8" spans="1:2" x14ac:dyDescent="0.2">
      <c r="A8" s="3">
        <v>1201</v>
      </c>
      <c r="B8" s="3" t="s">
        <v>70</v>
      </c>
    </row>
    <row r="9" spans="1:2" x14ac:dyDescent="0.2">
      <c r="A9" s="3">
        <v>1202</v>
      </c>
      <c r="B9" s="3" t="s">
        <v>68</v>
      </c>
    </row>
    <row r="10" spans="1:2" x14ac:dyDescent="0.2">
      <c r="A10" s="3">
        <v>1203</v>
      </c>
      <c r="B10" s="3" t="s">
        <v>4</v>
      </c>
    </row>
    <row r="11" spans="1:2" x14ac:dyDescent="0.2">
      <c r="A11" s="3">
        <v>1204</v>
      </c>
      <c r="B11" s="3" t="s">
        <v>67</v>
      </c>
    </row>
    <row r="12" spans="1:2" x14ac:dyDescent="0.2">
      <c r="A12" s="3">
        <v>2101</v>
      </c>
      <c r="B12" s="3" t="s">
        <v>137</v>
      </c>
    </row>
    <row r="13" spans="1:2" x14ac:dyDescent="0.2">
      <c r="A13" s="3">
        <v>2102</v>
      </c>
      <c r="B13" s="3" t="s">
        <v>4</v>
      </c>
    </row>
    <row r="14" spans="1:2" x14ac:dyDescent="0.2">
      <c r="A14" s="3">
        <v>2103</v>
      </c>
      <c r="B14" s="3" t="s">
        <v>68</v>
      </c>
    </row>
    <row r="15" spans="1:2" x14ac:dyDescent="0.2">
      <c r="A15" s="3">
        <v>2104</v>
      </c>
      <c r="B15" s="3" t="s">
        <v>69</v>
      </c>
    </row>
    <row r="16" spans="1:2" x14ac:dyDescent="0.2">
      <c r="A16" s="3">
        <v>2105</v>
      </c>
      <c r="B16" s="3" t="s">
        <v>4</v>
      </c>
    </row>
    <row r="17" spans="1:2" x14ac:dyDescent="0.2">
      <c r="A17" s="3">
        <v>2106</v>
      </c>
      <c r="B17" s="3" t="s">
        <v>68</v>
      </c>
    </row>
    <row r="18" spans="1:2" x14ac:dyDescent="0.2">
      <c r="A18" s="3">
        <v>2107</v>
      </c>
      <c r="B18" s="3" t="s">
        <v>70</v>
      </c>
    </row>
    <row r="19" spans="1:2" x14ac:dyDescent="0.2">
      <c r="A19" s="3">
        <v>2108</v>
      </c>
      <c r="B19" s="3" t="s">
        <v>118</v>
      </c>
    </row>
    <row r="20" spans="1:2" x14ac:dyDescent="0.2">
      <c r="A20" s="3">
        <v>3101</v>
      </c>
      <c r="B20" s="3" t="s">
        <v>149</v>
      </c>
    </row>
    <row r="21" spans="1:2" x14ac:dyDescent="0.2">
      <c r="A21" s="3">
        <v>3102</v>
      </c>
      <c r="B21" s="3" t="s">
        <v>150</v>
      </c>
    </row>
    <row r="22" spans="1:2" x14ac:dyDescent="0.2">
      <c r="A22" s="3">
        <v>3103</v>
      </c>
      <c r="B22" s="3" t="s">
        <v>151</v>
      </c>
    </row>
    <row r="23" spans="1:2" x14ac:dyDescent="0.2">
      <c r="A23" s="3">
        <v>3104</v>
      </c>
      <c r="B23" s="3" t="s">
        <v>152</v>
      </c>
    </row>
    <row r="24" spans="1:2" x14ac:dyDescent="0.2">
      <c r="A24" s="3">
        <v>3105</v>
      </c>
      <c r="B24" s="3" t="s">
        <v>4</v>
      </c>
    </row>
    <row r="25" spans="1:2" x14ac:dyDescent="0.2">
      <c r="A25" s="3">
        <v>3106</v>
      </c>
      <c r="B25" s="3" t="s">
        <v>4</v>
      </c>
    </row>
    <row r="26" spans="1:2" x14ac:dyDescent="0.2">
      <c r="A26" s="3">
        <v>3107</v>
      </c>
      <c r="B26" s="3" t="s">
        <v>89</v>
      </c>
    </row>
    <row r="27" spans="1:2" x14ac:dyDescent="0.2">
      <c r="A27" s="3">
        <v>3108</v>
      </c>
      <c r="B27" s="3" t="s">
        <v>153</v>
      </c>
    </row>
    <row r="28" spans="1:2" x14ac:dyDescent="0.2">
      <c r="A28" s="3">
        <v>4101</v>
      </c>
      <c r="B28" s="3" t="s">
        <v>4</v>
      </c>
    </row>
    <row r="29" spans="1:2" x14ac:dyDescent="0.2">
      <c r="A29" s="3">
        <v>4102</v>
      </c>
      <c r="B29" s="3" t="s">
        <v>67</v>
      </c>
    </row>
    <row r="30" spans="1:2" x14ac:dyDescent="0.2">
      <c r="A30" s="3">
        <v>4103</v>
      </c>
      <c r="B30" s="3" t="s">
        <v>121</v>
      </c>
    </row>
    <row r="31" spans="1:2" x14ac:dyDescent="0.2">
      <c r="A31" s="3">
        <v>4104</v>
      </c>
      <c r="B31" s="3" t="s">
        <v>154</v>
      </c>
    </row>
    <row r="32" spans="1:2" x14ac:dyDescent="0.2">
      <c r="A32" s="3">
        <v>4104</v>
      </c>
      <c r="B32" s="3" t="s">
        <v>155</v>
      </c>
    </row>
    <row r="33" spans="1:2" x14ac:dyDescent="0.2">
      <c r="A33" s="3">
        <v>4104</v>
      </c>
      <c r="B33" s="3" t="s">
        <v>156</v>
      </c>
    </row>
    <row r="34" spans="1:2" x14ac:dyDescent="0.2">
      <c r="A34" s="3">
        <v>4105</v>
      </c>
      <c r="B34" s="3" t="s">
        <v>152</v>
      </c>
    </row>
    <row r="35" spans="1:2" x14ac:dyDescent="0.2">
      <c r="A35" s="3">
        <v>4106</v>
      </c>
      <c r="B35" s="3" t="s">
        <v>157</v>
      </c>
    </row>
    <row r="36" spans="1:2" x14ac:dyDescent="0.2">
      <c r="A36" s="3">
        <v>4107</v>
      </c>
      <c r="B36" s="3" t="s">
        <v>13</v>
      </c>
    </row>
    <row r="37" spans="1:2" x14ac:dyDescent="0.2">
      <c r="A37" s="3">
        <v>4108</v>
      </c>
      <c r="B37" s="3" t="s">
        <v>14</v>
      </c>
    </row>
    <row r="38" spans="1:2" x14ac:dyDescent="0.2">
      <c r="A38" s="3">
        <v>4109</v>
      </c>
      <c r="B38" s="3" t="s">
        <v>70</v>
      </c>
    </row>
    <row r="39" spans="1:2" x14ac:dyDescent="0.2">
      <c r="A39" s="3">
        <v>4110</v>
      </c>
      <c r="B39" s="3" t="s">
        <v>15</v>
      </c>
    </row>
    <row r="40" spans="1:2" x14ac:dyDescent="0.2">
      <c r="A40" s="3">
        <v>4111</v>
      </c>
      <c r="B40" s="3" t="s">
        <v>125</v>
      </c>
    </row>
    <row r="41" spans="1:2" x14ac:dyDescent="0.2">
      <c r="A41" s="3">
        <v>4112</v>
      </c>
      <c r="B41" s="3" t="s">
        <v>126</v>
      </c>
    </row>
    <row r="42" spans="1:2" x14ac:dyDescent="0.2">
      <c r="A42" s="3">
        <v>4113</v>
      </c>
      <c r="B42" s="3" t="s">
        <v>79</v>
      </c>
    </row>
    <row r="43" spans="1:2" x14ac:dyDescent="0.2">
      <c r="A43" s="3">
        <v>4113</v>
      </c>
      <c r="B43" s="3" t="s">
        <v>112</v>
      </c>
    </row>
    <row r="44" spans="1:2" x14ac:dyDescent="0.2">
      <c r="A44" s="3">
        <v>4113</v>
      </c>
      <c r="B44" s="3" t="s">
        <v>22</v>
      </c>
    </row>
    <row r="45" spans="1:2" x14ac:dyDescent="0.2">
      <c r="A45" s="3">
        <v>4113</v>
      </c>
      <c r="B45" s="3" t="s">
        <v>66</v>
      </c>
    </row>
    <row r="46" spans="1:2" x14ac:dyDescent="0.2">
      <c r="A46" s="3">
        <v>4201</v>
      </c>
      <c r="B46" s="3" t="s">
        <v>4</v>
      </c>
    </row>
    <row r="47" spans="1:2" x14ac:dyDescent="0.2">
      <c r="A47" s="3">
        <v>4202</v>
      </c>
      <c r="B47" s="3" t="s">
        <v>128</v>
      </c>
    </row>
    <row r="48" spans="1:2" x14ac:dyDescent="0.2">
      <c r="A48" s="3">
        <v>4203</v>
      </c>
      <c r="B48" s="3" t="s">
        <v>129</v>
      </c>
    </row>
    <row r="49" spans="1:2" x14ac:dyDescent="0.2">
      <c r="A49" s="3">
        <v>4203</v>
      </c>
      <c r="B49" s="5" t="s">
        <v>130</v>
      </c>
    </row>
    <row r="50" spans="1:2" x14ac:dyDescent="0.2">
      <c r="A50" s="3">
        <v>4203</v>
      </c>
      <c r="B50" s="5" t="s">
        <v>131</v>
      </c>
    </row>
    <row r="51" spans="1:2" x14ac:dyDescent="0.2">
      <c r="A51" s="3">
        <v>4204</v>
      </c>
      <c r="B51" s="3" t="s">
        <v>132</v>
      </c>
    </row>
    <row r="52" spans="1:2" x14ac:dyDescent="0.2">
      <c r="A52" s="3">
        <v>4204</v>
      </c>
      <c r="B52" s="5" t="s">
        <v>133</v>
      </c>
    </row>
    <row r="53" spans="1:2" x14ac:dyDescent="0.2">
      <c r="A53" s="3">
        <v>4205</v>
      </c>
      <c r="B53" s="3" t="s">
        <v>16</v>
      </c>
    </row>
    <row r="54" spans="1:2" x14ac:dyDescent="0.2">
      <c r="A54" s="3">
        <v>4206</v>
      </c>
      <c r="B54" s="3" t="s">
        <v>17</v>
      </c>
    </row>
    <row r="55" spans="1:2" x14ac:dyDescent="0.2">
      <c r="A55" s="3">
        <v>4207</v>
      </c>
      <c r="B55" s="3" t="s">
        <v>18</v>
      </c>
    </row>
    <row r="56" spans="1:2" x14ac:dyDescent="0.2">
      <c r="A56" s="3">
        <v>4208</v>
      </c>
      <c r="B56" s="3" t="s">
        <v>19</v>
      </c>
    </row>
    <row r="57" spans="1:2" x14ac:dyDescent="0.2">
      <c r="A57" s="3">
        <v>4301</v>
      </c>
      <c r="B57" s="3" t="s">
        <v>82</v>
      </c>
    </row>
    <row r="58" spans="1:2" x14ac:dyDescent="0.2">
      <c r="A58" s="3">
        <v>4302</v>
      </c>
      <c r="B58" s="3" t="s">
        <v>12</v>
      </c>
    </row>
    <row r="59" spans="1:2" x14ac:dyDescent="0.2">
      <c r="A59" s="3">
        <v>4303</v>
      </c>
      <c r="B59" s="3" t="s">
        <v>71</v>
      </c>
    </row>
    <row r="60" spans="1:2" x14ac:dyDescent="0.2">
      <c r="A60" s="3">
        <v>4304</v>
      </c>
      <c r="B60" s="3" t="s">
        <v>6</v>
      </c>
    </row>
    <row r="61" spans="1:2" x14ac:dyDescent="0.2">
      <c r="A61" s="3">
        <v>4305</v>
      </c>
      <c r="B61" s="3" t="s">
        <v>148</v>
      </c>
    </row>
    <row r="62" spans="1:2" x14ac:dyDescent="0.2">
      <c r="A62" s="3">
        <v>4306</v>
      </c>
      <c r="B62" s="3" t="s">
        <v>4</v>
      </c>
    </row>
    <row r="63" spans="1:2" x14ac:dyDescent="0.2">
      <c r="A63" s="3">
        <v>4307</v>
      </c>
      <c r="B63" s="3" t="s">
        <v>20</v>
      </c>
    </row>
    <row r="64" spans="1:2" x14ac:dyDescent="0.2">
      <c r="A64" s="3">
        <v>4308</v>
      </c>
      <c r="B64" s="3" t="s">
        <v>67</v>
      </c>
    </row>
    <row r="65" spans="1:2" x14ac:dyDescent="0.2">
      <c r="A65" s="3">
        <v>4401</v>
      </c>
      <c r="B65" s="3" t="s">
        <v>4</v>
      </c>
    </row>
    <row r="66" spans="1:2" x14ac:dyDescent="0.2">
      <c r="A66" s="3">
        <v>4402</v>
      </c>
      <c r="B66" s="3" t="s">
        <v>67</v>
      </c>
    </row>
    <row r="67" spans="1:2" x14ac:dyDescent="0.2">
      <c r="A67" s="3"/>
      <c r="B67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2025-01-14T15:57:12Z</dcterms:created>
  <dcterms:modified xsi:type="dcterms:W3CDTF">2025-03-11T19:41:35Z</dcterms:modified>
</cp:coreProperties>
</file>