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Ахмет\Academica Courses\Финальный проект\1. Проект\Проекты\"/>
    </mc:Choice>
  </mc:AlternateContent>
  <xr:revisionPtr revIDLastSave="0" documentId="13_ncr:1_{CC4D3E01-BE7E-4143-9D88-0DED3E581C6F}" xr6:coauthVersionLast="45" xr6:coauthVersionMax="45" xr10:uidLastSave="{00000000-0000-0000-0000-000000000000}"/>
  <bookViews>
    <workbookView xWindow="-120" yWindow="-120" windowWidth="20730" windowHeight="11160" tabRatio="701" activeTab="3" xr2:uid="{00000000-000D-0000-FFFF-FFFF00000000}"/>
  </bookViews>
  <sheets>
    <sheet name="СВОД 1" sheetId="9" r:id="rId1"/>
    <sheet name="СВОД ТОП-3 всего" sheetId="8" r:id="rId2"/>
    <sheet name="Общ таблица" sheetId="6" r:id="rId3"/>
    <sheet name="График" sheetId="12" r:id="rId4"/>
    <sheet name="Лист1" sheetId="1" r:id="rId5"/>
    <sheet name="Лист2" sheetId="2" r:id="rId6"/>
  </sheets>
  <definedNames>
    <definedName name="ExternalData_1" localSheetId="2" hidden="1">'Общ таблица'!$A$1:$I$505</definedName>
  </definedNames>
  <calcPr calcId="181029"/>
  <pivotCaches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8" roundtripDataChecksum="r3VgOpKj0LI773MeeqSkWfF1GFyRyFpMSmwpz4xgUMs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06928F-6A2A-4FCE-A82D-ED6A1020BCD4}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  <connection id="2" xr16:uid="{7B192858-FFA0-411C-A33B-E32C6861E47B}" keepAlive="1" name="Запрос — Лист2" description="Соединение с запросом &quot;Лист2&quot; в книге." type="5" refreshedVersion="6" background="1" saveData="1">
    <dbPr connection="Provider=Microsoft.Mashup.OleDb.1;Data Source=$Workbook$;Location=Лист2;Extended Properties=&quot;&quot;" command="SELECT * FROM [Лист2]"/>
  </connection>
</connections>
</file>

<file path=xl/sharedStrings.xml><?xml version="1.0" encoding="utf-8"?>
<sst xmlns="http://schemas.openxmlformats.org/spreadsheetml/2006/main" count="1701" uniqueCount="36">
  <si>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</si>
  <si>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</si>
  <si>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</si>
  <si>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</si>
  <si>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</si>
  <si>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</si>
  <si>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</si>
  <si>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</si>
  <si>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</si>
  <si>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</si>
  <si>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</si>
  <si>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</si>
  <si>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</si>
  <si>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</si>
  <si>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</si>
  <si>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</si>
  <si>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</si>
  <si>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</si>
  <si>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</si>
  <si>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</si>
  <si>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</si>
  <si>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</si>
  <si>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</si>
  <si>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</si>
  <si>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</si>
  <si>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</si>
  <si>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</si>
  <si>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</si>
  <si>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</si>
  <si>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 xml:space="preserve"> Товарооборот, руб</t>
  </si>
  <si>
    <t>Номер Недели</t>
  </si>
  <si>
    <t>СВОД по Товарообороту</t>
  </si>
  <si>
    <t xml:space="preserve">Топ-3 территорий по доле в общем товарообороте </t>
  </si>
  <si>
    <t>Номер недели</t>
  </si>
  <si>
    <t>Топ - 3 Товарооборот на склад за последнюю неделю</t>
  </si>
  <si>
    <t xml:space="preserve"> Товарооборот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</si>
</sst>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3" borderId="1" xfId="0" applyNumberFormat="1" applyFont="1" applyFill="1" applyBorder="1"/>
    <xf numFmtId="0" fontId="3" fillId="3" borderId="2" xfId="0" applyFont="1" applyFill="1" applyBorder="1"/>
    <xf numFmtId="0" fontId="4" fillId="0" borderId="0" xfId="0" applyFont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0" fontId="3" fillId="0" borderId="7" xfId="0" applyFont="1" applyBorder="1"/>
    <xf numFmtId="164" fontId="3" fillId="0" borderId="0" xfId="0" applyNumberFormat="1" applyFont="1"/>
    <xf numFmtId="0" fontId="0" fillId="0" borderId="0" xfId="0" applyNumberFormat="1" applyFont="1" applyAlignment="1"/>
    <xf numFmtId="14" fontId="0" fillId="0" borderId="0" xfId="0" applyNumberFormat="1" applyFont="1" applyAlignment="1"/>
    <xf numFmtId="43" fontId="0" fillId="0" borderId="0" xfId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4" fontId="0" fillId="0" borderId="0" xfId="0" applyNumberFormat="1" applyFont="1" applyAlignment="1"/>
    <xf numFmtId="43" fontId="0" fillId="0" borderId="0" xfId="0" applyNumberFormat="1" applyFont="1" applyAlignment="1"/>
    <xf numFmtId="0" fontId="1" fillId="4" borderId="0" xfId="0" applyFont="1" applyFill="1" applyAlignment="1"/>
  </cellXfs>
  <cellStyles count="2">
    <cellStyle name="Обычный" xfId="0" builtinId="0"/>
    <cellStyle name="Финансовый" xfId="1" builtinId="3"/>
  </cellStyles>
  <dxfs count="8">
    <dxf>
      <alignment wrapText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.xlsx]График!Сводная таблица3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График!$A$2:$A$100</c:f>
              <c:multiLvlStrCache>
                <c:ptCount val="92"/>
                <c:lvl>
                  <c:pt idx="0">
                    <c:v>Волгоград</c:v>
                  </c:pt>
                  <c:pt idx="1">
                    <c:v>Екатеринбург</c:v>
                  </c:pt>
                  <c:pt idx="2">
                    <c:v>Казань</c:v>
                  </c:pt>
                  <c:pt idx="3">
                    <c:v>Кемерово</c:v>
                  </c:pt>
                  <c:pt idx="4">
                    <c:v>Краснодар</c:v>
                  </c:pt>
                  <c:pt idx="5">
                    <c:v>Москва Восток</c:v>
                  </c:pt>
                  <c:pt idx="6">
                    <c:v>Москва Запад</c:v>
                  </c:pt>
                  <c:pt idx="7">
                    <c:v>Нижний Новгород</c:v>
                  </c:pt>
                  <c:pt idx="8">
                    <c:v>Новосибирск</c:v>
                  </c:pt>
                  <c:pt idx="9">
                    <c:v>Пермь</c:v>
                  </c:pt>
                  <c:pt idx="10">
                    <c:v>Ростов-на-Дону</c:v>
                  </c:pt>
                  <c:pt idx="11">
                    <c:v>Санкт-Петербург Север</c:v>
                  </c:pt>
                  <c:pt idx="12">
                    <c:v>Санкт-Петербург Юг</c:v>
                  </c:pt>
                  <c:pt idx="13">
                    <c:v>Тольятти</c:v>
                  </c:pt>
                  <c:pt idx="14">
                    <c:v>Волгоград</c:v>
                  </c:pt>
                  <c:pt idx="15">
                    <c:v>Екатеринбург</c:v>
                  </c:pt>
                  <c:pt idx="16">
                    <c:v>Казань</c:v>
                  </c:pt>
                  <c:pt idx="17">
                    <c:v>Кемерово</c:v>
                  </c:pt>
                  <c:pt idx="18">
                    <c:v>Краснодар</c:v>
                  </c:pt>
                  <c:pt idx="19">
                    <c:v>Москва Восток</c:v>
                  </c:pt>
                  <c:pt idx="20">
                    <c:v>Москва Запад</c:v>
                  </c:pt>
                  <c:pt idx="21">
                    <c:v>Нижний Новгород</c:v>
                  </c:pt>
                  <c:pt idx="22">
                    <c:v>Новосибирск</c:v>
                  </c:pt>
                  <c:pt idx="23">
                    <c:v>Пермь</c:v>
                  </c:pt>
                  <c:pt idx="24">
                    <c:v>Ростов-на-Дону</c:v>
                  </c:pt>
                  <c:pt idx="25">
                    <c:v>Санкт-Петербург Север</c:v>
                  </c:pt>
                  <c:pt idx="26">
                    <c:v>Санкт-Петербург Юг</c:v>
                  </c:pt>
                  <c:pt idx="27">
                    <c:v>Тольятти</c:v>
                  </c:pt>
                  <c:pt idx="28">
                    <c:v>Волгоград</c:v>
                  </c:pt>
                  <c:pt idx="29">
                    <c:v>Екатеринбург</c:v>
                  </c:pt>
                  <c:pt idx="30">
                    <c:v>Казань</c:v>
                  </c:pt>
                  <c:pt idx="31">
                    <c:v>Кемерово</c:v>
                  </c:pt>
                  <c:pt idx="32">
                    <c:v>Краснодар</c:v>
                  </c:pt>
                  <c:pt idx="33">
                    <c:v>Москва Восток</c:v>
                  </c:pt>
                  <c:pt idx="34">
                    <c:v>Москва Запад</c:v>
                  </c:pt>
                  <c:pt idx="35">
                    <c:v>Нижний Новгород</c:v>
                  </c:pt>
                  <c:pt idx="36">
                    <c:v>Новосибирск</c:v>
                  </c:pt>
                  <c:pt idx="37">
                    <c:v>Пермь</c:v>
                  </c:pt>
                  <c:pt idx="38">
                    <c:v>Ростов-на-Дону</c:v>
                  </c:pt>
                  <c:pt idx="39">
                    <c:v>Санкт-Петербург Север</c:v>
                  </c:pt>
                  <c:pt idx="40">
                    <c:v>Санкт-Петербург Юг</c:v>
                  </c:pt>
                  <c:pt idx="41">
                    <c:v>Тольятти</c:v>
                  </c:pt>
                  <c:pt idx="42">
                    <c:v>Волгоград</c:v>
                  </c:pt>
                  <c:pt idx="43">
                    <c:v>Екатеринбург</c:v>
                  </c:pt>
                  <c:pt idx="44">
                    <c:v>Казань</c:v>
                  </c:pt>
                  <c:pt idx="45">
                    <c:v>Кемерово</c:v>
                  </c:pt>
                  <c:pt idx="46">
                    <c:v>Краснодар</c:v>
                  </c:pt>
                  <c:pt idx="47">
                    <c:v>Москва Восток</c:v>
                  </c:pt>
                  <c:pt idx="48">
                    <c:v>Москва Запад</c:v>
                  </c:pt>
                  <c:pt idx="49">
                    <c:v>Нижний Новгород</c:v>
                  </c:pt>
                  <c:pt idx="50">
                    <c:v>Новосибирск</c:v>
                  </c:pt>
                  <c:pt idx="51">
                    <c:v>Пермь</c:v>
                  </c:pt>
                  <c:pt idx="52">
                    <c:v>Ростов-на-Дону</c:v>
                  </c:pt>
                  <c:pt idx="53">
                    <c:v>Санкт-Петербург Север</c:v>
                  </c:pt>
                  <c:pt idx="54">
                    <c:v>Санкт-Петербург Юг</c:v>
                  </c:pt>
                  <c:pt idx="55">
                    <c:v>Тольятти</c:v>
                  </c:pt>
                  <c:pt idx="56">
                    <c:v>Волгоград</c:v>
                  </c:pt>
                  <c:pt idx="57">
                    <c:v>Екатеринбург</c:v>
                  </c:pt>
                  <c:pt idx="58">
                    <c:v>Казань</c:v>
                  </c:pt>
                  <c:pt idx="59">
                    <c:v>Кемерово</c:v>
                  </c:pt>
                  <c:pt idx="60">
                    <c:v>Краснодар</c:v>
                  </c:pt>
                  <c:pt idx="61">
                    <c:v>Москва Восток</c:v>
                  </c:pt>
                  <c:pt idx="62">
                    <c:v>Москва Запад</c:v>
                  </c:pt>
                  <c:pt idx="63">
                    <c:v>Нижний Новгород</c:v>
                  </c:pt>
                  <c:pt idx="64">
                    <c:v>Новосибирск</c:v>
                  </c:pt>
                  <c:pt idx="65">
                    <c:v>Пермь</c:v>
                  </c:pt>
                  <c:pt idx="66">
                    <c:v>Ростов-на-Дону</c:v>
                  </c:pt>
                  <c:pt idx="67">
                    <c:v>Самара</c:v>
                  </c:pt>
                  <c:pt idx="68">
                    <c:v>Санкт-Петербург Север</c:v>
                  </c:pt>
                  <c:pt idx="69">
                    <c:v>Санкт-Петербург Юг</c:v>
                  </c:pt>
                  <c:pt idx="70">
                    <c:v>Тольятти</c:v>
                  </c:pt>
                  <c:pt idx="71">
                    <c:v>Томск</c:v>
                  </c:pt>
                  <c:pt idx="72">
                    <c:v>Тюмень</c:v>
                  </c:pt>
                  <c:pt idx="73">
                    <c:v>Уфа</c:v>
                  </c:pt>
                  <c:pt idx="74">
                    <c:v>Волгоград</c:v>
                  </c:pt>
                  <c:pt idx="75">
                    <c:v>Екатеринбург</c:v>
                  </c:pt>
                  <c:pt idx="76">
                    <c:v>Казань</c:v>
                  </c:pt>
                  <c:pt idx="77">
                    <c:v>Кемерово</c:v>
                  </c:pt>
                  <c:pt idx="78">
                    <c:v>Краснодар</c:v>
                  </c:pt>
                  <c:pt idx="79">
                    <c:v>Москва Восток</c:v>
                  </c:pt>
                  <c:pt idx="80">
                    <c:v>Москва Запад</c:v>
                  </c:pt>
                  <c:pt idx="81">
                    <c:v>Нижний Новгород</c:v>
                  </c:pt>
                  <c:pt idx="82">
                    <c:v>Новосибирск</c:v>
                  </c:pt>
                  <c:pt idx="83">
                    <c:v>Пермь</c:v>
                  </c:pt>
                  <c:pt idx="84">
                    <c:v>Ростов-на-Дону</c:v>
                  </c:pt>
                  <c:pt idx="85">
                    <c:v>Самара</c:v>
                  </c:pt>
                  <c:pt idx="86">
                    <c:v>Санкт-Петербург Север</c:v>
                  </c:pt>
                  <c:pt idx="87">
                    <c:v>Санкт-Петербург Юг</c:v>
                  </c:pt>
                  <c:pt idx="88">
                    <c:v>Тольятти</c:v>
                  </c:pt>
                  <c:pt idx="89">
                    <c:v>Томск</c:v>
                  </c:pt>
                  <c:pt idx="90">
                    <c:v>Тюмень</c:v>
                  </c:pt>
                  <c:pt idx="91">
                    <c:v>Уфа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График!$B$2:$B$100</c:f>
              <c:numCache>
                <c:formatCode>#,##0.00</c:formatCode>
                <c:ptCount val="92"/>
                <c:pt idx="0">
                  <c:v>36934095</c:v>
                </c:pt>
                <c:pt idx="1">
                  <c:v>42828757.5</c:v>
                </c:pt>
                <c:pt idx="2">
                  <c:v>17828215.5</c:v>
                </c:pt>
                <c:pt idx="3">
                  <c:v>16029679.5</c:v>
                </c:pt>
                <c:pt idx="4">
                  <c:v>13955985</c:v>
                </c:pt>
                <c:pt idx="5">
                  <c:v>130713645</c:v>
                </c:pt>
                <c:pt idx="6">
                  <c:v>136791225</c:v>
                </c:pt>
                <c:pt idx="7">
                  <c:v>13145965.5</c:v>
                </c:pt>
                <c:pt idx="8">
                  <c:v>5746024.5</c:v>
                </c:pt>
                <c:pt idx="9">
                  <c:v>6961020</c:v>
                </c:pt>
                <c:pt idx="10">
                  <c:v>2008809</c:v>
                </c:pt>
                <c:pt idx="11">
                  <c:v>233059077</c:v>
                </c:pt>
                <c:pt idx="12">
                  <c:v>176269533</c:v>
                </c:pt>
                <c:pt idx="13">
                  <c:v>4531000.5</c:v>
                </c:pt>
                <c:pt idx="14">
                  <c:v>43307155.5</c:v>
                </c:pt>
                <c:pt idx="15">
                  <c:v>46366009.5</c:v>
                </c:pt>
                <c:pt idx="16">
                  <c:v>20974521</c:v>
                </c:pt>
                <c:pt idx="17">
                  <c:v>19479055.5</c:v>
                </c:pt>
                <c:pt idx="18">
                  <c:v>16391856</c:v>
                </c:pt>
                <c:pt idx="19">
                  <c:v>151642039.5</c:v>
                </c:pt>
                <c:pt idx="20">
                  <c:v>159695760</c:v>
                </c:pt>
                <c:pt idx="21">
                  <c:v>17149980</c:v>
                </c:pt>
                <c:pt idx="22">
                  <c:v>7253572.5</c:v>
                </c:pt>
                <c:pt idx="23">
                  <c:v>8778597</c:v>
                </c:pt>
                <c:pt idx="24">
                  <c:v>5892277.5</c:v>
                </c:pt>
                <c:pt idx="25">
                  <c:v>272762503.5</c:v>
                </c:pt>
                <c:pt idx="26">
                  <c:v>208128393.85664999</c:v>
                </c:pt>
                <c:pt idx="27">
                  <c:v>6093688.5</c:v>
                </c:pt>
                <c:pt idx="28">
                  <c:v>41300679</c:v>
                </c:pt>
                <c:pt idx="29">
                  <c:v>47079841.5</c:v>
                </c:pt>
                <c:pt idx="30">
                  <c:v>23603355</c:v>
                </c:pt>
                <c:pt idx="31">
                  <c:v>19724733</c:v>
                </c:pt>
                <c:pt idx="32">
                  <c:v>16732521</c:v>
                </c:pt>
                <c:pt idx="33">
                  <c:v>135813990</c:v>
                </c:pt>
                <c:pt idx="34">
                  <c:v>142825023</c:v>
                </c:pt>
                <c:pt idx="35">
                  <c:v>19963153.5</c:v>
                </c:pt>
                <c:pt idx="36">
                  <c:v>7841920.5</c:v>
                </c:pt>
                <c:pt idx="37">
                  <c:v>9036316.5</c:v>
                </c:pt>
                <c:pt idx="38">
                  <c:v>7382458.5</c:v>
                </c:pt>
                <c:pt idx="39">
                  <c:v>269949999</c:v>
                </c:pt>
                <c:pt idx="40">
                  <c:v>199569624.22395</c:v>
                </c:pt>
                <c:pt idx="41">
                  <c:v>6439392</c:v>
                </c:pt>
                <c:pt idx="42">
                  <c:v>44172813</c:v>
                </c:pt>
                <c:pt idx="43">
                  <c:v>49575288</c:v>
                </c:pt>
                <c:pt idx="44">
                  <c:v>26815804.5</c:v>
                </c:pt>
                <c:pt idx="45">
                  <c:v>20915751</c:v>
                </c:pt>
                <c:pt idx="46">
                  <c:v>17647479</c:v>
                </c:pt>
                <c:pt idx="47">
                  <c:v>149589546</c:v>
                </c:pt>
                <c:pt idx="48">
                  <c:v>157512358.5</c:v>
                </c:pt>
                <c:pt idx="49">
                  <c:v>20713983</c:v>
                </c:pt>
                <c:pt idx="50">
                  <c:v>8990269.5</c:v>
                </c:pt>
                <c:pt idx="51">
                  <c:v>10598445</c:v>
                </c:pt>
                <c:pt idx="52">
                  <c:v>8638525.5</c:v>
                </c:pt>
                <c:pt idx="53">
                  <c:v>275539431.56999999</c:v>
                </c:pt>
                <c:pt idx="54">
                  <c:v>204608809.47659999</c:v>
                </c:pt>
                <c:pt idx="55">
                  <c:v>7373379</c:v>
                </c:pt>
                <c:pt idx="56">
                  <c:v>46485094.5</c:v>
                </c:pt>
                <c:pt idx="57">
                  <c:v>50729185.5</c:v>
                </c:pt>
                <c:pt idx="58">
                  <c:v>27495690</c:v>
                </c:pt>
                <c:pt idx="59">
                  <c:v>22579281</c:v>
                </c:pt>
                <c:pt idx="60">
                  <c:v>18595773</c:v>
                </c:pt>
                <c:pt idx="61">
                  <c:v>151451013</c:v>
                </c:pt>
                <c:pt idx="62">
                  <c:v>157857214.5</c:v>
                </c:pt>
                <c:pt idx="63">
                  <c:v>21605704.5</c:v>
                </c:pt>
                <c:pt idx="64">
                  <c:v>9909624</c:v>
                </c:pt>
                <c:pt idx="65">
                  <c:v>11902053</c:v>
                </c:pt>
                <c:pt idx="66">
                  <c:v>9328845</c:v>
                </c:pt>
                <c:pt idx="67">
                  <c:v>2706253.5</c:v>
                </c:pt>
                <c:pt idx="68">
                  <c:v>292155049.5</c:v>
                </c:pt>
                <c:pt idx="69">
                  <c:v>219265928.75384998</c:v>
                </c:pt>
                <c:pt idx="70">
                  <c:v>7762362</c:v>
                </c:pt>
                <c:pt idx="71">
                  <c:v>493893</c:v>
                </c:pt>
                <c:pt idx="72">
                  <c:v>4861708.5</c:v>
                </c:pt>
                <c:pt idx="73">
                  <c:v>468835.5</c:v>
                </c:pt>
                <c:pt idx="74">
                  <c:v>5800290</c:v>
                </c:pt>
                <c:pt idx="75">
                  <c:v>6829921.5</c:v>
                </c:pt>
                <c:pt idx="76">
                  <c:v>3865251</c:v>
                </c:pt>
                <c:pt idx="77">
                  <c:v>2945035.5</c:v>
                </c:pt>
                <c:pt idx="78">
                  <c:v>2538967.5</c:v>
                </c:pt>
                <c:pt idx="79">
                  <c:v>18914194.5</c:v>
                </c:pt>
                <c:pt idx="80">
                  <c:v>19465372.5</c:v>
                </c:pt>
                <c:pt idx="81">
                  <c:v>3013512</c:v>
                </c:pt>
                <c:pt idx="82">
                  <c:v>1293219</c:v>
                </c:pt>
                <c:pt idx="83">
                  <c:v>1526608.5</c:v>
                </c:pt>
                <c:pt idx="84">
                  <c:v>1565632.5</c:v>
                </c:pt>
                <c:pt idx="85">
                  <c:v>636345</c:v>
                </c:pt>
                <c:pt idx="86">
                  <c:v>37257840.18135</c:v>
                </c:pt>
                <c:pt idx="87">
                  <c:v>27770092.5</c:v>
                </c:pt>
                <c:pt idx="88">
                  <c:v>1007742</c:v>
                </c:pt>
                <c:pt idx="89">
                  <c:v>389013</c:v>
                </c:pt>
                <c:pt idx="90">
                  <c:v>802447.5</c:v>
                </c:pt>
                <c:pt idx="91">
                  <c:v>410892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1-4B52-B8C0-B116BAFE1357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 Товарооборот на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График!$A$2:$A$100</c:f>
              <c:multiLvlStrCache>
                <c:ptCount val="92"/>
                <c:lvl>
                  <c:pt idx="0">
                    <c:v>Волгоград</c:v>
                  </c:pt>
                  <c:pt idx="1">
                    <c:v>Екатеринбург</c:v>
                  </c:pt>
                  <c:pt idx="2">
                    <c:v>Казань</c:v>
                  </c:pt>
                  <c:pt idx="3">
                    <c:v>Кемерово</c:v>
                  </c:pt>
                  <c:pt idx="4">
                    <c:v>Краснодар</c:v>
                  </c:pt>
                  <c:pt idx="5">
                    <c:v>Москва Восток</c:v>
                  </c:pt>
                  <c:pt idx="6">
                    <c:v>Москва Запад</c:v>
                  </c:pt>
                  <c:pt idx="7">
                    <c:v>Нижний Новгород</c:v>
                  </c:pt>
                  <c:pt idx="8">
                    <c:v>Новосибирск</c:v>
                  </c:pt>
                  <c:pt idx="9">
                    <c:v>Пермь</c:v>
                  </c:pt>
                  <c:pt idx="10">
                    <c:v>Ростов-на-Дону</c:v>
                  </c:pt>
                  <c:pt idx="11">
                    <c:v>Санкт-Петербург Север</c:v>
                  </c:pt>
                  <c:pt idx="12">
                    <c:v>Санкт-Петербург Юг</c:v>
                  </c:pt>
                  <c:pt idx="13">
                    <c:v>Тольятти</c:v>
                  </c:pt>
                  <c:pt idx="14">
                    <c:v>Волгоград</c:v>
                  </c:pt>
                  <c:pt idx="15">
                    <c:v>Екатеринбург</c:v>
                  </c:pt>
                  <c:pt idx="16">
                    <c:v>Казань</c:v>
                  </c:pt>
                  <c:pt idx="17">
                    <c:v>Кемерово</c:v>
                  </c:pt>
                  <c:pt idx="18">
                    <c:v>Краснодар</c:v>
                  </c:pt>
                  <c:pt idx="19">
                    <c:v>Москва Восток</c:v>
                  </c:pt>
                  <c:pt idx="20">
                    <c:v>Москва Запад</c:v>
                  </c:pt>
                  <c:pt idx="21">
                    <c:v>Нижний Новгород</c:v>
                  </c:pt>
                  <c:pt idx="22">
                    <c:v>Новосибирск</c:v>
                  </c:pt>
                  <c:pt idx="23">
                    <c:v>Пермь</c:v>
                  </c:pt>
                  <c:pt idx="24">
                    <c:v>Ростов-на-Дону</c:v>
                  </c:pt>
                  <c:pt idx="25">
                    <c:v>Санкт-Петербург Север</c:v>
                  </c:pt>
                  <c:pt idx="26">
                    <c:v>Санкт-Петербург Юг</c:v>
                  </c:pt>
                  <c:pt idx="27">
                    <c:v>Тольятти</c:v>
                  </c:pt>
                  <c:pt idx="28">
                    <c:v>Волгоград</c:v>
                  </c:pt>
                  <c:pt idx="29">
                    <c:v>Екатеринбург</c:v>
                  </c:pt>
                  <c:pt idx="30">
                    <c:v>Казань</c:v>
                  </c:pt>
                  <c:pt idx="31">
                    <c:v>Кемерово</c:v>
                  </c:pt>
                  <c:pt idx="32">
                    <c:v>Краснодар</c:v>
                  </c:pt>
                  <c:pt idx="33">
                    <c:v>Москва Восток</c:v>
                  </c:pt>
                  <c:pt idx="34">
                    <c:v>Москва Запад</c:v>
                  </c:pt>
                  <c:pt idx="35">
                    <c:v>Нижний Новгород</c:v>
                  </c:pt>
                  <c:pt idx="36">
                    <c:v>Новосибирск</c:v>
                  </c:pt>
                  <c:pt idx="37">
                    <c:v>Пермь</c:v>
                  </c:pt>
                  <c:pt idx="38">
                    <c:v>Ростов-на-Дону</c:v>
                  </c:pt>
                  <c:pt idx="39">
                    <c:v>Санкт-Петербург Север</c:v>
                  </c:pt>
                  <c:pt idx="40">
                    <c:v>Санкт-Петербург Юг</c:v>
                  </c:pt>
                  <c:pt idx="41">
                    <c:v>Тольятти</c:v>
                  </c:pt>
                  <c:pt idx="42">
                    <c:v>Волгоград</c:v>
                  </c:pt>
                  <c:pt idx="43">
                    <c:v>Екатеринбург</c:v>
                  </c:pt>
                  <c:pt idx="44">
                    <c:v>Казань</c:v>
                  </c:pt>
                  <c:pt idx="45">
                    <c:v>Кемерово</c:v>
                  </c:pt>
                  <c:pt idx="46">
                    <c:v>Краснодар</c:v>
                  </c:pt>
                  <c:pt idx="47">
                    <c:v>Москва Восток</c:v>
                  </c:pt>
                  <c:pt idx="48">
                    <c:v>Москва Запад</c:v>
                  </c:pt>
                  <c:pt idx="49">
                    <c:v>Нижний Новгород</c:v>
                  </c:pt>
                  <c:pt idx="50">
                    <c:v>Новосибирск</c:v>
                  </c:pt>
                  <c:pt idx="51">
                    <c:v>Пермь</c:v>
                  </c:pt>
                  <c:pt idx="52">
                    <c:v>Ростов-на-Дону</c:v>
                  </c:pt>
                  <c:pt idx="53">
                    <c:v>Санкт-Петербург Север</c:v>
                  </c:pt>
                  <c:pt idx="54">
                    <c:v>Санкт-Петербург Юг</c:v>
                  </c:pt>
                  <c:pt idx="55">
                    <c:v>Тольятти</c:v>
                  </c:pt>
                  <c:pt idx="56">
                    <c:v>Волгоград</c:v>
                  </c:pt>
                  <c:pt idx="57">
                    <c:v>Екатеринбург</c:v>
                  </c:pt>
                  <c:pt idx="58">
                    <c:v>Казань</c:v>
                  </c:pt>
                  <c:pt idx="59">
                    <c:v>Кемерово</c:v>
                  </c:pt>
                  <c:pt idx="60">
                    <c:v>Краснодар</c:v>
                  </c:pt>
                  <c:pt idx="61">
                    <c:v>Москва Восток</c:v>
                  </c:pt>
                  <c:pt idx="62">
                    <c:v>Москва Запад</c:v>
                  </c:pt>
                  <c:pt idx="63">
                    <c:v>Нижний Новгород</c:v>
                  </c:pt>
                  <c:pt idx="64">
                    <c:v>Новосибирск</c:v>
                  </c:pt>
                  <c:pt idx="65">
                    <c:v>Пермь</c:v>
                  </c:pt>
                  <c:pt idx="66">
                    <c:v>Ростов-на-Дону</c:v>
                  </c:pt>
                  <c:pt idx="67">
                    <c:v>Самара</c:v>
                  </c:pt>
                  <c:pt idx="68">
                    <c:v>Санкт-Петербург Север</c:v>
                  </c:pt>
                  <c:pt idx="69">
                    <c:v>Санкт-Петербург Юг</c:v>
                  </c:pt>
                  <c:pt idx="70">
                    <c:v>Тольятти</c:v>
                  </c:pt>
                  <c:pt idx="71">
                    <c:v>Томск</c:v>
                  </c:pt>
                  <c:pt idx="72">
                    <c:v>Тюмень</c:v>
                  </c:pt>
                  <c:pt idx="73">
                    <c:v>Уфа</c:v>
                  </c:pt>
                  <c:pt idx="74">
                    <c:v>Волгоград</c:v>
                  </c:pt>
                  <c:pt idx="75">
                    <c:v>Екатеринбург</c:v>
                  </c:pt>
                  <c:pt idx="76">
                    <c:v>Казань</c:v>
                  </c:pt>
                  <c:pt idx="77">
                    <c:v>Кемерово</c:v>
                  </c:pt>
                  <c:pt idx="78">
                    <c:v>Краснодар</c:v>
                  </c:pt>
                  <c:pt idx="79">
                    <c:v>Москва Восток</c:v>
                  </c:pt>
                  <c:pt idx="80">
                    <c:v>Москва Запад</c:v>
                  </c:pt>
                  <c:pt idx="81">
                    <c:v>Нижний Новгород</c:v>
                  </c:pt>
                  <c:pt idx="82">
                    <c:v>Новосибирск</c:v>
                  </c:pt>
                  <c:pt idx="83">
                    <c:v>Пермь</c:v>
                  </c:pt>
                  <c:pt idx="84">
                    <c:v>Ростов-на-Дону</c:v>
                  </c:pt>
                  <c:pt idx="85">
                    <c:v>Самара</c:v>
                  </c:pt>
                  <c:pt idx="86">
                    <c:v>Санкт-Петербург Север</c:v>
                  </c:pt>
                  <c:pt idx="87">
                    <c:v>Санкт-Петербург Юг</c:v>
                  </c:pt>
                  <c:pt idx="88">
                    <c:v>Тольятти</c:v>
                  </c:pt>
                  <c:pt idx="89">
                    <c:v>Томск</c:v>
                  </c:pt>
                  <c:pt idx="90">
                    <c:v>Тюмень</c:v>
                  </c:pt>
                  <c:pt idx="91">
                    <c:v>Уфа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График!$C$2:$C$100</c:f>
              <c:numCache>
                <c:formatCode>#,##0.00</c:formatCode>
                <c:ptCount val="92"/>
                <c:pt idx="0">
                  <c:v>1025947.0833333334</c:v>
                </c:pt>
                <c:pt idx="1">
                  <c:v>1381572.8225806453</c:v>
                </c:pt>
                <c:pt idx="2">
                  <c:v>905861.28947368416</c:v>
                </c:pt>
                <c:pt idx="3">
                  <c:v>868773.03333333333</c:v>
                </c:pt>
                <c:pt idx="4">
                  <c:v>748086.89035087719</c:v>
                </c:pt>
                <c:pt idx="5">
                  <c:v>2420623.0555555555</c:v>
                </c:pt>
                <c:pt idx="6">
                  <c:v>2318495.338983051</c:v>
                </c:pt>
                <c:pt idx="7">
                  <c:v>712134.48039215687</c:v>
                </c:pt>
                <c:pt idx="8">
                  <c:v>383068.3</c:v>
                </c:pt>
                <c:pt idx="9">
                  <c:v>464068</c:v>
                </c:pt>
                <c:pt idx="10">
                  <c:v>133920.6</c:v>
                </c:pt>
                <c:pt idx="11">
                  <c:v>1864472.6159999999</c:v>
                </c:pt>
                <c:pt idx="12">
                  <c:v>1370065.9244186047</c:v>
                </c:pt>
                <c:pt idx="13">
                  <c:v>453100.05</c:v>
                </c:pt>
                <c:pt idx="14">
                  <c:v>1202976.5416666667</c:v>
                </c:pt>
                <c:pt idx="15">
                  <c:v>1495677.7258064516</c:v>
                </c:pt>
                <c:pt idx="16">
                  <c:v>1018321.6392857141</c:v>
                </c:pt>
                <c:pt idx="17">
                  <c:v>947140.01428571425</c:v>
                </c:pt>
                <c:pt idx="18">
                  <c:v>862729.26315789472</c:v>
                </c:pt>
                <c:pt idx="19">
                  <c:v>2808185.9166666665</c:v>
                </c:pt>
                <c:pt idx="20">
                  <c:v>2706707.7966101696</c:v>
                </c:pt>
                <c:pt idx="21">
                  <c:v>902630.52631578944</c:v>
                </c:pt>
                <c:pt idx="22">
                  <c:v>483571.49999999994</c:v>
                </c:pt>
                <c:pt idx="23">
                  <c:v>585239.80000000005</c:v>
                </c:pt>
                <c:pt idx="24">
                  <c:v>392818.50000000006</c:v>
                </c:pt>
                <c:pt idx="25">
                  <c:v>2182100.0279999999</c:v>
                </c:pt>
                <c:pt idx="26">
                  <c:v>1613398.4019895347</c:v>
                </c:pt>
                <c:pt idx="27">
                  <c:v>609368.85</c:v>
                </c:pt>
                <c:pt idx="28">
                  <c:v>1147241.0833333333</c:v>
                </c:pt>
                <c:pt idx="29">
                  <c:v>1518704.564516129</c:v>
                </c:pt>
                <c:pt idx="30">
                  <c:v>1123969.2857142857</c:v>
                </c:pt>
                <c:pt idx="31">
                  <c:v>939273.00000000012</c:v>
                </c:pt>
                <c:pt idx="32">
                  <c:v>880659</c:v>
                </c:pt>
                <c:pt idx="33">
                  <c:v>2515073.8888888895</c:v>
                </c:pt>
                <c:pt idx="34">
                  <c:v>2380417.0500000003</c:v>
                </c:pt>
                <c:pt idx="35">
                  <c:v>1050692.2894736843</c:v>
                </c:pt>
                <c:pt idx="36">
                  <c:v>503225.55</c:v>
                </c:pt>
                <c:pt idx="37">
                  <c:v>602421.1</c:v>
                </c:pt>
                <c:pt idx="38">
                  <c:v>492163.9</c:v>
                </c:pt>
                <c:pt idx="39">
                  <c:v>2159599.9919999996</c:v>
                </c:pt>
                <c:pt idx="40">
                  <c:v>1547051.3505732557</c:v>
                </c:pt>
                <c:pt idx="41">
                  <c:v>643939.19999999995</c:v>
                </c:pt>
                <c:pt idx="42">
                  <c:v>1227022.5833333335</c:v>
                </c:pt>
                <c:pt idx="43">
                  <c:v>1599202.8387096773</c:v>
                </c:pt>
                <c:pt idx="44">
                  <c:v>1276943.0714285714</c:v>
                </c:pt>
                <c:pt idx="45">
                  <c:v>1002951.825</c:v>
                </c:pt>
                <c:pt idx="46">
                  <c:v>928814.68421052629</c:v>
                </c:pt>
                <c:pt idx="47">
                  <c:v>2770176.777777778</c:v>
                </c:pt>
                <c:pt idx="48">
                  <c:v>2625205.9750000001</c:v>
                </c:pt>
                <c:pt idx="49">
                  <c:v>1064643.6157894738</c:v>
                </c:pt>
                <c:pt idx="50">
                  <c:v>515667.98161764705</c:v>
                </c:pt>
                <c:pt idx="51">
                  <c:v>638295.52941176482</c:v>
                </c:pt>
                <c:pt idx="52">
                  <c:v>575901.70000000007</c:v>
                </c:pt>
                <c:pt idx="53">
                  <c:v>2204315.4525600006</c:v>
                </c:pt>
                <c:pt idx="54">
                  <c:v>1586114.8021441861</c:v>
                </c:pt>
                <c:pt idx="55">
                  <c:v>737337.90000000014</c:v>
                </c:pt>
                <c:pt idx="56">
                  <c:v>1269533.7353603602</c:v>
                </c:pt>
                <c:pt idx="57">
                  <c:v>1636425.3387096773</c:v>
                </c:pt>
                <c:pt idx="58">
                  <c:v>1265812.7114624507</c:v>
                </c:pt>
                <c:pt idx="59">
                  <c:v>1120692.8714285716</c:v>
                </c:pt>
                <c:pt idx="60">
                  <c:v>923135.49642857141</c:v>
                </c:pt>
                <c:pt idx="61">
                  <c:v>2804648.3888888885</c:v>
                </c:pt>
                <c:pt idx="62">
                  <c:v>2669744.9538135594</c:v>
                </c:pt>
                <c:pt idx="63">
                  <c:v>1080285.2250000001</c:v>
                </c:pt>
                <c:pt idx="64">
                  <c:v>550534.66666666663</c:v>
                </c:pt>
                <c:pt idx="65">
                  <c:v>700120.76470588229</c:v>
                </c:pt>
                <c:pt idx="66">
                  <c:v>598028.63749999995</c:v>
                </c:pt>
                <c:pt idx="67">
                  <c:v>180416.90000000002</c:v>
                </c:pt>
                <c:pt idx="68">
                  <c:v>2356089.1088709678</c:v>
                </c:pt>
                <c:pt idx="69">
                  <c:v>1699735.8818127906</c:v>
                </c:pt>
                <c:pt idx="70">
                  <c:v>776236.2</c:v>
                </c:pt>
                <c:pt idx="71">
                  <c:v>54877</c:v>
                </c:pt>
                <c:pt idx="72">
                  <c:v>694529.78571428568</c:v>
                </c:pt>
                <c:pt idx="73">
                  <c:v>78139.25</c:v>
                </c:pt>
                <c:pt idx="74">
                  <c:v>156764.59459459459</c:v>
                </c:pt>
                <c:pt idx="75">
                  <c:v>220320.04838709679</c:v>
                </c:pt>
                <c:pt idx="76">
                  <c:v>168054.39130434784</c:v>
                </c:pt>
                <c:pt idx="77">
                  <c:v>140239.78571428571</c:v>
                </c:pt>
                <c:pt idx="78">
                  <c:v>120903.21428571429</c:v>
                </c:pt>
                <c:pt idx="79">
                  <c:v>350262.86111111112</c:v>
                </c:pt>
                <c:pt idx="80">
                  <c:v>329921.56779661018</c:v>
                </c:pt>
                <c:pt idx="81">
                  <c:v>150675.6</c:v>
                </c:pt>
                <c:pt idx="82">
                  <c:v>71845.5</c:v>
                </c:pt>
                <c:pt idx="83">
                  <c:v>89800.5</c:v>
                </c:pt>
                <c:pt idx="84">
                  <c:v>97852.03125</c:v>
                </c:pt>
                <c:pt idx="85">
                  <c:v>42423</c:v>
                </c:pt>
                <c:pt idx="86">
                  <c:v>302909.26976707316</c:v>
                </c:pt>
                <c:pt idx="87">
                  <c:v>216953.84765625</c:v>
                </c:pt>
                <c:pt idx="88">
                  <c:v>100774.2</c:v>
                </c:pt>
                <c:pt idx="89">
                  <c:v>43223.666666666664</c:v>
                </c:pt>
                <c:pt idx="90">
                  <c:v>114635.35714285714</c:v>
                </c:pt>
                <c:pt idx="91">
                  <c:v>68482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1-4B52-B8C0-B116BAFE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29311"/>
        <c:axId val="421407039"/>
      </c:lineChart>
      <c:catAx>
        <c:axId val="7236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407039"/>
        <c:crosses val="autoZero"/>
        <c:auto val="1"/>
        <c:lblAlgn val="ctr"/>
        <c:lblOffset val="100"/>
        <c:noMultiLvlLbl val="0"/>
      </c:catAx>
      <c:valAx>
        <c:axId val="4214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33336</xdr:rowOff>
    </xdr:from>
    <xdr:to>
      <xdr:col>19</xdr:col>
      <xdr:colOff>609599</xdr:colOff>
      <xdr:row>24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E08B67D-B2DB-4605-9640-AA0A8849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 Asanov" refreshedDate="45834.864157407406" createdVersion="6" refreshedVersion="6" minRefreshableVersion="3" recordCount="504" xr:uid="{2ACF4473-DFA6-47EF-B9EC-53C980EE49FB}">
  <cacheSource type="worksheet">
    <worksheetSource name="Лист1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43">
      <sharedItems containsSemiMixedTypes="0" containsString="0" containsNumber="1" minValue="4285.5" maxValue="524481"/>
    </cacheField>
    <cacheField name="Товарооборот, руб" numFmtId="43">
      <sharedItems containsSemiMixedTypes="0" containsString="0" containsNumber="1" minValue="389013" maxValue="54172029"/>
    </cacheField>
    <cacheField name="Количество клиентов" numFmtId="0">
      <sharedItems containsSemiMixedTypes="0" containsString="0" containsNumber="1" containsInteger="1" minValue="175" maxValue="23974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складов" numFmtId="0">
      <sharedItems containsSemiMixedTypes="0" containsString="0" containsNumber="1" containsInteger="1" minValue="6" maxValue="129"/>
    </cacheField>
    <cacheField name="Неделя" numFmtId="0">
      <sharedItems containsSemiMixedTypes="0" containsString="0" containsNumber="1" containsInteger="1" minValue="18" maxValue="23" count="6">
        <n v="22"/>
        <n v="18"/>
        <n v="20"/>
        <n v="21"/>
        <n v="19"/>
        <n v="23"/>
      </sharedItems>
    </cacheField>
    <cacheField name="Товарооборот на склад" numFmtId="43">
      <sharedItems containsSemiMixedTypes="0" containsString="0" containsNumber="1" minValue="26979.4" maxValue="496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368"/>
    <n v="441"/>
    <n v="15"/>
    <x v="0"/>
    <n v="41598.1"/>
  </r>
  <r>
    <d v="2020-04-28T00:00:00"/>
    <x v="1"/>
    <n v="73147.5"/>
    <n v="6288246"/>
    <n v="4560"/>
    <n v="4923"/>
    <n v="36"/>
    <x v="1"/>
    <n v="174673.5"/>
  </r>
  <r>
    <d v="2020-05-30T00:00:00"/>
    <x v="0"/>
    <n v="10029"/>
    <n v="787101"/>
    <n v="409"/>
    <n v="490"/>
    <n v="15"/>
    <x v="0"/>
    <n v="52473.4"/>
  </r>
  <r>
    <d v="2020-04-28T00:00:00"/>
    <x v="2"/>
    <n v="81826.5"/>
    <n v="7163644.5"/>
    <n v="5096"/>
    <n v="5465"/>
    <n v="31"/>
    <x v="1"/>
    <n v="231085.30645161291"/>
  </r>
  <r>
    <d v="2020-05-28T00:00:00"/>
    <x v="0"/>
    <n v="8536.5"/>
    <n v="643944"/>
    <n v="390"/>
    <n v="464"/>
    <n v="15"/>
    <x v="0"/>
    <n v="42929.599999999999"/>
  </r>
  <r>
    <d v="2020-04-28T00:00:00"/>
    <x v="3"/>
    <n v="32181"/>
    <n v="2863600.5"/>
    <n v="1681"/>
    <n v="1846"/>
    <n v="19"/>
    <x v="1"/>
    <n v="150715.81578947368"/>
  </r>
  <r>
    <d v="2020-05-16T00:00:00"/>
    <x v="4"/>
    <n v="38947.5"/>
    <n v="3395892"/>
    <n v="1947"/>
    <n v="2145"/>
    <n v="21"/>
    <x v="2"/>
    <n v="161709.14285714287"/>
  </r>
  <r>
    <d v="2020-04-28T00:00:00"/>
    <x v="4"/>
    <n v="26940"/>
    <n v="2411587.5"/>
    <n v="1404"/>
    <n v="1539"/>
    <n v="18"/>
    <x v="1"/>
    <n v="133977.08333333334"/>
  </r>
  <r>
    <d v="2020-05-19T00:00:00"/>
    <x v="4"/>
    <n v="31842"/>
    <n v="2771116.5"/>
    <n v="1704"/>
    <n v="1860"/>
    <n v="21"/>
    <x v="3"/>
    <n v="131957.92857142858"/>
  </r>
  <r>
    <d v="2020-04-28T00:00:00"/>
    <x v="5"/>
    <n v="25149"/>
    <n v="2277072"/>
    <n v="1368"/>
    <n v="1505"/>
    <n v="18"/>
    <x v="1"/>
    <n v="126504"/>
  </r>
  <r>
    <d v="2020-05-17T00:00:00"/>
    <x v="4"/>
    <n v="32023.5"/>
    <n v="2882458.5"/>
    <n v="1705"/>
    <n v="1874"/>
    <n v="21"/>
    <x v="2"/>
    <n v="137259.92857142858"/>
  </r>
  <r>
    <d v="2020-04-28T00:00:00"/>
    <x v="6"/>
    <n v="195705"/>
    <n v="20003263.5"/>
    <n v="11532"/>
    <n v="12306"/>
    <n v="54"/>
    <x v="1"/>
    <n v="370430.80555555556"/>
  </r>
  <r>
    <d v="2020-05-09T00:00:00"/>
    <x v="4"/>
    <n v="31147.5"/>
    <n v="2831019"/>
    <n v="1568"/>
    <n v="1735"/>
    <n v="21"/>
    <x v="4"/>
    <n v="134810.42857142858"/>
  </r>
  <r>
    <d v="2020-04-28T00:00:00"/>
    <x v="7"/>
    <n v="204637.5"/>
    <n v="21114898.5"/>
    <n v="12072"/>
    <n v="12943"/>
    <n v="59"/>
    <x v="1"/>
    <n v="357879.63559322036"/>
  </r>
  <r>
    <d v="2020-05-04T00:00:00"/>
    <x v="4"/>
    <n v="25566"/>
    <n v="2372310"/>
    <n v="1372"/>
    <n v="1519"/>
    <n v="20"/>
    <x v="4"/>
    <n v="118615.5"/>
  </r>
  <r>
    <d v="2020-04-28T00:00:00"/>
    <x v="8"/>
    <n v="23314.5"/>
    <n v="2136817.5"/>
    <n v="1265"/>
    <n v="1439"/>
    <n v="17"/>
    <x v="1"/>
    <n v="125695.14705882352"/>
  </r>
  <r>
    <d v="2020-04-29T00:00:00"/>
    <x v="4"/>
    <n v="29319"/>
    <n v="2623480.5"/>
    <n v="1528"/>
    <n v="1684"/>
    <n v="18"/>
    <x v="1"/>
    <n v="145748.91666666666"/>
  </r>
  <r>
    <d v="2020-04-28T00:00:00"/>
    <x v="9"/>
    <n v="12541.5"/>
    <n v="992541"/>
    <n v="547"/>
    <n v="636"/>
    <n v="15"/>
    <x v="1"/>
    <n v="66169.399999999994"/>
  </r>
  <r>
    <d v="2020-05-02T00:00:00"/>
    <x v="4"/>
    <n v="29031"/>
    <n v="2711247"/>
    <n v="1534"/>
    <n v="1708"/>
    <n v="18"/>
    <x v="1"/>
    <n v="150624.83333333334"/>
  </r>
  <r>
    <d v="2020-04-28T00:00:00"/>
    <x v="10"/>
    <n v="13303.5"/>
    <n v="1102887"/>
    <n v="690"/>
    <n v="780"/>
    <n v="15"/>
    <x v="1"/>
    <n v="73525.8"/>
  </r>
  <r>
    <d v="2020-05-26T00:00:00"/>
    <x v="4"/>
    <n v="33423"/>
    <n v="2970330"/>
    <n v="1863"/>
    <n v="2044"/>
    <n v="20"/>
    <x v="0"/>
    <n v="148516.5"/>
  </r>
  <r>
    <d v="2020-04-28T00:00:00"/>
    <x v="11"/>
    <n v="376060.5"/>
    <n v="39918028.5"/>
    <n v="19479"/>
    <n v="20914"/>
    <n v="125"/>
    <x v="1"/>
    <n v="319344.228"/>
  </r>
  <r>
    <d v="2020-05-01T00:00:00"/>
    <x v="4"/>
    <n v="32487"/>
    <n v="3031254"/>
    <n v="1633"/>
    <n v="1826"/>
    <n v="18"/>
    <x v="1"/>
    <n v="168403"/>
  </r>
  <r>
    <d v="2020-04-28T00:00:00"/>
    <x v="12"/>
    <n v="286002"/>
    <n v="29159032.5"/>
    <n v="15320"/>
    <n v="16450"/>
    <n v="128"/>
    <x v="1"/>
    <n v="227804.94140625"/>
  </r>
  <r>
    <d v="2020-05-12T00:00:00"/>
    <x v="4"/>
    <n v="28219.5"/>
    <n v="2595778.5"/>
    <n v="1516"/>
    <n v="1656"/>
    <n v="21"/>
    <x v="2"/>
    <n v="123608.5"/>
  </r>
  <r>
    <d v="2020-04-28T00:00:00"/>
    <x v="13"/>
    <n v="12331.5"/>
    <n v="869983.5"/>
    <n v="506"/>
    <n v="580"/>
    <n v="10"/>
    <x v="1"/>
    <n v="86998.35"/>
  </r>
  <r>
    <d v="2020-05-21T00:00:00"/>
    <x v="4"/>
    <n v="31272"/>
    <n v="2744382"/>
    <n v="1626"/>
    <n v="1787"/>
    <n v="21"/>
    <x v="3"/>
    <n v="130684.85714285714"/>
  </r>
  <r>
    <d v="2020-04-29T00:00:00"/>
    <x v="1"/>
    <n v="74707.5"/>
    <n v="6454458"/>
    <n v="4561"/>
    <n v="4937"/>
    <n v="36"/>
    <x v="1"/>
    <n v="179290.5"/>
  </r>
  <r>
    <d v="2020-05-20T00:00:00"/>
    <x v="4"/>
    <n v="34077"/>
    <n v="2929330.5"/>
    <n v="1767"/>
    <n v="1921"/>
    <n v="21"/>
    <x v="3"/>
    <n v="139491.92857142858"/>
  </r>
  <r>
    <d v="2020-04-29T00:00:00"/>
    <x v="2"/>
    <n v="79527"/>
    <n v="7180498.5"/>
    <n v="4985"/>
    <n v="5378"/>
    <n v="31"/>
    <x v="1"/>
    <n v="231628.98387096773"/>
  </r>
  <r>
    <d v="2020-05-05T00:00:00"/>
    <x v="4"/>
    <n v="31566"/>
    <n v="2906763"/>
    <n v="1604"/>
    <n v="1773"/>
    <n v="20"/>
    <x v="4"/>
    <n v="145338.15"/>
  </r>
  <r>
    <d v="2020-04-29T00:00:00"/>
    <x v="3"/>
    <n v="29142"/>
    <n v="2627595"/>
    <n v="1516"/>
    <n v="1676"/>
    <n v="19"/>
    <x v="1"/>
    <n v="138294.47368421053"/>
  </r>
  <r>
    <d v="2020-05-13T00:00:00"/>
    <x v="4"/>
    <n v="29241"/>
    <n v="2629782"/>
    <n v="1554"/>
    <n v="1698"/>
    <n v="21"/>
    <x v="2"/>
    <n v="125227.71428571429"/>
  </r>
  <r>
    <d v="2020-04-29T00:00:00"/>
    <x v="5"/>
    <n v="25816.5"/>
    <n v="2360914.5"/>
    <n v="1450"/>
    <n v="1599"/>
    <n v="18"/>
    <x v="1"/>
    <n v="131161.91666666666"/>
  </r>
  <r>
    <d v="2020-05-03T00:00:00"/>
    <x v="4"/>
    <n v="26082"/>
    <n v="2434914"/>
    <n v="1373"/>
    <n v="1520"/>
    <n v="20"/>
    <x v="1"/>
    <n v="121745.7"/>
  </r>
  <r>
    <d v="2020-04-29T00:00:00"/>
    <x v="6"/>
    <n v="203209.5"/>
    <n v="20871391.5"/>
    <n v="11884"/>
    <n v="12747"/>
    <n v="54"/>
    <x v="1"/>
    <n v="386507.25"/>
  </r>
  <r>
    <d v="2020-05-06T00:00:00"/>
    <x v="4"/>
    <n v="32511"/>
    <n v="2938623"/>
    <n v="1632"/>
    <n v="1784"/>
    <n v="20"/>
    <x v="4"/>
    <n v="146931.15"/>
  </r>
  <r>
    <d v="2020-04-29T00:00:00"/>
    <x v="7"/>
    <n v="208351.5"/>
    <n v="21615333"/>
    <n v="12251"/>
    <n v="13186"/>
    <n v="59"/>
    <x v="1"/>
    <n v="366361.57627118647"/>
  </r>
  <r>
    <d v="2020-05-23T00:00:00"/>
    <x v="4"/>
    <n v="42703.5"/>
    <n v="3628726.5"/>
    <n v="2146"/>
    <n v="2340"/>
    <n v="21"/>
    <x v="3"/>
    <n v="172796.5"/>
  </r>
  <r>
    <d v="2020-04-29T00:00:00"/>
    <x v="8"/>
    <n v="25917"/>
    <n v="2397588"/>
    <n v="1369"/>
    <n v="1534"/>
    <n v="18"/>
    <x v="1"/>
    <n v="133199.33333333334"/>
  </r>
  <r>
    <d v="2020-05-25T00:00:00"/>
    <x v="4"/>
    <n v="35592"/>
    <n v="3176580"/>
    <n v="1914"/>
    <n v="2087"/>
    <n v="20"/>
    <x v="0"/>
    <n v="158829"/>
  </r>
  <r>
    <d v="2020-04-29T00:00:00"/>
    <x v="9"/>
    <n v="12250.5"/>
    <n v="981519"/>
    <n v="575"/>
    <n v="659"/>
    <n v="15"/>
    <x v="1"/>
    <n v="65434.6"/>
  </r>
  <r>
    <d v="2020-04-30T00:00:00"/>
    <x v="4"/>
    <n v="30445.5"/>
    <n v="2817196.5"/>
    <n v="1552"/>
    <n v="1712"/>
    <n v="19"/>
    <x v="1"/>
    <n v="148273.5"/>
  </r>
  <r>
    <d v="2020-04-29T00:00:00"/>
    <x v="10"/>
    <n v="13014"/>
    <n v="1115992.5"/>
    <n v="695"/>
    <n v="786"/>
    <n v="15"/>
    <x v="1"/>
    <n v="74399.5"/>
  </r>
  <r>
    <d v="2020-05-10T00:00:00"/>
    <x v="4"/>
    <n v="36619.5"/>
    <n v="3312967.5"/>
    <n v="1846"/>
    <n v="2016"/>
    <n v="21"/>
    <x v="4"/>
    <n v="157760.35714285713"/>
  </r>
  <r>
    <d v="2020-04-29T00:00:00"/>
    <x v="11"/>
    <n v="387220.5"/>
    <n v="41559384"/>
    <n v="20160"/>
    <n v="21863"/>
    <n v="125"/>
    <x v="1"/>
    <n v="332475.07199999999"/>
  </r>
  <r>
    <d v="2020-05-08T00:00:00"/>
    <x v="4"/>
    <n v="29409"/>
    <n v="2645160"/>
    <n v="1492"/>
    <n v="1646"/>
    <n v="21"/>
    <x v="4"/>
    <n v="125960"/>
  </r>
  <r>
    <d v="2020-04-29T00:00:00"/>
    <x v="12"/>
    <n v="298059"/>
    <n v="30869287.5"/>
    <n v="16077"/>
    <n v="17368"/>
    <n v="128"/>
    <x v="1"/>
    <n v="241166.30859375"/>
  </r>
  <r>
    <d v="2020-05-07T00:00:00"/>
    <x v="4"/>
    <n v="27018"/>
    <n v="2472213"/>
    <n v="1405"/>
    <n v="1542"/>
    <n v="21"/>
    <x v="4"/>
    <n v="117724.42857142857"/>
  </r>
  <r>
    <d v="2020-04-29T00:00:00"/>
    <x v="13"/>
    <n v="10840.5"/>
    <n v="797919"/>
    <n v="433"/>
    <n v="502"/>
    <n v="10"/>
    <x v="1"/>
    <n v="79791.899999999994"/>
  </r>
  <r>
    <d v="2020-05-24T00:00:00"/>
    <x v="4"/>
    <n v="34303.5"/>
    <n v="2924746.5"/>
    <n v="1829"/>
    <n v="1999"/>
    <n v="20"/>
    <x v="3"/>
    <n v="146237.32500000001"/>
  </r>
  <r>
    <d v="2020-04-30T00:00:00"/>
    <x v="1"/>
    <n v="78235.5"/>
    <n v="6819594"/>
    <n v="4715"/>
    <n v="5143"/>
    <n v="36"/>
    <x v="1"/>
    <n v="189433.16666666666"/>
  </r>
  <r>
    <d v="2020-05-31T00:00:00"/>
    <x v="4"/>
    <n v="36999"/>
    <n v="3473895"/>
    <n v="2085"/>
    <n v="2271"/>
    <n v="21"/>
    <x v="0"/>
    <n v="165423.57142857142"/>
  </r>
  <r>
    <d v="2020-04-30T00:00:00"/>
    <x v="2"/>
    <n v="77565"/>
    <n v="7023727.5"/>
    <n v="4737"/>
    <n v="5120"/>
    <n v="31"/>
    <x v="1"/>
    <n v="226571.85483870967"/>
  </r>
  <r>
    <d v="2020-05-30T00:00:00"/>
    <x v="4"/>
    <n v="44001"/>
    <n v="3921784.5"/>
    <n v="2376"/>
    <n v="2597"/>
    <n v="20"/>
    <x v="0"/>
    <n v="196089.22500000001"/>
  </r>
  <r>
    <d v="2020-04-30T00:00:00"/>
    <x v="3"/>
    <n v="31231.5"/>
    <n v="2853310.5"/>
    <n v="1586"/>
    <n v="1756"/>
    <n v="20"/>
    <x v="1"/>
    <n v="142665.52499999999"/>
  </r>
  <r>
    <d v="2020-05-28T00:00:00"/>
    <x v="4"/>
    <n v="30982.5"/>
    <n v="2827773"/>
    <n v="1736"/>
    <n v="1886"/>
    <n v="20"/>
    <x v="0"/>
    <n v="141388.65"/>
  </r>
  <r>
    <d v="2020-05-16T00:00:00"/>
    <x v="2"/>
    <n v="88063.5"/>
    <n v="7583758.5"/>
    <n v="5177"/>
    <n v="5593"/>
    <n v="31"/>
    <x v="2"/>
    <n v="244637.37096774194"/>
  </r>
  <r>
    <d v="2020-04-30T00:00:00"/>
    <x v="5"/>
    <n v="27883.5"/>
    <n v="2560080"/>
    <n v="1506"/>
    <n v="1662"/>
    <n v="19"/>
    <x v="1"/>
    <n v="134741.05263157896"/>
  </r>
  <r>
    <d v="2020-05-19T00:00:00"/>
    <x v="2"/>
    <n v="84024"/>
    <n v="6815511"/>
    <n v="5024"/>
    <n v="5389"/>
    <n v="31"/>
    <x v="3"/>
    <n v="219855.19354838709"/>
  </r>
  <r>
    <d v="2020-04-30T00:00:00"/>
    <x v="6"/>
    <n v="206038.5"/>
    <n v="21740460"/>
    <n v="11865"/>
    <n v="12817"/>
    <n v="54"/>
    <x v="1"/>
    <n v="402601.11111111112"/>
  </r>
  <r>
    <d v="2020-05-17T00:00:00"/>
    <x v="2"/>
    <n v="78057"/>
    <n v="6774946.5"/>
    <n v="4843"/>
    <n v="5206"/>
    <n v="31"/>
    <x v="2"/>
    <n v="218546.66129032258"/>
  </r>
  <r>
    <d v="2020-04-30T00:00:00"/>
    <x v="7"/>
    <n v="214386"/>
    <n v="22530000"/>
    <n v="12255"/>
    <n v="13251"/>
    <n v="59"/>
    <x v="1"/>
    <n v="381864.40677966102"/>
  </r>
  <r>
    <d v="2020-05-09T00:00:00"/>
    <x v="2"/>
    <n v="69720"/>
    <n v="6264933"/>
    <n v="4220"/>
    <n v="4556"/>
    <n v="31"/>
    <x v="4"/>
    <n v="202094.61290322582"/>
  </r>
  <r>
    <d v="2020-04-30T00:00:00"/>
    <x v="8"/>
    <n v="24211.5"/>
    <n v="2267664"/>
    <n v="1322"/>
    <n v="1499"/>
    <n v="19"/>
    <x v="1"/>
    <n v="119350.73684210527"/>
  </r>
  <r>
    <d v="2020-05-04T00:00:00"/>
    <x v="2"/>
    <n v="72928.5"/>
    <n v="6642249"/>
    <n v="4596"/>
    <n v="4968"/>
    <n v="31"/>
    <x v="4"/>
    <n v="214266.09677419355"/>
  </r>
  <r>
    <d v="2020-04-30T00:00:00"/>
    <x v="9"/>
    <n v="11976"/>
    <n v="1004511"/>
    <n v="550"/>
    <n v="644"/>
    <n v="15"/>
    <x v="1"/>
    <n v="66967.399999999994"/>
  </r>
  <r>
    <d v="2020-04-30T00:00:00"/>
    <x v="10"/>
    <n v="12753"/>
    <n v="1103068.5"/>
    <n v="691"/>
    <n v="791"/>
    <n v="15"/>
    <x v="1"/>
    <n v="73537.899999999994"/>
  </r>
  <r>
    <d v="2020-05-02T00:00:00"/>
    <x v="2"/>
    <n v="60463.5"/>
    <n v="5554192.5"/>
    <n v="3823"/>
    <n v="4157"/>
    <n v="31"/>
    <x v="1"/>
    <n v="179167.5"/>
  </r>
  <r>
    <d v="2020-04-30T00:00:00"/>
    <x v="14"/>
    <n v="4285.5"/>
    <n v="404691"/>
    <n v="195"/>
    <n v="262"/>
    <n v="15"/>
    <x v="1"/>
    <n v="26979.4"/>
  </r>
  <r>
    <d v="2020-05-26T00:00:00"/>
    <x v="2"/>
    <n v="79975.5"/>
    <n v="6676459.5"/>
    <n v="5119"/>
    <n v="5493"/>
    <n v="31"/>
    <x v="0"/>
    <n v="215369.66129032258"/>
  </r>
  <r>
    <d v="2020-04-30T00:00:00"/>
    <x v="11"/>
    <n v="401580"/>
    <n v="43028734.5"/>
    <n v="20625"/>
    <n v="22368"/>
    <n v="125"/>
    <x v="1"/>
    <n v="344229.87599999999"/>
  </r>
  <r>
    <d v="2020-05-01T00:00:00"/>
    <x v="2"/>
    <n v="97534.5"/>
    <n v="8893024.5"/>
    <n v="5564"/>
    <n v="6118"/>
    <n v="31"/>
    <x v="1"/>
    <n v="286871.75806451612"/>
  </r>
  <r>
    <d v="2020-04-30T00:00:00"/>
    <x v="12"/>
    <n v="311131.5"/>
    <n v="32418879"/>
    <n v="16631"/>
    <n v="18042"/>
    <n v="129"/>
    <x v="1"/>
    <n v="251309.13953488372"/>
  </r>
  <r>
    <d v="2020-05-12T00:00:00"/>
    <x v="2"/>
    <n v="71520"/>
    <n v="6398361"/>
    <n v="4470"/>
    <n v="4800"/>
    <n v="31"/>
    <x v="2"/>
    <n v="206398.74193548388"/>
  </r>
  <r>
    <d v="2020-04-30T00:00:00"/>
    <x v="13"/>
    <n v="8934"/>
    <n v="716196"/>
    <n v="376"/>
    <n v="448"/>
    <n v="10"/>
    <x v="1"/>
    <n v="71619.600000000006"/>
  </r>
  <r>
    <d v="2020-05-21T00:00:00"/>
    <x v="2"/>
    <n v="79485"/>
    <n v="6633847.5"/>
    <n v="4868"/>
    <n v="5207"/>
    <n v="31"/>
    <x v="3"/>
    <n v="213995.0806451613"/>
  </r>
  <r>
    <d v="2020-05-01T00:00:00"/>
    <x v="1"/>
    <n v="82228.5"/>
    <n v="7032225"/>
    <n v="4916"/>
    <n v="5457"/>
    <n v="36"/>
    <x v="1"/>
    <n v="195339.58333333334"/>
  </r>
  <r>
    <d v="2020-05-20T00:00:00"/>
    <x v="2"/>
    <n v="93313.5"/>
    <n v="7247575.5"/>
    <n v="5258"/>
    <n v="5698"/>
    <n v="31"/>
    <x v="3"/>
    <n v="233792.75806451612"/>
  </r>
  <r>
    <d v="2020-05-05T00:00:00"/>
    <x v="2"/>
    <n v="76585.5"/>
    <n v="6921316.5"/>
    <n v="4800"/>
    <n v="5188"/>
    <n v="31"/>
    <x v="4"/>
    <n v="223268.27419354839"/>
  </r>
  <r>
    <d v="2020-05-01T00:00:00"/>
    <x v="3"/>
    <n v="46620"/>
    <n v="4293241.5"/>
    <n v="2221"/>
    <n v="2468"/>
    <n v="20"/>
    <x v="1"/>
    <n v="214662.07500000001"/>
  </r>
  <r>
    <d v="2020-05-13T00:00:00"/>
    <x v="2"/>
    <n v="78846"/>
    <n v="6993952.5"/>
    <n v="4853"/>
    <n v="5251"/>
    <n v="31"/>
    <x v="2"/>
    <n v="225611.37096774194"/>
  </r>
  <r>
    <d v="2020-05-01T00:00:00"/>
    <x v="5"/>
    <n v="35190"/>
    <n v="3168510"/>
    <n v="1791"/>
    <n v="1987"/>
    <n v="19"/>
    <x v="1"/>
    <n v="166763.68421052632"/>
  </r>
  <r>
    <d v="2020-05-03T00:00:00"/>
    <x v="2"/>
    <n v="77263.5"/>
    <n v="7013670"/>
    <n v="4762"/>
    <n v="5155"/>
    <n v="31"/>
    <x v="1"/>
    <n v="226247.4193548387"/>
  </r>
  <r>
    <d v="2020-05-01T00:00:00"/>
    <x v="6"/>
    <n v="226540.5"/>
    <n v="23953536"/>
    <n v="13026"/>
    <n v="14205"/>
    <n v="54"/>
    <x v="1"/>
    <n v="443584"/>
  </r>
  <r>
    <d v="2020-05-06T00:00:00"/>
    <x v="2"/>
    <n v="68994"/>
    <n v="6168657"/>
    <n v="4348"/>
    <n v="4709"/>
    <n v="31"/>
    <x v="4"/>
    <n v="198988.93548387097"/>
  </r>
  <r>
    <d v="2020-05-01T00:00:00"/>
    <x v="7"/>
    <n v="239409"/>
    <n v="25413351"/>
    <n v="13873"/>
    <n v="15222"/>
    <n v="59"/>
    <x v="1"/>
    <n v="430734.76271186443"/>
  </r>
  <r>
    <d v="2020-05-23T00:00:00"/>
    <x v="2"/>
    <n v="102889.5"/>
    <n v="8089143"/>
    <n v="5801"/>
    <n v="6276"/>
    <n v="31"/>
    <x v="3"/>
    <n v="260940.09677419355"/>
  </r>
  <r>
    <d v="2020-05-01T00:00:00"/>
    <x v="8"/>
    <n v="25792.5"/>
    <n v="2374356"/>
    <n v="1291"/>
    <n v="1497"/>
    <n v="19"/>
    <x v="1"/>
    <n v="124966.10526315789"/>
  </r>
  <r>
    <d v="2020-05-25T00:00:00"/>
    <x v="2"/>
    <n v="76999.5"/>
    <n v="6645603"/>
    <n v="4841"/>
    <n v="5210"/>
    <n v="31"/>
    <x v="0"/>
    <n v="214374.29032258064"/>
  </r>
  <r>
    <d v="2020-05-01T00:00:00"/>
    <x v="9"/>
    <n v="13644"/>
    <n v="1134444"/>
    <n v="625"/>
    <n v="721"/>
    <n v="15"/>
    <x v="1"/>
    <n v="75629.600000000006"/>
  </r>
  <r>
    <d v="2020-05-01T00:00:00"/>
    <x v="10"/>
    <n v="17113.5"/>
    <n v="1465842"/>
    <n v="888"/>
    <n v="996"/>
    <n v="15"/>
    <x v="1"/>
    <n v="97722.8"/>
  </r>
  <r>
    <d v="2020-05-10T00:00:00"/>
    <x v="2"/>
    <n v="84132"/>
    <n v="7483194"/>
    <n v="5093"/>
    <n v="5495"/>
    <n v="31"/>
    <x v="4"/>
    <n v="241393.35483870967"/>
  </r>
  <r>
    <d v="2020-05-01T00:00:00"/>
    <x v="14"/>
    <n v="5446.5"/>
    <n v="505572"/>
    <n v="225"/>
    <n v="294"/>
    <n v="15"/>
    <x v="1"/>
    <n v="33704.800000000003"/>
  </r>
  <r>
    <d v="2020-05-08T00:00:00"/>
    <x v="2"/>
    <n v="69544.5"/>
    <n v="6293776.5"/>
    <n v="4266"/>
    <n v="4635"/>
    <n v="31"/>
    <x v="4"/>
    <n v="203025.04838709679"/>
  </r>
  <r>
    <d v="2020-05-01T00:00:00"/>
    <x v="11"/>
    <n v="372504"/>
    <n v="40077193.5"/>
    <n v="18845"/>
    <n v="20602"/>
    <n v="125"/>
    <x v="1"/>
    <n v="320617.54800000001"/>
  </r>
  <r>
    <d v="2020-05-07T00:00:00"/>
    <x v="2"/>
    <n v="73204.5"/>
    <n v="6591883.5"/>
    <n v="4527"/>
    <n v="4903"/>
    <n v="31"/>
    <x v="4"/>
    <n v="212641.40322580645"/>
  </r>
  <r>
    <d v="2020-05-01T00:00:00"/>
    <x v="12"/>
    <n v="296149.5"/>
    <n v="31053316.5"/>
    <n v="15570"/>
    <n v="17002"/>
    <n v="129"/>
    <x v="1"/>
    <n v="240723.38372093023"/>
  </r>
  <r>
    <d v="2020-05-24T00:00:00"/>
    <x v="2"/>
    <n v="76663.5"/>
    <n v="6451032"/>
    <n v="4683"/>
    <n v="5035"/>
    <n v="31"/>
    <x v="3"/>
    <n v="208097.80645161291"/>
  </r>
  <r>
    <d v="2020-05-01T00:00:00"/>
    <x v="13"/>
    <n v="11619"/>
    <n v="891139.5"/>
    <n v="472"/>
    <n v="554"/>
    <n v="10"/>
    <x v="1"/>
    <n v="89113.95"/>
  </r>
  <r>
    <d v="2020-05-16T00:00:00"/>
    <x v="13"/>
    <n v="14265"/>
    <n v="1130506.5"/>
    <n v="672"/>
    <n v="760"/>
    <n v="10"/>
    <x v="2"/>
    <n v="113050.65"/>
  </r>
  <r>
    <d v="2020-05-02T00:00:00"/>
    <x v="1"/>
    <n v="46216.5"/>
    <n v="4118251.5"/>
    <n v="3147"/>
    <n v="3442"/>
    <n v="36"/>
    <x v="1"/>
    <n v="114395.875"/>
  </r>
  <r>
    <d v="2020-05-19T00:00:00"/>
    <x v="13"/>
    <n v="11526"/>
    <n v="938764.5"/>
    <n v="568"/>
    <n v="649"/>
    <n v="10"/>
    <x v="3"/>
    <n v="93876.45"/>
  </r>
  <r>
    <d v="2020-05-17T00:00:00"/>
    <x v="13"/>
    <n v="10402.5"/>
    <n v="843727.5"/>
    <n v="513"/>
    <n v="591"/>
    <n v="10"/>
    <x v="2"/>
    <n v="84372.75"/>
  </r>
  <r>
    <d v="2020-05-02T00:00:00"/>
    <x v="3"/>
    <n v="26428.5"/>
    <n v="2470465.5"/>
    <n v="1457"/>
    <n v="1613"/>
    <n v="20"/>
    <x v="1"/>
    <n v="123523.27499999999"/>
  </r>
  <r>
    <d v="2020-05-09T00:00:00"/>
    <x v="13"/>
    <n v="13216.5"/>
    <n v="1046400"/>
    <n v="559"/>
    <n v="644"/>
    <n v="10"/>
    <x v="4"/>
    <n v="104640"/>
  </r>
  <r>
    <d v="2020-05-04T00:00:00"/>
    <x v="13"/>
    <n v="9130.5"/>
    <n v="728890.5"/>
    <n v="396"/>
    <n v="462"/>
    <n v="10"/>
    <x v="4"/>
    <n v="72889.05"/>
  </r>
  <r>
    <d v="2020-05-02T00:00:00"/>
    <x v="5"/>
    <n v="18427.5"/>
    <n v="1682851.5"/>
    <n v="1080"/>
    <n v="1206"/>
    <n v="19"/>
    <x v="1"/>
    <n v="88571.131578947374"/>
  </r>
  <r>
    <d v="2020-05-02T00:00:00"/>
    <x v="6"/>
    <n v="176397"/>
    <n v="18625921.5"/>
    <n v="10754"/>
    <n v="11622"/>
    <n v="54"/>
    <x v="1"/>
    <n v="344924.47222222225"/>
  </r>
  <r>
    <d v="2020-05-02T00:00:00"/>
    <x v="13"/>
    <n v="7866"/>
    <n v="617881.5"/>
    <n v="341"/>
    <n v="416"/>
    <n v="10"/>
    <x v="1"/>
    <n v="61788.15"/>
  </r>
  <r>
    <d v="2020-05-02T00:00:00"/>
    <x v="7"/>
    <n v="185979"/>
    <n v="19625364"/>
    <n v="11477"/>
    <n v="12429"/>
    <n v="59"/>
    <x v="1"/>
    <n v="332633.28813559323"/>
  </r>
  <r>
    <d v="2020-05-26T00:00:00"/>
    <x v="13"/>
    <n v="11835"/>
    <n v="983109"/>
    <n v="601"/>
    <n v="692"/>
    <n v="10"/>
    <x v="0"/>
    <n v="98310.9"/>
  </r>
  <r>
    <d v="2020-05-02T00:00:00"/>
    <x v="8"/>
    <n v="19461"/>
    <n v="1799230.5"/>
    <n v="1048"/>
    <n v="1217"/>
    <n v="19"/>
    <x v="1"/>
    <n v="94696.34210526316"/>
  </r>
  <r>
    <d v="2020-05-02T00:00:00"/>
    <x v="9"/>
    <n v="10018.5"/>
    <n v="816859.5"/>
    <n v="493"/>
    <n v="567"/>
    <n v="15"/>
    <x v="1"/>
    <n v="54457.3"/>
  </r>
  <r>
    <d v="2020-05-12T00:00:00"/>
    <x v="13"/>
    <n v="9328.5"/>
    <n v="732964.5"/>
    <n v="448"/>
    <n v="526"/>
    <n v="10"/>
    <x v="2"/>
    <n v="73296.45"/>
  </r>
  <r>
    <d v="2020-05-02T00:00:00"/>
    <x v="10"/>
    <n v="12313.5"/>
    <n v="1053220.5"/>
    <n v="651"/>
    <n v="751"/>
    <n v="15"/>
    <x v="1"/>
    <n v="70214.7"/>
  </r>
  <r>
    <d v="2020-05-21T00:00:00"/>
    <x v="13"/>
    <n v="11250"/>
    <n v="935523"/>
    <n v="591"/>
    <n v="677"/>
    <n v="10"/>
    <x v="3"/>
    <n v="93552.3"/>
  </r>
  <r>
    <d v="2020-05-02T00:00:00"/>
    <x v="14"/>
    <n v="4624.5"/>
    <n v="433243.5"/>
    <n v="203"/>
    <n v="274"/>
    <n v="15"/>
    <x v="1"/>
    <n v="28882.9"/>
  </r>
  <r>
    <d v="2020-05-20T00:00:00"/>
    <x v="13"/>
    <n v="13063.5"/>
    <n v="1037247"/>
    <n v="654"/>
    <n v="745"/>
    <n v="10"/>
    <x v="3"/>
    <n v="103724.7"/>
  </r>
  <r>
    <d v="2020-05-02T00:00:00"/>
    <x v="11"/>
    <n v="296580"/>
    <n v="31843737"/>
    <n v="15601"/>
    <n v="16932"/>
    <n v="125"/>
    <x v="1"/>
    <n v="254749.89600000001"/>
  </r>
  <r>
    <d v="2020-05-05T00:00:00"/>
    <x v="13"/>
    <n v="10147.5"/>
    <n v="793320"/>
    <n v="437"/>
    <n v="511"/>
    <n v="10"/>
    <x v="4"/>
    <n v="79332"/>
  </r>
  <r>
    <d v="2020-05-02T00:00:00"/>
    <x v="12"/>
    <n v="232903.5"/>
    <n v="24342016.5"/>
    <n v="12920"/>
    <n v="14009"/>
    <n v="129"/>
    <x v="1"/>
    <n v="188697.8023255814"/>
  </r>
  <r>
    <d v="2020-05-13T00:00:00"/>
    <x v="13"/>
    <n v="11202"/>
    <n v="865714.5"/>
    <n v="530"/>
    <n v="612"/>
    <n v="10"/>
    <x v="2"/>
    <n v="86571.45"/>
  </r>
  <r>
    <d v="2020-05-03T00:00:00"/>
    <x v="1"/>
    <n v="70581"/>
    <n v="6221320.5"/>
    <n v="4370"/>
    <n v="4751"/>
    <n v="36"/>
    <x v="1"/>
    <n v="172814.45833333334"/>
  </r>
  <r>
    <d v="2020-05-31T00:00:00"/>
    <x v="2"/>
    <n v="89149.5"/>
    <n v="7512646.5"/>
    <n v="5367"/>
    <n v="5760"/>
    <n v="31"/>
    <x v="0"/>
    <n v="242343.43548387097"/>
  </r>
  <r>
    <d v="2020-05-03T00:00:00"/>
    <x v="13"/>
    <n v="8185.5"/>
    <n v="637881"/>
    <n v="333"/>
    <n v="402"/>
    <n v="10"/>
    <x v="1"/>
    <n v="63788.1"/>
  </r>
  <r>
    <d v="2020-05-03T00:00:00"/>
    <x v="3"/>
    <n v="29935.5"/>
    <n v="2720002.5"/>
    <n v="1561"/>
    <n v="1716"/>
    <n v="20"/>
    <x v="1"/>
    <n v="136000.125"/>
  </r>
  <r>
    <d v="2020-05-30T00:00:00"/>
    <x v="2"/>
    <n v="108123"/>
    <n v="9164707.5"/>
    <n v="6264"/>
    <n v="6735"/>
    <n v="31"/>
    <x v="0"/>
    <n v="295635.72580645164"/>
  </r>
  <r>
    <d v="2020-05-06T00:00:00"/>
    <x v="13"/>
    <n v="9210"/>
    <n v="696832.5"/>
    <n v="390"/>
    <n v="465"/>
    <n v="10"/>
    <x v="4"/>
    <n v="69683.25"/>
  </r>
  <r>
    <d v="2020-05-03T00:00:00"/>
    <x v="5"/>
    <n v="21343.5"/>
    <n v="1906557"/>
    <n v="1192"/>
    <n v="1314"/>
    <n v="19"/>
    <x v="1"/>
    <n v="100345.10526315789"/>
  </r>
  <r>
    <d v="2020-05-23T00:00:00"/>
    <x v="13"/>
    <n v="14773.5"/>
    <n v="1241383.5"/>
    <n v="734"/>
    <n v="828"/>
    <n v="10"/>
    <x v="3"/>
    <n v="124138.35"/>
  </r>
  <r>
    <d v="2020-05-03T00:00:00"/>
    <x v="6"/>
    <n v="248148"/>
    <n v="25519072.5"/>
    <n v="13751"/>
    <n v="14823"/>
    <n v="54"/>
    <x v="1"/>
    <n v="472575.41666666669"/>
  </r>
  <r>
    <d v="2020-05-28T00:00:00"/>
    <x v="2"/>
    <n v="78141"/>
    <n v="6641569.5"/>
    <n v="4969"/>
    <n v="5355"/>
    <n v="31"/>
    <x v="0"/>
    <n v="214244.17741935485"/>
  </r>
  <r>
    <d v="2020-05-03T00:00:00"/>
    <x v="7"/>
    <n v="257215.5"/>
    <n v="26492278.5"/>
    <n v="14163"/>
    <n v="15277"/>
    <n v="59"/>
    <x v="1"/>
    <n v="449021.66949152545"/>
  </r>
  <r>
    <d v="2020-05-25T00:00:00"/>
    <x v="13"/>
    <n v="12280.5"/>
    <n v="1030440"/>
    <n v="642"/>
    <n v="739"/>
    <n v="10"/>
    <x v="0"/>
    <n v="103044"/>
  </r>
  <r>
    <d v="2020-05-03T00:00:00"/>
    <x v="8"/>
    <n v="23539.5"/>
    <n v="2170309.5"/>
    <n v="1234"/>
    <n v="1402"/>
    <n v="19"/>
    <x v="1"/>
    <n v="114226.81578947368"/>
  </r>
  <r>
    <d v="2020-05-03T00:00:00"/>
    <x v="9"/>
    <n v="10032"/>
    <n v="816150"/>
    <n v="502"/>
    <n v="585"/>
    <n v="15"/>
    <x v="1"/>
    <n v="54410"/>
  </r>
  <r>
    <d v="2020-05-10T00:00:00"/>
    <x v="13"/>
    <n v="12918"/>
    <n v="1004788.5"/>
    <n v="556"/>
    <n v="642"/>
    <n v="10"/>
    <x v="4"/>
    <n v="100478.85"/>
  </r>
  <r>
    <d v="2020-05-03T00:00:00"/>
    <x v="10"/>
    <n v="12924"/>
    <n v="1120009.5"/>
    <n v="696"/>
    <n v="784"/>
    <n v="15"/>
    <x v="1"/>
    <n v="74667.3"/>
  </r>
  <r>
    <d v="2020-05-08T00:00:00"/>
    <x v="13"/>
    <n v="12528"/>
    <n v="959703"/>
    <n v="547"/>
    <n v="638"/>
    <n v="10"/>
    <x v="4"/>
    <n v="95970.3"/>
  </r>
  <r>
    <d v="2020-05-03T00:00:00"/>
    <x v="14"/>
    <n v="8127"/>
    <n v="665302.5"/>
    <n v="384"/>
    <n v="455"/>
    <n v="15"/>
    <x v="1"/>
    <n v="44353.5"/>
  </r>
  <r>
    <d v="2020-05-07T00:00:00"/>
    <x v="13"/>
    <n v="11029.5"/>
    <n v="863754"/>
    <n v="486"/>
    <n v="563"/>
    <n v="10"/>
    <x v="4"/>
    <n v="86375.4"/>
  </r>
  <r>
    <d v="2020-05-03T00:00:00"/>
    <x v="11"/>
    <n v="342666"/>
    <n v="36631999.5"/>
    <n v="17420"/>
    <n v="18861"/>
    <n v="125"/>
    <x v="1"/>
    <n v="293055.99599999998"/>
  </r>
  <r>
    <d v="2020-05-24T00:00:00"/>
    <x v="13"/>
    <n v="9994.5"/>
    <n v="828984"/>
    <n v="557"/>
    <n v="639"/>
    <n v="10"/>
    <x v="3"/>
    <n v="82898.399999999994"/>
  </r>
  <r>
    <d v="2020-05-03T00:00:00"/>
    <x v="12"/>
    <n v="274083"/>
    <n v="28427001"/>
    <n v="14624"/>
    <n v="15778"/>
    <n v="129"/>
    <x v="1"/>
    <n v="220364.34883720931"/>
  </r>
  <r>
    <d v="2020-05-31T00:00:00"/>
    <x v="13"/>
    <n v="12724.5"/>
    <n v="1045515"/>
    <n v="655"/>
    <n v="749"/>
    <n v="10"/>
    <x v="0"/>
    <n v="104551.5"/>
  </r>
  <r>
    <d v="2020-05-30T00:00:00"/>
    <x v="13"/>
    <n v="14728.5"/>
    <n v="1260483"/>
    <n v="763"/>
    <n v="865"/>
    <n v="10"/>
    <x v="0"/>
    <n v="126048.3"/>
  </r>
  <r>
    <d v="2020-05-04T00:00:00"/>
    <x v="1"/>
    <n v="64108.5"/>
    <n v="5561452.5"/>
    <n v="4149"/>
    <n v="4508"/>
    <n v="36"/>
    <x v="4"/>
    <n v="154484.79166666666"/>
  </r>
  <r>
    <d v="2020-05-28T00:00:00"/>
    <x v="13"/>
    <n v="13038"/>
    <n v="1114552.5"/>
    <n v="697"/>
    <n v="791"/>
    <n v="10"/>
    <x v="0"/>
    <n v="111455.25"/>
  </r>
  <r>
    <d v="2020-05-16T00:00:00"/>
    <x v="8"/>
    <n v="35482.5"/>
    <n v="3222517.5"/>
    <n v="1844"/>
    <n v="2080"/>
    <n v="19"/>
    <x v="2"/>
    <n v="169606.18421052632"/>
  </r>
  <r>
    <d v="2020-05-04T00:00:00"/>
    <x v="3"/>
    <n v="30780"/>
    <n v="2817853.5"/>
    <n v="1638"/>
    <n v="1804"/>
    <n v="20"/>
    <x v="4"/>
    <n v="140892.67499999999"/>
  </r>
  <r>
    <d v="2020-05-19T00:00:00"/>
    <x v="8"/>
    <n v="32434.5"/>
    <n v="2865337.5"/>
    <n v="1799"/>
    <n v="1999"/>
    <n v="19"/>
    <x v="3"/>
    <n v="150807.23684210525"/>
  </r>
  <r>
    <d v="2020-05-17T00:00:00"/>
    <x v="8"/>
    <n v="30486"/>
    <n v="2694289.5"/>
    <n v="1660"/>
    <n v="1871"/>
    <n v="19"/>
    <x v="2"/>
    <n v="141804.71052631579"/>
  </r>
  <r>
    <d v="2020-05-04T00:00:00"/>
    <x v="5"/>
    <n v="23587.5"/>
    <n v="2155668"/>
    <n v="1346"/>
    <n v="1479"/>
    <n v="19"/>
    <x v="4"/>
    <n v="113456.21052631579"/>
  </r>
  <r>
    <d v="2020-05-09T00:00:00"/>
    <x v="8"/>
    <n v="32079"/>
    <n v="2902167"/>
    <n v="1635"/>
    <n v="1851"/>
    <n v="19"/>
    <x v="4"/>
    <n v="152745.63157894736"/>
  </r>
  <r>
    <d v="2020-05-04T00:00:00"/>
    <x v="6"/>
    <n v="223617"/>
    <n v="22796827.5"/>
    <n v="12697"/>
    <n v="13606"/>
    <n v="54"/>
    <x v="4"/>
    <n v="422163.47222222225"/>
  </r>
  <r>
    <d v="2020-05-04T00:00:00"/>
    <x v="8"/>
    <n v="27072"/>
    <n v="2450968.5"/>
    <n v="1403"/>
    <n v="1582"/>
    <n v="19"/>
    <x v="4"/>
    <n v="128998.34210526316"/>
  </r>
  <r>
    <d v="2020-05-04T00:00:00"/>
    <x v="7"/>
    <n v="237544.5"/>
    <n v="24292218"/>
    <n v="13432"/>
    <n v="14423"/>
    <n v="59"/>
    <x v="4"/>
    <n v="411732.50847457629"/>
  </r>
  <r>
    <d v="2020-05-04T00:00:00"/>
    <x v="9"/>
    <n v="11062.5"/>
    <n v="906343.5"/>
    <n v="538"/>
    <n v="622"/>
    <n v="15"/>
    <x v="4"/>
    <n v="60422.9"/>
  </r>
  <r>
    <d v="2020-05-26T00:00:00"/>
    <x v="8"/>
    <n v="31407"/>
    <n v="2907411"/>
    <n v="1790"/>
    <n v="2036"/>
    <n v="20"/>
    <x v="0"/>
    <n v="145370.54999999999"/>
  </r>
  <r>
    <d v="2020-05-04T00:00:00"/>
    <x v="10"/>
    <n v="12301.5"/>
    <n v="1085211"/>
    <n v="647"/>
    <n v="750"/>
    <n v="15"/>
    <x v="4"/>
    <n v="72347.399999999994"/>
  </r>
  <r>
    <d v="2020-05-04T00:00:00"/>
    <x v="14"/>
    <n v="7087.5"/>
    <n v="610855.5"/>
    <n v="315"/>
    <n v="390"/>
    <n v="15"/>
    <x v="4"/>
    <n v="40723.699999999997"/>
  </r>
  <r>
    <d v="2020-05-12T00:00:00"/>
    <x v="8"/>
    <n v="26032.5"/>
    <n v="2370432"/>
    <n v="1460"/>
    <n v="1649"/>
    <n v="19"/>
    <x v="2"/>
    <n v="124759.57894736843"/>
  </r>
  <r>
    <d v="2020-05-04T00:00:00"/>
    <x v="11"/>
    <n v="360255"/>
    <n v="38406954"/>
    <n v="18964"/>
    <n v="20495"/>
    <n v="125"/>
    <x v="4"/>
    <n v="307255.63199999998"/>
  </r>
  <r>
    <d v="2020-05-21T00:00:00"/>
    <x v="8"/>
    <n v="31707"/>
    <n v="2853181.5"/>
    <n v="1724"/>
    <n v="1949"/>
    <n v="19"/>
    <x v="3"/>
    <n v="150167.44736842104"/>
  </r>
  <r>
    <d v="2020-05-04T00:00:00"/>
    <x v="12"/>
    <n v="283942.5"/>
    <n v="29357940"/>
    <n v="15310"/>
    <n v="16525"/>
    <n v="129"/>
    <x v="4"/>
    <n v="227580.93023255814"/>
  </r>
  <r>
    <d v="2020-05-20T00:00:00"/>
    <x v="8"/>
    <n v="29955"/>
    <n v="2692230"/>
    <n v="1690"/>
    <n v="1889"/>
    <n v="19"/>
    <x v="3"/>
    <n v="141696.31578947368"/>
  </r>
  <r>
    <d v="2020-05-05T00:00:00"/>
    <x v="8"/>
    <n v="22848"/>
    <n v="2079900"/>
    <n v="1245"/>
    <n v="1417"/>
    <n v="19"/>
    <x v="4"/>
    <n v="109468.42105263157"/>
  </r>
  <r>
    <d v="2020-05-05T00:00:00"/>
    <x v="1"/>
    <n v="66396"/>
    <n v="5770539"/>
    <n v="4206"/>
    <n v="4575"/>
    <n v="36"/>
    <x v="4"/>
    <n v="160292.75"/>
  </r>
  <r>
    <d v="2020-05-13T00:00:00"/>
    <x v="8"/>
    <n v="26464.5"/>
    <n v="2373337.5"/>
    <n v="1444"/>
    <n v="1625"/>
    <n v="19"/>
    <x v="2"/>
    <n v="124912.5"/>
  </r>
  <r>
    <d v="2020-05-05T00:00:00"/>
    <x v="3"/>
    <n v="29482.5"/>
    <n v="2648688"/>
    <n v="1596"/>
    <n v="1757"/>
    <n v="20"/>
    <x v="4"/>
    <n v="132434.4"/>
  </r>
  <r>
    <d v="2020-05-06T00:00:00"/>
    <x v="8"/>
    <n v="24678"/>
    <n v="2232519"/>
    <n v="1323"/>
    <n v="1499"/>
    <n v="19"/>
    <x v="4"/>
    <n v="117501"/>
  </r>
  <r>
    <d v="2020-05-05T00:00:00"/>
    <x v="5"/>
    <n v="26367"/>
    <n v="2380333.5"/>
    <n v="1482"/>
    <n v="1622"/>
    <n v="19"/>
    <x v="4"/>
    <n v="125280.71052631579"/>
  </r>
  <r>
    <d v="2020-05-23T00:00:00"/>
    <x v="8"/>
    <n v="38176.5"/>
    <n v="3385372.5"/>
    <n v="1993"/>
    <n v="2266"/>
    <n v="20"/>
    <x v="3"/>
    <n v="169268.625"/>
  </r>
  <r>
    <d v="2020-05-05T00:00:00"/>
    <x v="6"/>
    <n v="203832"/>
    <n v="20880142.5"/>
    <n v="11887"/>
    <n v="12775"/>
    <n v="54"/>
    <x v="4"/>
    <n v="386669.30555555556"/>
  </r>
  <r>
    <d v="2020-05-25T00:00:00"/>
    <x v="8"/>
    <n v="30603"/>
    <n v="2865727.5"/>
    <n v="1791"/>
    <n v="2011"/>
    <n v="20"/>
    <x v="0"/>
    <n v="143286.375"/>
  </r>
  <r>
    <d v="2020-05-05T00:00:00"/>
    <x v="7"/>
    <n v="213582"/>
    <n v="21919435.5"/>
    <n v="12486"/>
    <n v="13469"/>
    <n v="59"/>
    <x v="4"/>
    <n v="371515.85593220341"/>
  </r>
  <r>
    <d v="2020-05-10T00:00:00"/>
    <x v="8"/>
    <n v="31399.5"/>
    <n v="2862298.5"/>
    <n v="1649"/>
    <n v="1848"/>
    <n v="19"/>
    <x v="4"/>
    <n v="150647.28947368421"/>
  </r>
  <r>
    <d v="2020-05-05T00:00:00"/>
    <x v="9"/>
    <n v="13941"/>
    <n v="1145575.5"/>
    <n v="658"/>
    <n v="750"/>
    <n v="15"/>
    <x v="4"/>
    <n v="76371.7"/>
  </r>
  <r>
    <d v="2020-05-08T00:00:00"/>
    <x v="8"/>
    <n v="25294.5"/>
    <n v="2271454.5"/>
    <n v="1340"/>
    <n v="1522"/>
    <n v="19"/>
    <x v="4"/>
    <n v="119550.23684210527"/>
  </r>
  <r>
    <d v="2020-05-05T00:00:00"/>
    <x v="10"/>
    <n v="15987"/>
    <n v="1384179"/>
    <n v="823"/>
    <n v="922"/>
    <n v="15"/>
    <x v="4"/>
    <n v="92278.6"/>
  </r>
  <r>
    <d v="2020-05-07T00:00:00"/>
    <x v="8"/>
    <n v="25468.5"/>
    <n v="2350672.5"/>
    <n v="1338"/>
    <n v="1530"/>
    <n v="19"/>
    <x v="4"/>
    <n v="123719.60526315789"/>
  </r>
  <r>
    <d v="2020-05-05T00:00:00"/>
    <x v="14"/>
    <n v="8223"/>
    <n v="694593"/>
    <n v="381"/>
    <n v="455"/>
    <n v="15"/>
    <x v="4"/>
    <n v="46306.2"/>
  </r>
  <r>
    <d v="2020-05-24T00:00:00"/>
    <x v="8"/>
    <n v="31854"/>
    <n v="2915533.5"/>
    <n v="1803"/>
    <n v="2015"/>
    <n v="20"/>
    <x v="3"/>
    <n v="145776.67499999999"/>
  </r>
  <r>
    <d v="2020-05-05T00:00:00"/>
    <x v="11"/>
    <n v="333792"/>
    <n v="35671734"/>
    <n v="17541"/>
    <n v="18944"/>
    <n v="125"/>
    <x v="4"/>
    <n v="285373.87199999997"/>
  </r>
  <r>
    <d v="2020-05-31T00:00:00"/>
    <x v="8"/>
    <n v="32359.5"/>
    <n v="2991999"/>
    <n v="1826"/>
    <n v="2060"/>
    <n v="20"/>
    <x v="0"/>
    <n v="149599.95000000001"/>
  </r>
  <r>
    <d v="2020-05-05T00:00:00"/>
    <x v="12"/>
    <n v="262734"/>
    <n v="27278441.145"/>
    <n v="14501"/>
    <n v="15665"/>
    <n v="129"/>
    <x v="4"/>
    <n v="211460.78406976743"/>
  </r>
  <r>
    <d v="2020-05-30T00:00:00"/>
    <x v="8"/>
    <n v="39867"/>
    <n v="3654166.5"/>
    <n v="2178"/>
    <n v="2451"/>
    <n v="20"/>
    <x v="0"/>
    <n v="182708.32500000001"/>
  </r>
  <r>
    <d v="2020-05-28T00:00:00"/>
    <x v="8"/>
    <n v="31974"/>
    <n v="3004213.5"/>
    <n v="1848"/>
    <n v="2088"/>
    <n v="20"/>
    <x v="0"/>
    <n v="150210.67499999999"/>
  </r>
  <r>
    <d v="2020-05-06T00:00:00"/>
    <x v="1"/>
    <n v="63012"/>
    <n v="5454121.5"/>
    <n v="4025"/>
    <n v="4384"/>
    <n v="36"/>
    <x v="4"/>
    <n v="151503.375"/>
  </r>
  <r>
    <d v="2020-05-16T00:00:00"/>
    <x v="12"/>
    <n v="321412.5"/>
    <n v="32235864"/>
    <n v="16631"/>
    <n v="17914"/>
    <n v="129"/>
    <x v="2"/>
    <n v="249890.41860465117"/>
  </r>
  <r>
    <d v="2020-05-19T00:00:00"/>
    <x v="12"/>
    <n v="276568.5"/>
    <n v="27093624"/>
    <n v="15102"/>
    <n v="16191"/>
    <n v="129"/>
    <x v="3"/>
    <n v="210028.09302325582"/>
  </r>
  <r>
    <d v="2020-05-06T00:00:00"/>
    <x v="3"/>
    <n v="30342"/>
    <n v="2738127"/>
    <n v="1570"/>
    <n v="1747"/>
    <n v="20"/>
    <x v="4"/>
    <n v="136906.35"/>
  </r>
  <r>
    <d v="2020-05-17T00:00:00"/>
    <x v="12"/>
    <n v="269029.5"/>
    <n v="26659930.5"/>
    <n v="14685"/>
    <n v="15744"/>
    <n v="129"/>
    <x v="2"/>
    <n v="206666.12790697673"/>
  </r>
  <r>
    <d v="2020-05-09T00:00:00"/>
    <x v="12"/>
    <n v="285972"/>
    <n v="29768199"/>
    <n v="15169"/>
    <n v="16420"/>
    <n v="129"/>
    <x v="4"/>
    <n v="230761.23255813954"/>
  </r>
  <r>
    <d v="2020-05-06T00:00:00"/>
    <x v="5"/>
    <n v="24337.5"/>
    <n v="2159350.5"/>
    <n v="1374"/>
    <n v="1509"/>
    <n v="19"/>
    <x v="4"/>
    <n v="113650.02631578948"/>
  </r>
  <r>
    <d v="2020-05-06T00:00:00"/>
    <x v="6"/>
    <n v="216498"/>
    <n v="22126444.5"/>
    <n v="12518"/>
    <n v="13406"/>
    <n v="54"/>
    <x v="4"/>
    <n v="409748.97222222225"/>
  </r>
  <r>
    <d v="2020-05-06T00:00:00"/>
    <x v="7"/>
    <n v="224779.5"/>
    <n v="23032992"/>
    <n v="13118"/>
    <n v="14103"/>
    <n v="59"/>
    <x v="4"/>
    <n v="390389.69491525425"/>
  </r>
  <r>
    <d v="2020-05-26T00:00:00"/>
    <x v="12"/>
    <n v="276966"/>
    <n v="27872617.898850001"/>
    <n v="15355"/>
    <n v="16459"/>
    <n v="129"/>
    <x v="0"/>
    <n v="216066.80541744188"/>
  </r>
  <r>
    <d v="2020-05-06T00:00:00"/>
    <x v="9"/>
    <n v="12468"/>
    <n v="1016566.5"/>
    <n v="611"/>
    <n v="701"/>
    <n v="15"/>
    <x v="4"/>
    <n v="67771.100000000006"/>
  </r>
  <r>
    <d v="2020-05-06T00:00:00"/>
    <x v="10"/>
    <n v="14061"/>
    <n v="1221057"/>
    <n v="733"/>
    <n v="839"/>
    <n v="15"/>
    <x v="4"/>
    <n v="81403.8"/>
  </r>
  <r>
    <d v="2020-05-12T00:00:00"/>
    <x v="12"/>
    <n v="281796"/>
    <n v="29042520"/>
    <n v="15322"/>
    <n v="16387"/>
    <n v="129"/>
    <x v="2"/>
    <n v="225135.81395348837"/>
  </r>
  <r>
    <d v="2020-05-06T00:00:00"/>
    <x v="14"/>
    <n v="8464.5"/>
    <n v="739291.5"/>
    <n v="389"/>
    <n v="467"/>
    <n v="15"/>
    <x v="4"/>
    <n v="49286.1"/>
  </r>
  <r>
    <d v="2020-05-21T00:00:00"/>
    <x v="12"/>
    <n v="288936"/>
    <n v="27852900"/>
    <n v="15223"/>
    <n v="16373"/>
    <n v="129"/>
    <x v="3"/>
    <n v="215913.95348837209"/>
  </r>
  <r>
    <d v="2020-05-06T00:00:00"/>
    <x v="11"/>
    <n v="355278"/>
    <n v="38092344"/>
    <n v="18647"/>
    <n v="20218"/>
    <n v="125"/>
    <x v="4"/>
    <n v="304738.75199999998"/>
  </r>
  <r>
    <d v="2020-05-20T00:00:00"/>
    <x v="12"/>
    <n v="300151.5"/>
    <n v="29368771.617449999"/>
    <n v="15919"/>
    <n v="17095"/>
    <n v="129"/>
    <x v="3"/>
    <n v="227664.8962593023"/>
  </r>
  <r>
    <d v="2020-05-06T00:00:00"/>
    <x v="12"/>
    <n v="277512"/>
    <n v="28770810.105599999"/>
    <n v="15197"/>
    <n v="16376"/>
    <n v="129"/>
    <x v="4"/>
    <n v="223029.53570232558"/>
  </r>
  <r>
    <d v="2020-05-07T00:00:00"/>
    <x v="1"/>
    <n v="71067"/>
    <n v="6175837.5"/>
    <n v="4426"/>
    <n v="4826"/>
    <n v="36"/>
    <x v="4"/>
    <n v="171551.04166666666"/>
  </r>
  <r>
    <d v="2020-05-13T00:00:00"/>
    <x v="12"/>
    <n v="258459"/>
    <n v="26467453.5"/>
    <n v="14315"/>
    <n v="15304"/>
    <n v="129"/>
    <x v="2"/>
    <n v="205174.05813953487"/>
  </r>
  <r>
    <d v="2020-05-07T00:00:00"/>
    <x v="3"/>
    <n v="32851.5"/>
    <n v="2934504"/>
    <n v="1695"/>
    <n v="1879"/>
    <n v="21"/>
    <x v="4"/>
    <n v="139738.28571428571"/>
  </r>
  <r>
    <d v="2020-05-23T00:00:00"/>
    <x v="12"/>
    <n v="356982"/>
    <n v="35103926.711549997"/>
    <n v="18325"/>
    <n v="19856"/>
    <n v="129"/>
    <x v="3"/>
    <n v="272123.46288023255"/>
  </r>
  <r>
    <d v="2020-05-07T00:00:00"/>
    <x v="5"/>
    <n v="26184"/>
    <n v="2308336.5"/>
    <n v="1435"/>
    <n v="1580"/>
    <n v="19"/>
    <x v="4"/>
    <n v="121491.39473684211"/>
  </r>
  <r>
    <d v="2020-05-25T00:00:00"/>
    <x v="12"/>
    <n v="266983.5"/>
    <n v="27165913.5"/>
    <n v="14753"/>
    <n v="15822"/>
    <n v="129"/>
    <x v="0"/>
    <n v="210588.47674418605"/>
  </r>
  <r>
    <d v="2020-05-07T00:00:00"/>
    <x v="6"/>
    <n v="209415"/>
    <n v="21463023"/>
    <n v="11858"/>
    <n v="12743"/>
    <n v="54"/>
    <x v="4"/>
    <n v="397463.38888888888"/>
  </r>
  <r>
    <d v="2020-05-07T00:00:00"/>
    <x v="7"/>
    <n v="219411"/>
    <n v="22460130"/>
    <n v="12517"/>
    <n v="13495"/>
    <n v="59"/>
    <x v="4"/>
    <n v="380680.16949152545"/>
  </r>
  <r>
    <d v="2020-05-10T00:00:00"/>
    <x v="12"/>
    <n v="287206.5"/>
    <n v="29536176.10605"/>
    <n v="15285"/>
    <n v="16437"/>
    <n v="129"/>
    <x v="4"/>
    <n v="228962.6054732558"/>
  </r>
  <r>
    <d v="2020-05-08T00:00:00"/>
    <x v="12"/>
    <n v="370092"/>
    <n v="38091556.5"/>
    <n v="18857"/>
    <n v="20452"/>
    <n v="129"/>
    <x v="4"/>
    <n v="295283.38372093026"/>
  </r>
  <r>
    <d v="2020-05-07T00:00:00"/>
    <x v="9"/>
    <n v="11719.5"/>
    <n v="965880"/>
    <n v="591"/>
    <n v="676"/>
    <n v="15"/>
    <x v="4"/>
    <n v="64392"/>
  </r>
  <r>
    <d v="2020-05-07T00:00:00"/>
    <x v="12"/>
    <n v="247813.5"/>
    <n v="25325271"/>
    <n v="13512"/>
    <n v="14582"/>
    <n v="129"/>
    <x v="4"/>
    <n v="196319.93023255814"/>
  </r>
  <r>
    <d v="2020-05-07T00:00:00"/>
    <x v="10"/>
    <n v="12705"/>
    <n v="1123894.5"/>
    <n v="703"/>
    <n v="805"/>
    <n v="15"/>
    <x v="4"/>
    <n v="74926.3"/>
  </r>
  <r>
    <d v="2020-05-24T00:00:00"/>
    <x v="12"/>
    <n v="287740.5"/>
    <n v="28188534"/>
    <n v="15345"/>
    <n v="16432"/>
    <n v="129"/>
    <x v="3"/>
    <n v="218515.76744186046"/>
  </r>
  <r>
    <d v="2020-05-07T00:00:00"/>
    <x v="14"/>
    <n v="8719.5"/>
    <n v="769276.5"/>
    <n v="398"/>
    <n v="480"/>
    <n v="15"/>
    <x v="4"/>
    <n v="51285.1"/>
  </r>
  <r>
    <d v="2020-05-16T00:00:00"/>
    <x v="11"/>
    <n v="408810"/>
    <n v="42323631"/>
    <n v="20635"/>
    <n v="22291"/>
    <n v="125"/>
    <x v="2"/>
    <n v="338589.04800000001"/>
  </r>
  <r>
    <d v="2020-05-07T00:00:00"/>
    <x v="11"/>
    <n v="319110"/>
    <n v="33763989"/>
    <n v="16675"/>
    <n v="18014"/>
    <n v="125"/>
    <x v="4"/>
    <n v="270111.91200000001"/>
  </r>
  <r>
    <d v="2020-05-19T00:00:00"/>
    <x v="11"/>
    <n v="362536.5"/>
    <n v="37023243"/>
    <n v="19338"/>
    <n v="20771"/>
    <n v="125"/>
    <x v="3"/>
    <n v="296185.94400000002"/>
  </r>
  <r>
    <d v="2020-05-17T00:00:00"/>
    <x v="11"/>
    <n v="357072"/>
    <n v="36834567"/>
    <n v="18721"/>
    <n v="20079"/>
    <n v="125"/>
    <x v="2"/>
    <n v="294676.53600000002"/>
  </r>
  <r>
    <d v="2020-05-09T00:00:00"/>
    <x v="11"/>
    <n v="359214"/>
    <n v="38693427"/>
    <n v="18617"/>
    <n v="20132"/>
    <n v="125"/>
    <x v="4"/>
    <n v="309547.41600000003"/>
  </r>
  <r>
    <d v="2020-05-08T00:00:00"/>
    <x v="1"/>
    <n v="61804.5"/>
    <n v="5365708.5"/>
    <n v="3867"/>
    <n v="4199"/>
    <n v="36"/>
    <x v="4"/>
    <n v="149047.45833333334"/>
  </r>
  <r>
    <d v="2020-05-08T00:00:00"/>
    <x v="3"/>
    <n v="34399.5"/>
    <n v="3201358.5"/>
    <n v="1755"/>
    <n v="1957"/>
    <n v="21"/>
    <x v="4"/>
    <n v="152445.64285714287"/>
  </r>
  <r>
    <d v="2020-05-26T00:00:00"/>
    <x v="11"/>
    <n v="369861"/>
    <n v="38365960.5"/>
    <n v="19673"/>
    <n v="21153"/>
    <n v="124"/>
    <x v="0"/>
    <n v="309402.90725806454"/>
  </r>
  <r>
    <d v="2020-05-08T00:00:00"/>
    <x v="5"/>
    <n v="25020"/>
    <n v="2235960"/>
    <n v="1380"/>
    <n v="1520"/>
    <n v="19"/>
    <x v="4"/>
    <n v="117682.10526315789"/>
  </r>
  <r>
    <d v="2020-05-08T00:00:00"/>
    <x v="6"/>
    <n v="225076.5"/>
    <n v="22846078.5"/>
    <n v="12604"/>
    <n v="13563"/>
    <n v="54"/>
    <x v="4"/>
    <n v="423075.52777777775"/>
  </r>
  <r>
    <d v="2020-05-12T00:00:00"/>
    <x v="11"/>
    <n v="373392"/>
    <n v="39578577"/>
    <n v="19651"/>
    <n v="21106"/>
    <n v="125"/>
    <x v="2"/>
    <n v="316628.61599999998"/>
  </r>
  <r>
    <d v="2020-05-08T00:00:00"/>
    <x v="7"/>
    <n v="232701"/>
    <n v="23881948.5"/>
    <n v="13106"/>
    <n v="14098"/>
    <n v="59"/>
    <x v="4"/>
    <n v="404778.78813559323"/>
  </r>
  <r>
    <d v="2020-05-21T00:00:00"/>
    <x v="11"/>
    <n v="378043.5"/>
    <n v="37902156.57"/>
    <n v="19358"/>
    <n v="20911"/>
    <n v="125"/>
    <x v="3"/>
    <n v="303217.25255999999"/>
  </r>
  <r>
    <d v="2020-05-20T00:00:00"/>
    <x v="11"/>
    <n v="388668"/>
    <n v="39639309"/>
    <n v="20155"/>
    <n v="21674"/>
    <n v="125"/>
    <x v="3"/>
    <n v="317114.47200000001"/>
  </r>
  <r>
    <d v="2020-05-08T00:00:00"/>
    <x v="9"/>
    <n v="12976.5"/>
    <n v="1046848.5"/>
    <n v="609"/>
    <n v="703"/>
    <n v="15"/>
    <x v="4"/>
    <n v="69789.899999999994"/>
  </r>
  <r>
    <d v="2020-05-08T00:00:00"/>
    <x v="10"/>
    <n v="14494.5"/>
    <n v="1269786"/>
    <n v="768"/>
    <n v="879"/>
    <n v="15"/>
    <x v="4"/>
    <n v="84652.4"/>
  </r>
  <r>
    <d v="2020-05-08T00:00:00"/>
    <x v="14"/>
    <n v="9058.5"/>
    <n v="798759"/>
    <n v="412"/>
    <n v="492"/>
    <n v="15"/>
    <x v="4"/>
    <n v="53250.6"/>
  </r>
  <r>
    <d v="2020-05-13T00:00:00"/>
    <x v="11"/>
    <n v="350068.5"/>
    <n v="37197115.5"/>
    <n v="18573"/>
    <n v="19965"/>
    <n v="125"/>
    <x v="2"/>
    <n v="297576.924"/>
  </r>
  <r>
    <d v="2020-05-08T00:00:00"/>
    <x v="11"/>
    <n v="463530"/>
    <n v="49123180.5"/>
    <n v="22641"/>
    <n v="24620"/>
    <n v="125"/>
    <x v="4"/>
    <n v="392985.44400000002"/>
  </r>
  <r>
    <d v="2020-05-31T00:00:00"/>
    <x v="12"/>
    <n v="294337.5"/>
    <n v="29327766"/>
    <n v="16052"/>
    <n v="17235"/>
    <n v="129"/>
    <x v="0"/>
    <n v="227347.02325581395"/>
  </r>
  <r>
    <d v="2020-05-30T00:00:00"/>
    <x v="12"/>
    <n v="364882.5"/>
    <n v="35724493.5"/>
    <n v="18711"/>
    <n v="20243"/>
    <n v="129"/>
    <x v="0"/>
    <n v="276934.0581395349"/>
  </r>
  <r>
    <d v="2020-05-09T00:00:00"/>
    <x v="1"/>
    <n v="83373"/>
    <n v="7253427"/>
    <n v="4959"/>
    <n v="5413"/>
    <n v="36"/>
    <x v="4"/>
    <n v="201484.08333333334"/>
  </r>
  <r>
    <d v="2020-05-23T00:00:00"/>
    <x v="11"/>
    <n v="456885"/>
    <n v="46408080"/>
    <n v="22609"/>
    <n v="24574"/>
    <n v="125"/>
    <x v="3"/>
    <n v="371264.64"/>
  </r>
  <r>
    <d v="2020-05-09T00:00:00"/>
    <x v="3"/>
    <n v="32239.5"/>
    <n v="3084892.5"/>
    <n v="1709"/>
    <n v="1891"/>
    <n v="21"/>
    <x v="4"/>
    <n v="146899.64285714287"/>
  </r>
  <r>
    <d v="2020-05-28T00:00:00"/>
    <x v="12"/>
    <n v="278491.5"/>
    <n v="28151004.75"/>
    <n v="15289"/>
    <n v="16453"/>
    <n v="129"/>
    <x v="0"/>
    <n v="218224.84302325582"/>
  </r>
  <r>
    <d v="2020-05-25T00:00:00"/>
    <x v="11"/>
    <n v="349734"/>
    <n v="36883428"/>
    <n v="18890"/>
    <n v="20358"/>
    <n v="124"/>
    <x v="0"/>
    <n v="297447"/>
  </r>
  <r>
    <d v="2020-05-09T00:00:00"/>
    <x v="5"/>
    <n v="26271"/>
    <n v="2384937"/>
    <n v="1412"/>
    <n v="1542"/>
    <n v="19"/>
    <x v="4"/>
    <n v="125523"/>
  </r>
  <r>
    <d v="2020-05-09T00:00:00"/>
    <x v="6"/>
    <n v="177976.5"/>
    <n v="18085798.5"/>
    <n v="10492"/>
    <n v="11288"/>
    <n v="54"/>
    <x v="4"/>
    <n v="334922.19444444444"/>
  </r>
  <r>
    <d v="2020-05-10T00:00:00"/>
    <x v="11"/>
    <n v="368649"/>
    <n v="39010875"/>
    <n v="18884"/>
    <n v="20368"/>
    <n v="125"/>
    <x v="4"/>
    <n v="312087"/>
  </r>
  <r>
    <d v="2020-05-09T00:00:00"/>
    <x v="7"/>
    <n v="188319"/>
    <n v="19218631.5"/>
    <n v="11137"/>
    <n v="12016"/>
    <n v="59"/>
    <x v="4"/>
    <n v="325739.51694915252"/>
  </r>
  <r>
    <d v="2020-05-09T00:00:00"/>
    <x v="9"/>
    <n v="11745"/>
    <n v="955801.5"/>
    <n v="570"/>
    <n v="654"/>
    <n v="15"/>
    <x v="4"/>
    <n v="63720.1"/>
  </r>
  <r>
    <d v="2020-05-24T00:00:00"/>
    <x v="11"/>
    <n v="375744"/>
    <n v="38191381.5"/>
    <n v="19556"/>
    <n v="21004"/>
    <n v="125"/>
    <x v="3"/>
    <n v="305531.05200000003"/>
  </r>
  <r>
    <d v="2020-05-09T00:00:00"/>
    <x v="10"/>
    <n v="13948.5"/>
    <n v="1222932"/>
    <n v="740"/>
    <n v="849"/>
    <n v="15"/>
    <x v="4"/>
    <n v="81528.800000000003"/>
  </r>
  <r>
    <d v="2020-05-16T00:00:00"/>
    <x v="1"/>
    <n v="81331.5"/>
    <n v="6652179"/>
    <n v="4867"/>
    <n v="5286"/>
    <n v="36"/>
    <x v="2"/>
    <n v="184782.75"/>
  </r>
  <r>
    <d v="2020-05-09T00:00:00"/>
    <x v="14"/>
    <n v="12037.5"/>
    <n v="1081216.5"/>
    <n v="535"/>
    <n v="623"/>
    <n v="15"/>
    <x v="4"/>
    <n v="72081.100000000006"/>
  </r>
  <r>
    <d v="2020-05-19T00:00:00"/>
    <x v="1"/>
    <n v="75796.5"/>
    <n v="6173463"/>
    <n v="4716"/>
    <n v="5094"/>
    <n v="36"/>
    <x v="3"/>
    <n v="171485.08333333334"/>
  </r>
  <r>
    <d v="2020-05-17T00:00:00"/>
    <x v="1"/>
    <n v="72861"/>
    <n v="5952802.5"/>
    <n v="4554"/>
    <n v="4918"/>
    <n v="36"/>
    <x v="2"/>
    <n v="165355.625"/>
  </r>
  <r>
    <d v="2020-05-10T00:00:00"/>
    <x v="1"/>
    <n v="88311"/>
    <n v="7726069.5"/>
    <n v="5277"/>
    <n v="5746"/>
    <n v="36"/>
    <x v="4"/>
    <n v="214613.04166666666"/>
  </r>
  <r>
    <d v="2020-05-10T00:00:00"/>
    <x v="3"/>
    <n v="37489.5"/>
    <n v="3549097.5"/>
    <n v="1921"/>
    <n v="2120"/>
    <n v="21"/>
    <x v="4"/>
    <n v="169004.64285714287"/>
  </r>
  <r>
    <d v="2020-05-26T00:00:00"/>
    <x v="1"/>
    <n v="67726.5"/>
    <n v="5864989.5"/>
    <n v="4424"/>
    <n v="4770"/>
    <n v="36"/>
    <x v="0"/>
    <n v="162916.375"/>
  </r>
  <r>
    <d v="2020-05-10T00:00:00"/>
    <x v="5"/>
    <n v="31224"/>
    <n v="2767270.5"/>
    <n v="1680"/>
    <n v="1836"/>
    <n v="19"/>
    <x v="4"/>
    <n v="145645.81578947368"/>
  </r>
  <r>
    <d v="2020-05-12T00:00:00"/>
    <x v="1"/>
    <n v="64390.5"/>
    <n v="5523145.5"/>
    <n v="4088"/>
    <n v="4418"/>
    <n v="36"/>
    <x v="2"/>
    <n v="153420.70833333334"/>
  </r>
  <r>
    <d v="2020-05-10T00:00:00"/>
    <x v="6"/>
    <n v="231559.5"/>
    <n v="23443725"/>
    <n v="12864"/>
    <n v="13832"/>
    <n v="54"/>
    <x v="4"/>
    <n v="434143.05555555556"/>
  </r>
  <r>
    <d v="2020-05-21T00:00:00"/>
    <x v="1"/>
    <n v="73126.5"/>
    <n v="5864085"/>
    <n v="4452"/>
    <n v="4816"/>
    <n v="36"/>
    <x v="3"/>
    <n v="162891.25"/>
  </r>
  <r>
    <d v="2020-05-10T00:00:00"/>
    <x v="7"/>
    <n v="243825"/>
    <n v="24890404.5"/>
    <n v="13566"/>
    <n v="14569"/>
    <n v="59"/>
    <x v="4"/>
    <n v="421871.26271186443"/>
  </r>
  <r>
    <d v="2020-05-20T00:00:00"/>
    <x v="1"/>
    <n v="99631.5"/>
    <n v="7121946"/>
    <n v="5384"/>
    <n v="5914"/>
    <n v="36"/>
    <x v="3"/>
    <n v="197831.83333333334"/>
  </r>
  <r>
    <d v="2020-05-10T00:00:00"/>
    <x v="9"/>
    <n v="14566.5"/>
    <n v="1216557"/>
    <n v="695"/>
    <n v="792"/>
    <n v="15"/>
    <x v="4"/>
    <n v="81103.8"/>
  </r>
  <r>
    <d v="2020-05-10T00:00:00"/>
    <x v="10"/>
    <n v="16435.5"/>
    <n v="1471537.5"/>
    <n v="848"/>
    <n v="950"/>
    <n v="15"/>
    <x v="4"/>
    <n v="98102.5"/>
  </r>
  <r>
    <d v="2020-05-13T00:00:00"/>
    <x v="1"/>
    <n v="73062"/>
    <n v="6333828"/>
    <n v="4583"/>
    <n v="4967"/>
    <n v="36"/>
    <x v="2"/>
    <n v="175939.66666666666"/>
  </r>
  <r>
    <d v="2020-05-10T00:00:00"/>
    <x v="14"/>
    <n v="13440"/>
    <n v="1198285.5"/>
    <n v="608"/>
    <n v="706"/>
    <n v="15"/>
    <x v="4"/>
    <n v="79885.7"/>
  </r>
  <r>
    <d v="2020-05-31T00:00:00"/>
    <x v="11"/>
    <n v="379663.5"/>
    <n v="39380178"/>
    <n v="19869"/>
    <n v="21392"/>
    <n v="124"/>
    <x v="0"/>
    <n v="317582.08064516127"/>
  </r>
  <r>
    <d v="2020-05-30T00:00:00"/>
    <x v="11"/>
    <n v="453123"/>
    <n v="46370904"/>
    <n v="22469"/>
    <n v="24325"/>
    <n v="124"/>
    <x v="0"/>
    <n v="373958.90322580643"/>
  </r>
  <r>
    <d v="2020-05-11T00:00:00"/>
    <x v="1"/>
    <n v="59574"/>
    <n v="5178169.5"/>
    <n v="3838"/>
    <n v="4150"/>
    <n v="36"/>
    <x v="2"/>
    <n v="143838.04166666666"/>
  </r>
  <r>
    <d v="2020-05-23T00:00:00"/>
    <x v="1"/>
    <n v="89556"/>
    <n v="7173117"/>
    <n v="5212"/>
    <n v="5651"/>
    <n v="36"/>
    <x v="3"/>
    <n v="199253.25"/>
  </r>
  <r>
    <d v="2020-05-11T00:00:00"/>
    <x v="2"/>
    <n v="72220.5"/>
    <n v="6398719.5"/>
    <n v="4483"/>
    <n v="4826"/>
    <n v="31"/>
    <x v="2"/>
    <n v="206410.30645161291"/>
  </r>
  <r>
    <d v="2020-05-28T00:00:00"/>
    <x v="11"/>
    <n v="364638"/>
    <n v="37947688.5"/>
    <n v="19342"/>
    <n v="20868"/>
    <n v="124"/>
    <x v="0"/>
    <n v="306029.74596774194"/>
  </r>
  <r>
    <d v="2020-05-11T00:00:00"/>
    <x v="3"/>
    <n v="32733"/>
    <n v="3079630.5"/>
    <n v="1733"/>
    <n v="1916"/>
    <n v="21"/>
    <x v="2"/>
    <n v="146649.07142857142"/>
  </r>
  <r>
    <d v="2020-05-25T00:00:00"/>
    <x v="1"/>
    <n v="66316.5"/>
    <n v="5704650"/>
    <n v="4274"/>
    <n v="4641"/>
    <n v="36"/>
    <x v="0"/>
    <n v="158462.5"/>
  </r>
  <r>
    <d v="2020-05-11T00:00:00"/>
    <x v="4"/>
    <n v="27187.5"/>
    <n v="2479396.5"/>
    <n v="1457"/>
    <n v="1597"/>
    <n v="21"/>
    <x v="2"/>
    <n v="118066.5"/>
  </r>
  <r>
    <d v="2020-05-11T00:00:00"/>
    <x v="5"/>
    <n v="23629.5"/>
    <n v="2164365"/>
    <n v="1389"/>
    <n v="1527"/>
    <n v="19"/>
    <x v="2"/>
    <n v="113913.94736842105"/>
  </r>
  <r>
    <d v="2020-05-11T00:00:00"/>
    <x v="6"/>
    <n v="166948.5"/>
    <n v="16971231"/>
    <n v="9926"/>
    <n v="10570"/>
    <n v="54"/>
    <x v="2"/>
    <n v="314282.05555555556"/>
  </r>
  <r>
    <d v="2020-05-11T00:00:00"/>
    <x v="7"/>
    <n v="175293"/>
    <n v="17919144"/>
    <n v="10407"/>
    <n v="11100"/>
    <n v="60"/>
    <x v="2"/>
    <n v="298652.40000000002"/>
  </r>
  <r>
    <d v="2020-05-11T00:00:00"/>
    <x v="8"/>
    <n v="42397.5"/>
    <n v="3911979"/>
    <n v="2270"/>
    <n v="2530"/>
    <n v="19"/>
    <x v="2"/>
    <n v="205893.63157894736"/>
  </r>
  <r>
    <d v="2020-05-24T00:00:00"/>
    <x v="1"/>
    <n v="74649"/>
    <n v="6098236.5"/>
    <n v="4562"/>
    <n v="4915"/>
    <n v="36"/>
    <x v="3"/>
    <n v="169395.45833333334"/>
  </r>
  <r>
    <d v="2020-05-11T00:00:00"/>
    <x v="9"/>
    <n v="10941"/>
    <n v="880356"/>
    <n v="564"/>
    <n v="654"/>
    <n v="15"/>
    <x v="2"/>
    <n v="58690.400000000001"/>
  </r>
  <r>
    <d v="2020-05-16T00:00:00"/>
    <x v="3"/>
    <n v="44560.5"/>
    <n v="4025148"/>
    <n v="2213"/>
    <n v="2427"/>
    <n v="21"/>
    <x v="2"/>
    <n v="191673.71428571429"/>
  </r>
  <r>
    <d v="2020-05-11T00:00:00"/>
    <x v="10"/>
    <n v="12238.5"/>
    <n v="1096002"/>
    <n v="714"/>
    <n v="812"/>
    <n v="15"/>
    <x v="2"/>
    <n v="73066.8"/>
  </r>
  <r>
    <d v="2020-05-19T00:00:00"/>
    <x v="3"/>
    <n v="38250"/>
    <n v="3552937.5"/>
    <n v="2053"/>
    <n v="2245"/>
    <n v="21"/>
    <x v="3"/>
    <n v="169187.5"/>
  </r>
  <r>
    <d v="2020-05-11T00:00:00"/>
    <x v="14"/>
    <n v="12654"/>
    <n v="1081158"/>
    <n v="585"/>
    <n v="684"/>
    <n v="15"/>
    <x v="2"/>
    <n v="72077.2"/>
  </r>
  <r>
    <d v="2020-05-17T00:00:00"/>
    <x v="3"/>
    <n v="34830"/>
    <n v="3191155.5"/>
    <n v="1883"/>
    <n v="2054"/>
    <n v="21"/>
    <x v="2"/>
    <n v="151959.78571428571"/>
  </r>
  <r>
    <d v="2020-05-11T00:00:00"/>
    <x v="11"/>
    <n v="318565.5"/>
    <n v="33781581"/>
    <n v="16883"/>
    <n v="18066"/>
    <n v="125"/>
    <x v="2"/>
    <n v="270252.64799999999"/>
  </r>
  <r>
    <d v="2020-05-11T00:00:00"/>
    <x v="12"/>
    <n v="237099"/>
    <n v="24628233.223949999"/>
    <n v="13167"/>
    <n v="14043"/>
    <n v="129"/>
    <x v="2"/>
    <n v="190916.53661976743"/>
  </r>
  <r>
    <d v="2020-05-11T00:00:00"/>
    <x v="13"/>
    <n v="9007.5"/>
    <n v="734335.5"/>
    <n v="421"/>
    <n v="494"/>
    <n v="10"/>
    <x v="2"/>
    <n v="73433.55"/>
  </r>
  <r>
    <d v="2020-05-26T00:00:00"/>
    <x v="3"/>
    <n v="40744.5"/>
    <n v="3700311"/>
    <n v="2215"/>
    <n v="2418"/>
    <n v="21"/>
    <x v="0"/>
    <n v="176205.28571428571"/>
  </r>
  <r>
    <d v="2020-05-12T00:00:00"/>
    <x v="3"/>
    <n v="32419.5"/>
    <n v="3080614.5"/>
    <n v="1745"/>
    <n v="1926"/>
    <n v="21"/>
    <x v="2"/>
    <n v="146695.92857142858"/>
  </r>
  <r>
    <d v="2020-05-12T00:00:00"/>
    <x v="5"/>
    <n v="25483.5"/>
    <n v="2243160"/>
    <n v="1454"/>
    <n v="1598"/>
    <n v="19"/>
    <x v="2"/>
    <n v="118061.05263157895"/>
  </r>
  <r>
    <d v="2020-05-21T00:00:00"/>
    <x v="3"/>
    <n v="40819.5"/>
    <n v="3810394.5"/>
    <n v="2126"/>
    <n v="2335"/>
    <n v="21"/>
    <x v="3"/>
    <n v="181447.35714285713"/>
  </r>
  <r>
    <d v="2020-05-12T00:00:00"/>
    <x v="6"/>
    <n v="189679.5"/>
    <n v="18718036.5"/>
    <n v="10862"/>
    <n v="11614"/>
    <n v="54"/>
    <x v="2"/>
    <n v="346630.30555555556"/>
  </r>
  <r>
    <d v="2020-05-20T00:00:00"/>
    <x v="3"/>
    <n v="41391"/>
    <n v="3918987"/>
    <n v="2202"/>
    <n v="2410"/>
    <n v="21"/>
    <x v="3"/>
    <n v="186618.42857142858"/>
  </r>
  <r>
    <d v="2020-05-12T00:00:00"/>
    <x v="7"/>
    <n v="192886.5"/>
    <n v="19205179.5"/>
    <n v="11194"/>
    <n v="12000"/>
    <n v="60"/>
    <x v="2"/>
    <n v="320086.32500000001"/>
  </r>
  <r>
    <d v="2020-05-12T00:00:00"/>
    <x v="9"/>
    <n v="13443"/>
    <n v="1092277.5"/>
    <n v="659"/>
    <n v="750"/>
    <n v="15"/>
    <x v="2"/>
    <n v="72818.5"/>
  </r>
  <r>
    <d v="2020-05-13T00:00:00"/>
    <x v="3"/>
    <n v="35535"/>
    <n v="3288069"/>
    <n v="1876"/>
    <n v="2061"/>
    <n v="21"/>
    <x v="2"/>
    <n v="156574.71428571429"/>
  </r>
  <r>
    <d v="2020-05-12T00:00:00"/>
    <x v="10"/>
    <n v="12802.5"/>
    <n v="1123830"/>
    <n v="743"/>
    <n v="845"/>
    <n v="15"/>
    <x v="2"/>
    <n v="74922"/>
  </r>
  <r>
    <d v="2020-05-31T00:00:00"/>
    <x v="1"/>
    <n v="76234.5"/>
    <n v="6500848.5"/>
    <n v="4848"/>
    <n v="5215"/>
    <n v="37"/>
    <x v="0"/>
    <n v="175698.60810810811"/>
  </r>
  <r>
    <d v="2020-05-12T00:00:00"/>
    <x v="14"/>
    <n v="11296.5"/>
    <n v="989632.5"/>
    <n v="538"/>
    <n v="624"/>
    <n v="15"/>
    <x v="2"/>
    <n v="65975.5"/>
  </r>
  <r>
    <d v="2020-05-30T00:00:00"/>
    <x v="1"/>
    <n v="106926"/>
    <n v="9098386.5"/>
    <n v="6122"/>
    <n v="6645"/>
    <n v="37"/>
    <x v="0"/>
    <n v="245902.33783783784"/>
  </r>
  <r>
    <d v="2020-05-23T00:00:00"/>
    <x v="3"/>
    <n v="42999"/>
    <n v="3883215"/>
    <n v="2226"/>
    <n v="2460"/>
    <n v="21"/>
    <x v="3"/>
    <n v="184915"/>
  </r>
  <r>
    <d v="2020-05-28T00:00:00"/>
    <x v="1"/>
    <n v="69945"/>
    <n v="6101931"/>
    <n v="4475"/>
    <n v="4840"/>
    <n v="37"/>
    <x v="0"/>
    <n v="164917.05405405405"/>
  </r>
  <r>
    <d v="2020-05-25T00:00:00"/>
    <x v="3"/>
    <n v="38740.5"/>
    <n v="3561655.5"/>
    <n v="2142"/>
    <n v="2330"/>
    <n v="21"/>
    <x v="0"/>
    <n v="169602.64285714287"/>
  </r>
  <r>
    <d v="2020-05-13T00:00:00"/>
    <x v="5"/>
    <n v="25539"/>
    <n v="2263651.5"/>
    <n v="1447"/>
    <n v="1605"/>
    <n v="19"/>
    <x v="2"/>
    <n v="119139.55263157895"/>
  </r>
  <r>
    <d v="2020-05-13T00:00:00"/>
    <x v="6"/>
    <n v="188662.5"/>
    <n v="18784000.5"/>
    <n v="10803"/>
    <n v="11522"/>
    <n v="54"/>
    <x v="2"/>
    <n v="347851.86111111112"/>
  </r>
  <r>
    <d v="2020-05-13T00:00:00"/>
    <x v="7"/>
    <n v="193722"/>
    <n v="19437273"/>
    <n v="11245"/>
    <n v="12007"/>
    <n v="60"/>
    <x v="2"/>
    <n v="323954.55"/>
  </r>
  <r>
    <d v="2020-05-24T00:00:00"/>
    <x v="3"/>
    <n v="38194.5"/>
    <n v="3449302.5"/>
    <n v="2061"/>
    <n v="2254"/>
    <n v="21"/>
    <x v="3"/>
    <n v="164252.5"/>
  </r>
  <r>
    <d v="2020-05-31T00:00:00"/>
    <x v="3"/>
    <n v="42423"/>
    <n v="3994153.5"/>
    <n v="2295"/>
    <n v="2522"/>
    <n v="23"/>
    <x v="0"/>
    <n v="173658.84782608695"/>
  </r>
  <r>
    <d v="2020-05-13T00:00:00"/>
    <x v="9"/>
    <n v="14643"/>
    <n v="1172691"/>
    <n v="756"/>
    <n v="854"/>
    <n v="15"/>
    <x v="2"/>
    <n v="78179.399999999994"/>
  </r>
  <r>
    <d v="2020-05-30T00:00:00"/>
    <x v="3"/>
    <n v="48286.5"/>
    <n v="4456441.5"/>
    <n v="2539"/>
    <n v="2793"/>
    <n v="22"/>
    <x v="0"/>
    <n v="202565.52272727274"/>
  </r>
  <r>
    <d v="2020-05-13T00:00:00"/>
    <x v="10"/>
    <n v="14305.5"/>
    <n v="1243507.5"/>
    <n v="795"/>
    <n v="898"/>
    <n v="15"/>
    <x v="2"/>
    <n v="82900.5"/>
  </r>
  <r>
    <d v="2020-05-28T00:00:00"/>
    <x v="3"/>
    <n v="41442"/>
    <n v="3893680.5"/>
    <n v="2239"/>
    <n v="2454"/>
    <n v="22"/>
    <x v="0"/>
    <n v="176985.47727272726"/>
  </r>
  <r>
    <d v="2020-05-13T00:00:00"/>
    <x v="14"/>
    <n v="10401"/>
    <n v="949912.5"/>
    <n v="515"/>
    <n v="599"/>
    <n v="15"/>
    <x v="2"/>
    <n v="63327.5"/>
  </r>
  <r>
    <d v="2020-05-16T00:00:00"/>
    <x v="10"/>
    <n v="18600"/>
    <n v="1601425.5"/>
    <n v="992"/>
    <n v="1111"/>
    <n v="15"/>
    <x v="2"/>
    <n v="106761.7"/>
  </r>
  <r>
    <d v="2020-05-19T00:00:00"/>
    <x v="10"/>
    <n v="16638"/>
    <n v="1364847"/>
    <n v="900"/>
    <n v="1012"/>
    <n v="16"/>
    <x v="3"/>
    <n v="85302.9375"/>
  </r>
  <r>
    <d v="2020-05-17T00:00:00"/>
    <x v="10"/>
    <n v="15609"/>
    <n v="1377577.5"/>
    <n v="856"/>
    <n v="971"/>
    <n v="15"/>
    <x v="2"/>
    <n v="91838.5"/>
  </r>
  <r>
    <d v="2020-05-14T00:00:00"/>
    <x v="1"/>
    <n v="63645"/>
    <n v="5366602.5"/>
    <n v="3950"/>
    <n v="4285"/>
    <n v="36"/>
    <x v="2"/>
    <n v="149072.29166666666"/>
  </r>
  <r>
    <d v="2020-05-14T00:00:00"/>
    <x v="2"/>
    <n v="70498.5"/>
    <n v="6053649"/>
    <n v="4372"/>
    <n v="4695"/>
    <n v="31"/>
    <x v="2"/>
    <n v="195279"/>
  </r>
  <r>
    <d v="2020-05-14T00:00:00"/>
    <x v="3"/>
    <n v="33886.5"/>
    <n v="3166479"/>
    <n v="1796"/>
    <n v="1993"/>
    <n v="21"/>
    <x v="2"/>
    <n v="150784.71428571429"/>
  </r>
  <r>
    <d v="2020-05-14T00:00:00"/>
    <x v="4"/>
    <n v="29658"/>
    <n v="2703132"/>
    <n v="1548"/>
    <n v="1706"/>
    <n v="21"/>
    <x v="2"/>
    <n v="128720.57142857143"/>
  </r>
  <r>
    <d v="2020-05-26T00:00:00"/>
    <x v="10"/>
    <n v="17391"/>
    <n v="1489132.5"/>
    <n v="1016"/>
    <n v="1140"/>
    <n v="17"/>
    <x v="0"/>
    <n v="87596.029411764699"/>
  </r>
  <r>
    <d v="2020-05-14T00:00:00"/>
    <x v="5"/>
    <n v="25656"/>
    <n v="2225341.5"/>
    <n v="1487"/>
    <n v="1635"/>
    <n v="19"/>
    <x v="2"/>
    <n v="117123.23684210527"/>
  </r>
  <r>
    <d v="2020-05-14T00:00:00"/>
    <x v="6"/>
    <n v="186496.5"/>
    <n v="18640998"/>
    <n v="10554"/>
    <n v="11194"/>
    <n v="54"/>
    <x v="2"/>
    <n v="345203.66666666669"/>
  </r>
  <r>
    <d v="2020-05-14T00:00:00"/>
    <x v="7"/>
    <n v="197946"/>
    <n v="19942435.5"/>
    <n v="11178"/>
    <n v="11935"/>
    <n v="60"/>
    <x v="2"/>
    <n v="332373.92499999999"/>
  </r>
  <r>
    <d v="2020-05-21T00:00:00"/>
    <x v="10"/>
    <n v="16554"/>
    <n v="1380751.5"/>
    <n v="930"/>
    <n v="1045"/>
    <n v="17"/>
    <x v="3"/>
    <n v="81220.676470588238"/>
  </r>
  <r>
    <d v="2020-05-14T00:00:00"/>
    <x v="8"/>
    <n v="27411"/>
    <n v="2441520"/>
    <n v="1475"/>
    <n v="1675"/>
    <n v="19"/>
    <x v="2"/>
    <n v="128501.05263157895"/>
  </r>
  <r>
    <d v="2020-05-20T00:00:00"/>
    <x v="10"/>
    <n v="17329.5"/>
    <n v="1430254.5"/>
    <n v="938"/>
    <n v="1050"/>
    <n v="16"/>
    <x v="3"/>
    <n v="89390.90625"/>
  </r>
  <r>
    <d v="2020-05-14T00:00:00"/>
    <x v="9"/>
    <n v="13810.5"/>
    <n v="1131676.5"/>
    <n v="735"/>
    <n v="834"/>
    <n v="16"/>
    <x v="2"/>
    <n v="70729.78125"/>
  </r>
  <r>
    <d v="2020-05-14T00:00:00"/>
    <x v="10"/>
    <n v="14385"/>
    <n v="1223491.5"/>
    <n v="777"/>
    <n v="890"/>
    <n v="15"/>
    <x v="2"/>
    <n v="81566.100000000006"/>
  </r>
  <r>
    <d v="2020-05-14T00:00:00"/>
    <x v="14"/>
    <n v="11161.5"/>
    <n v="963502.5"/>
    <n v="548"/>
    <n v="638"/>
    <n v="15"/>
    <x v="2"/>
    <n v="64233.5"/>
  </r>
  <r>
    <d v="2020-05-14T00:00:00"/>
    <x v="11"/>
    <n v="358387.5"/>
    <n v="37963150.5"/>
    <n v="18812"/>
    <n v="20247"/>
    <n v="125"/>
    <x v="2"/>
    <n v="303705.20400000003"/>
  </r>
  <r>
    <d v="2020-05-14T00:00:00"/>
    <x v="12"/>
    <n v="274059"/>
    <n v="28181292"/>
    <n v="14738"/>
    <n v="15804"/>
    <n v="129"/>
    <x v="2"/>
    <n v="218459.62790697673"/>
  </r>
  <r>
    <d v="2020-05-14T00:00:00"/>
    <x v="13"/>
    <n v="12037.5"/>
    <n v="981564"/>
    <n v="545"/>
    <n v="627"/>
    <n v="10"/>
    <x v="2"/>
    <n v="98156.4"/>
  </r>
  <r>
    <d v="2020-05-23T00:00:00"/>
    <x v="10"/>
    <n v="21958.5"/>
    <n v="1854001.5"/>
    <n v="1155"/>
    <n v="1294"/>
    <n v="17"/>
    <x v="3"/>
    <n v="109058.91176470589"/>
  </r>
  <r>
    <d v="2020-05-15T00:00:00"/>
    <x v="1"/>
    <n v="75642"/>
    <n v="6293952"/>
    <n v="4476"/>
    <n v="4862"/>
    <n v="36"/>
    <x v="2"/>
    <n v="174832"/>
  </r>
  <r>
    <d v="2020-05-25T00:00:00"/>
    <x v="10"/>
    <n v="17211"/>
    <n v="1507867.5"/>
    <n v="1020"/>
    <n v="1142"/>
    <n v="17"/>
    <x v="0"/>
    <n v="88698.088235294112"/>
  </r>
  <r>
    <d v="2020-05-15T00:00:00"/>
    <x v="2"/>
    <n v="78961.5"/>
    <n v="6876454.5"/>
    <n v="4778"/>
    <n v="5184"/>
    <n v="31"/>
    <x v="2"/>
    <n v="221821.11290322582"/>
  </r>
  <r>
    <d v="2020-05-15T00:00:00"/>
    <x v="3"/>
    <n v="41697"/>
    <n v="3772258.5"/>
    <n v="2045"/>
    <n v="2255"/>
    <n v="21"/>
    <x v="2"/>
    <n v="179631.35714285713"/>
  </r>
  <r>
    <d v="2020-05-15T00:00:00"/>
    <x v="4"/>
    <n v="34150.5"/>
    <n v="3038293.5"/>
    <n v="1742"/>
    <n v="1926"/>
    <n v="21"/>
    <x v="2"/>
    <n v="144680.64285714287"/>
  </r>
  <r>
    <d v="2020-05-15T00:00:00"/>
    <x v="5"/>
    <n v="29283"/>
    <n v="2477487"/>
    <n v="1615"/>
    <n v="1780"/>
    <n v="19"/>
    <x v="2"/>
    <n v="130394.05263157895"/>
  </r>
  <r>
    <d v="2020-05-15T00:00:00"/>
    <x v="6"/>
    <n v="219772.5"/>
    <n v="21895294.5"/>
    <n v="11950"/>
    <n v="12791"/>
    <n v="54"/>
    <x v="2"/>
    <n v="405468.41666666669"/>
  </r>
  <r>
    <d v="2020-05-24T00:00:00"/>
    <x v="10"/>
    <n v="18075"/>
    <n v="1548099"/>
    <n v="1001"/>
    <n v="1128"/>
    <n v="17"/>
    <x v="3"/>
    <n v="91064.647058823524"/>
  </r>
  <r>
    <d v="2020-05-15T00:00:00"/>
    <x v="7"/>
    <n v="230896.5"/>
    <n v="23085222"/>
    <n v="12643"/>
    <n v="13544"/>
    <n v="60"/>
    <x v="2"/>
    <n v="384753.7"/>
  </r>
  <r>
    <d v="2020-05-16T00:00:00"/>
    <x v="14"/>
    <n v="13120.5"/>
    <n v="1215033"/>
    <n v="647"/>
    <n v="747"/>
    <n v="15"/>
    <x v="2"/>
    <n v="81002.2"/>
  </r>
  <r>
    <d v="2020-05-15T00:00:00"/>
    <x v="8"/>
    <n v="32854.5"/>
    <n v="2949078"/>
    <n v="1715"/>
    <n v="1940"/>
    <n v="19"/>
    <x v="2"/>
    <n v="155214.63157894736"/>
  </r>
  <r>
    <d v="2020-05-19T00:00:00"/>
    <x v="14"/>
    <n v="16237.5"/>
    <n v="1403047.5"/>
    <n v="827"/>
    <n v="930"/>
    <n v="15"/>
    <x v="3"/>
    <n v="93536.5"/>
  </r>
  <r>
    <d v="2020-05-15T00:00:00"/>
    <x v="9"/>
    <n v="13752"/>
    <n v="1091040"/>
    <n v="718"/>
    <n v="817"/>
    <n v="16"/>
    <x v="2"/>
    <n v="68190"/>
  </r>
  <r>
    <d v="2020-05-17T00:00:00"/>
    <x v="14"/>
    <n v="11967"/>
    <n v="1060489.5"/>
    <n v="591"/>
    <n v="692"/>
    <n v="15"/>
    <x v="2"/>
    <n v="70699.3"/>
  </r>
  <r>
    <d v="2020-05-15T00:00:00"/>
    <x v="10"/>
    <n v="16498.5"/>
    <n v="1370482.5"/>
    <n v="867"/>
    <n v="980"/>
    <n v="15"/>
    <x v="2"/>
    <n v="91365.5"/>
  </r>
  <r>
    <d v="2020-05-15T00:00:00"/>
    <x v="14"/>
    <n v="12229.5"/>
    <n v="1122730.5"/>
    <n v="598"/>
    <n v="688"/>
    <n v="15"/>
    <x v="2"/>
    <n v="74848.7"/>
  </r>
  <r>
    <d v="2020-05-15T00:00:00"/>
    <x v="11"/>
    <n v="403261.5"/>
    <n v="42271377"/>
    <n v="20235"/>
    <n v="21862"/>
    <n v="125"/>
    <x v="2"/>
    <n v="338171.016"/>
  </r>
  <r>
    <d v="2020-05-15T00:00:00"/>
    <x v="12"/>
    <n v="318816"/>
    <n v="32354331"/>
    <n v="16486"/>
    <n v="17808"/>
    <n v="129"/>
    <x v="2"/>
    <n v="250808.76744186046"/>
  </r>
  <r>
    <d v="2020-05-15T00:00:00"/>
    <x v="13"/>
    <n v="14421"/>
    <n v="1150579.5"/>
    <n v="652"/>
    <n v="743"/>
    <n v="10"/>
    <x v="2"/>
    <n v="115057.95"/>
  </r>
  <r>
    <d v="2020-05-26T00:00:00"/>
    <x v="14"/>
    <n v="12259.5"/>
    <n v="1152054"/>
    <n v="711"/>
    <n v="812"/>
    <n v="15"/>
    <x v="0"/>
    <n v="76803.600000000006"/>
  </r>
  <r>
    <d v="2020-05-21T00:00:00"/>
    <x v="14"/>
    <n v="12135"/>
    <n v="1103623.5"/>
    <n v="652"/>
    <n v="749"/>
    <n v="15"/>
    <x v="3"/>
    <n v="73574.899999999994"/>
  </r>
  <r>
    <d v="2020-05-20T00:00:00"/>
    <x v="14"/>
    <n v="12630"/>
    <n v="1104858"/>
    <n v="664"/>
    <n v="760"/>
    <n v="15"/>
    <x v="3"/>
    <n v="73657.2"/>
  </r>
  <r>
    <d v="2020-05-16T00:00:00"/>
    <x v="5"/>
    <n v="34563"/>
    <n v="2922883.5"/>
    <n v="1868"/>
    <n v="2039"/>
    <n v="19"/>
    <x v="2"/>
    <n v="153835.97368421053"/>
  </r>
  <r>
    <d v="2020-05-16T00:00:00"/>
    <x v="6"/>
    <n v="225480"/>
    <n v="22355338.5"/>
    <n v="12299"/>
    <n v="13170"/>
    <n v="54"/>
    <x v="2"/>
    <n v="413987.75"/>
  </r>
  <r>
    <d v="2020-05-16T00:00:00"/>
    <x v="7"/>
    <n v="236551.5"/>
    <n v="23689383"/>
    <n v="13118"/>
    <n v="14049"/>
    <n v="60"/>
    <x v="2"/>
    <n v="394823.05"/>
  </r>
  <r>
    <d v="2020-05-31T00:00:00"/>
    <x v="10"/>
    <n v="17689.5"/>
    <n v="1592119.5"/>
    <n v="1054"/>
    <n v="1186"/>
    <n v="17"/>
    <x v="0"/>
    <n v="93654.088235294112"/>
  </r>
  <r>
    <d v="2020-05-16T00:00:00"/>
    <x v="9"/>
    <n v="16368"/>
    <n v="1316350.5"/>
    <n v="818"/>
    <n v="920"/>
    <n v="16"/>
    <x v="2"/>
    <n v="82271.90625"/>
  </r>
  <r>
    <d v="2020-05-30T00:00:00"/>
    <x v="10"/>
    <n v="27250.5"/>
    <n v="2457252"/>
    <n v="1499"/>
    <n v="1697"/>
    <n v="17"/>
    <x v="0"/>
    <n v="144544.23529411765"/>
  </r>
  <r>
    <d v="2020-05-23T00:00:00"/>
    <x v="14"/>
    <n v="14167.5"/>
    <n v="1315075.5"/>
    <n v="725"/>
    <n v="840"/>
    <n v="15"/>
    <x v="3"/>
    <n v="87671.7"/>
  </r>
  <r>
    <d v="2020-05-28T00:00:00"/>
    <x v="10"/>
    <n v="16500"/>
    <n v="1487928"/>
    <n v="968"/>
    <n v="1097"/>
    <n v="17"/>
    <x v="0"/>
    <n v="87525.176470588238"/>
  </r>
  <r>
    <d v="2020-05-25T00:00:00"/>
    <x v="14"/>
    <n v="13260"/>
    <n v="1230687"/>
    <n v="736"/>
    <n v="835"/>
    <n v="15"/>
    <x v="0"/>
    <n v="82045.8"/>
  </r>
  <r>
    <d v="2020-05-17T00:00:00"/>
    <x v="5"/>
    <n v="28275"/>
    <n v="2435632.5"/>
    <n v="1633"/>
    <n v="1790"/>
    <n v="19"/>
    <x v="2"/>
    <n v="128191.18421052632"/>
  </r>
  <r>
    <d v="2020-05-24T00:00:00"/>
    <x v="14"/>
    <n v="12666"/>
    <n v="1184865"/>
    <n v="673"/>
    <n v="779"/>
    <n v="15"/>
    <x v="3"/>
    <n v="78991"/>
  </r>
  <r>
    <d v="2020-05-17T00:00:00"/>
    <x v="6"/>
    <n v="184801.5"/>
    <n v="18449091"/>
    <n v="10467"/>
    <n v="11128"/>
    <n v="54"/>
    <x v="2"/>
    <n v="341649.83333333331"/>
  </r>
  <r>
    <d v="2020-05-17T00:00:00"/>
    <x v="7"/>
    <n v="193363.5"/>
    <n v="19546386"/>
    <n v="10989"/>
    <n v="11698"/>
    <n v="60"/>
    <x v="2"/>
    <n v="325773.09999999998"/>
  </r>
  <r>
    <d v="2020-05-19T00:00:00"/>
    <x v="5"/>
    <n v="28882.5"/>
    <n v="2446530"/>
    <n v="1667"/>
    <n v="1831"/>
    <n v="19"/>
    <x v="3"/>
    <n v="128764.73684210527"/>
  </r>
  <r>
    <d v="2020-05-17T00:00:00"/>
    <x v="9"/>
    <n v="13440"/>
    <n v="1157529"/>
    <n v="746"/>
    <n v="859"/>
    <n v="16"/>
    <x v="2"/>
    <n v="72345.5625"/>
  </r>
  <r>
    <d v="2020-05-26T00:00:00"/>
    <x v="5"/>
    <n v="27156"/>
    <n v="2410803"/>
    <n v="1655"/>
    <n v="1814"/>
    <n v="20"/>
    <x v="0"/>
    <n v="120540.15"/>
  </r>
  <r>
    <d v="2020-05-18T00:00:00"/>
    <x v="1"/>
    <n v="70278"/>
    <n v="5798476.5"/>
    <n v="4502"/>
    <n v="4885"/>
    <n v="36"/>
    <x v="3"/>
    <n v="161068.79166666666"/>
  </r>
  <r>
    <d v="2020-05-21T00:00:00"/>
    <x v="5"/>
    <n v="25362"/>
    <n v="2198935.5"/>
    <n v="1505"/>
    <n v="1650"/>
    <n v="19"/>
    <x v="3"/>
    <n v="115733.44736842105"/>
  </r>
  <r>
    <d v="2020-05-18T00:00:00"/>
    <x v="2"/>
    <n v="78058.5"/>
    <n v="6609714"/>
    <n v="4813"/>
    <n v="5165"/>
    <n v="31"/>
    <x v="3"/>
    <n v="213216.5806451613"/>
  </r>
  <r>
    <d v="2020-05-20T00:00:00"/>
    <x v="5"/>
    <n v="28849.5"/>
    <n v="2520759"/>
    <n v="1678"/>
    <n v="1823"/>
    <n v="19"/>
    <x v="3"/>
    <n v="132671.52631578947"/>
  </r>
  <r>
    <d v="2020-05-18T00:00:00"/>
    <x v="3"/>
    <n v="36655.5"/>
    <n v="3360135"/>
    <n v="1947"/>
    <n v="2136"/>
    <n v="21"/>
    <x v="3"/>
    <n v="160006.42857142858"/>
  </r>
  <r>
    <d v="2020-05-18T00:00:00"/>
    <x v="4"/>
    <n v="31329"/>
    <n v="2826379.5"/>
    <n v="1660"/>
    <n v="1834"/>
    <n v="21"/>
    <x v="3"/>
    <n v="134589.5"/>
  </r>
  <r>
    <d v="2020-05-18T00:00:00"/>
    <x v="5"/>
    <n v="27181.5"/>
    <n v="2324490"/>
    <n v="1597"/>
    <n v="1741"/>
    <n v="19"/>
    <x v="3"/>
    <n v="122341.57894736843"/>
  </r>
  <r>
    <d v="2020-05-31T00:00:00"/>
    <x v="14"/>
    <n v="14808"/>
    <n v="1336789.5"/>
    <n v="802"/>
    <n v="917"/>
    <n v="16"/>
    <x v="0"/>
    <n v="83549.34375"/>
  </r>
  <r>
    <d v="2020-05-18T00:00:00"/>
    <x v="6"/>
    <n v="196560"/>
    <n v="19855122"/>
    <n v="11308"/>
    <n v="12012"/>
    <n v="54"/>
    <x v="3"/>
    <n v="367687.44444444444"/>
  </r>
  <r>
    <d v="2020-05-18T00:00:00"/>
    <x v="7"/>
    <n v="201999"/>
    <n v="20422435.5"/>
    <n v="11665"/>
    <n v="12460"/>
    <n v="60"/>
    <x v="3"/>
    <n v="340373.92499999999"/>
  </r>
  <r>
    <d v="2020-05-30T00:00:00"/>
    <x v="14"/>
    <n v="17946"/>
    <n v="1609090.5"/>
    <n v="918"/>
    <n v="1048"/>
    <n v="16"/>
    <x v="0"/>
    <n v="100568.15625"/>
  </r>
  <r>
    <d v="2020-05-18T00:00:00"/>
    <x v="8"/>
    <n v="28668"/>
    <n v="2588148"/>
    <n v="1648"/>
    <n v="1858"/>
    <n v="19"/>
    <x v="3"/>
    <n v="136218.31578947368"/>
  </r>
  <r>
    <d v="2020-05-18T00:00:00"/>
    <x v="9"/>
    <n v="14497.5"/>
    <n v="1230711"/>
    <n v="765"/>
    <n v="864"/>
    <n v="16"/>
    <x v="3"/>
    <n v="76919.4375"/>
  </r>
  <r>
    <d v="2020-05-23T00:00:00"/>
    <x v="5"/>
    <n v="36997.5"/>
    <n v="3089140.5"/>
    <n v="1999"/>
    <n v="2195"/>
    <n v="19"/>
    <x v="3"/>
    <n v="162586.34210526315"/>
  </r>
  <r>
    <d v="2020-05-18T00:00:00"/>
    <x v="10"/>
    <n v="14290.5"/>
    <n v="1246162.5"/>
    <n v="816"/>
    <n v="925"/>
    <n v="16"/>
    <x v="3"/>
    <n v="77885.15625"/>
  </r>
  <r>
    <d v="2020-05-28T00:00:00"/>
    <x v="14"/>
    <n v="13864.5"/>
    <n v="1239747"/>
    <n v="762"/>
    <n v="876"/>
    <n v="16"/>
    <x v="0"/>
    <n v="77484.1875"/>
  </r>
  <r>
    <d v="2020-05-18T00:00:00"/>
    <x v="14"/>
    <n v="12450"/>
    <n v="1115146.5"/>
    <n v="636"/>
    <n v="729"/>
    <n v="15"/>
    <x v="3"/>
    <n v="74343.100000000006"/>
  </r>
  <r>
    <d v="2020-05-25T00:00:00"/>
    <x v="5"/>
    <n v="28494"/>
    <n v="2512803"/>
    <n v="1738"/>
    <n v="1899"/>
    <n v="20"/>
    <x v="0"/>
    <n v="125640.15"/>
  </r>
  <r>
    <d v="2020-05-18T00:00:00"/>
    <x v="11"/>
    <n v="355081.5"/>
    <n v="36876888"/>
    <n v="19060"/>
    <n v="20449"/>
    <n v="125"/>
    <x v="3"/>
    <n v="295015.10399999999"/>
  </r>
  <r>
    <d v="2020-05-18T00:00:00"/>
    <x v="12"/>
    <n v="273900"/>
    <n v="27535284.147600003"/>
    <n v="14992"/>
    <n v="16110"/>
    <n v="129"/>
    <x v="3"/>
    <n v="213451.81509767444"/>
  </r>
  <r>
    <d v="2020-05-18T00:00:00"/>
    <x v="13"/>
    <n v="11680.5"/>
    <n v="936427.5"/>
    <n v="565"/>
    <n v="645"/>
    <n v="10"/>
    <x v="3"/>
    <n v="93642.75"/>
  </r>
  <r>
    <d v="2020-05-24T00:00:00"/>
    <x v="5"/>
    <n v="29824.5"/>
    <n v="2526909"/>
    <n v="1706"/>
    <n v="1868"/>
    <n v="19"/>
    <x v="3"/>
    <n v="132995.21052631579"/>
  </r>
  <r>
    <d v="2020-05-31T00:00:00"/>
    <x v="5"/>
    <n v="31372.5"/>
    <n v="2794324.5"/>
    <n v="1879"/>
    <n v="2056"/>
    <n v="21"/>
    <x v="0"/>
    <n v="133063.07142857142"/>
  </r>
  <r>
    <d v="2020-05-19T00:00:00"/>
    <x v="6"/>
    <n v="211453.5"/>
    <n v="20590072.5"/>
    <n v="12244"/>
    <n v="13070"/>
    <n v="54"/>
    <x v="3"/>
    <n v="381297.63888888888"/>
  </r>
  <r>
    <d v="2020-05-30T00:00:00"/>
    <x v="5"/>
    <n v="34681.5"/>
    <n v="3005334"/>
    <n v="1957"/>
    <n v="2174"/>
    <n v="20"/>
    <x v="0"/>
    <n v="150266.70000000001"/>
  </r>
  <r>
    <d v="2020-05-19T00:00:00"/>
    <x v="7"/>
    <n v="223597.5"/>
    <n v="21945858"/>
    <n v="12987"/>
    <n v="13867"/>
    <n v="60"/>
    <x v="3"/>
    <n v="365764.3"/>
  </r>
  <r>
    <d v="2020-05-28T00:00:00"/>
    <x v="5"/>
    <n v="28197"/>
    <n v="2559211.5"/>
    <n v="1701"/>
    <n v="1875"/>
    <n v="20"/>
    <x v="0"/>
    <n v="127960.575"/>
  </r>
  <r>
    <d v="2020-05-19T00:00:00"/>
    <x v="9"/>
    <n v="14427"/>
    <n v="1126810.5"/>
    <n v="757"/>
    <n v="857"/>
    <n v="17"/>
    <x v="3"/>
    <n v="66282.970588235301"/>
  </r>
  <r>
    <d v="2020-05-26T00:00:00"/>
    <x v="7"/>
    <n v="244905"/>
    <n v="25163431.5"/>
    <n v="14299"/>
    <n v="15369"/>
    <n v="59"/>
    <x v="0"/>
    <n v="426498.83898305084"/>
  </r>
  <r>
    <d v="2020-05-21T00:00:00"/>
    <x v="7"/>
    <n v="224233.5"/>
    <n v="22253295"/>
    <n v="13002"/>
    <n v="14005"/>
    <n v="60"/>
    <x v="3"/>
    <n v="370888.25"/>
  </r>
  <r>
    <d v="2020-05-20T00:00:00"/>
    <x v="7"/>
    <n v="219622.5"/>
    <n v="21959286"/>
    <n v="12834"/>
    <n v="13792"/>
    <n v="60"/>
    <x v="3"/>
    <n v="365988.1"/>
  </r>
  <r>
    <d v="2020-05-20T00:00:00"/>
    <x v="6"/>
    <n v="214885.5"/>
    <n v="21411349.5"/>
    <n v="12428"/>
    <n v="13298"/>
    <n v="54"/>
    <x v="3"/>
    <n v="396506.47222222225"/>
  </r>
  <r>
    <d v="2020-05-20T00:00:00"/>
    <x v="9"/>
    <n v="14928"/>
    <n v="1217749.5"/>
    <n v="794"/>
    <n v="890"/>
    <n v="17"/>
    <x v="3"/>
    <n v="71632.323529411762"/>
  </r>
  <r>
    <d v="2020-05-23T00:00:00"/>
    <x v="7"/>
    <n v="292018.5"/>
    <n v="28590910.5"/>
    <n v="16010"/>
    <n v="17295"/>
    <n v="60"/>
    <x v="3"/>
    <n v="476515.17499999999"/>
  </r>
  <r>
    <d v="2020-05-25T00:00:00"/>
    <x v="7"/>
    <n v="198751.5"/>
    <n v="20582743.5"/>
    <n v="12056"/>
    <n v="12983"/>
    <n v="59"/>
    <x v="0"/>
    <n v="348860.05932203389"/>
  </r>
  <r>
    <d v="2020-05-24T00:00:00"/>
    <x v="7"/>
    <n v="200029.5"/>
    <n v="19959801"/>
    <n v="11916"/>
    <n v="12822"/>
    <n v="60"/>
    <x v="3"/>
    <n v="332663.34999999998"/>
  </r>
  <r>
    <d v="2020-05-21T00:00:00"/>
    <x v="6"/>
    <n v="213640.5"/>
    <n v="21042673.5"/>
    <n v="12360"/>
    <n v="13240"/>
    <n v="54"/>
    <x v="3"/>
    <n v="389679.13888888888"/>
  </r>
  <r>
    <d v="2020-05-21T00:00:00"/>
    <x v="9"/>
    <n v="14182.5"/>
    <n v="1172574"/>
    <n v="786"/>
    <n v="888"/>
    <n v="18"/>
    <x v="3"/>
    <n v="65143"/>
  </r>
  <r>
    <d v="2020-05-26T00:00:00"/>
    <x v="6"/>
    <n v="232369.5"/>
    <n v="23856345"/>
    <n v="13510"/>
    <n v="14482"/>
    <n v="54"/>
    <x v="0"/>
    <n v="441784.16666666669"/>
  </r>
  <r>
    <d v="2020-05-22T00:00:00"/>
    <x v="1"/>
    <n v="75820.5"/>
    <n v="5943489"/>
    <n v="4456"/>
    <n v="4857"/>
    <n v="36"/>
    <x v="3"/>
    <n v="165096.91666666666"/>
  </r>
  <r>
    <d v="2020-05-22T00:00:00"/>
    <x v="2"/>
    <n v="97963.5"/>
    <n v="7728465"/>
    <n v="5533"/>
    <n v="5965"/>
    <n v="31"/>
    <x v="3"/>
    <n v="249305.32258064515"/>
  </r>
  <r>
    <d v="2020-05-22T00:00:00"/>
    <x v="3"/>
    <n v="53838"/>
    <n v="4840833"/>
    <n v="2612"/>
    <n v="2861"/>
    <n v="21"/>
    <x v="3"/>
    <n v="230515.85714285713"/>
  </r>
  <r>
    <d v="2020-05-31T00:00:00"/>
    <x v="7"/>
    <n v="215277"/>
    <n v="21585316.5"/>
    <n v="12690"/>
    <n v="13684"/>
    <n v="59"/>
    <x v="0"/>
    <n v="365852.82203389832"/>
  </r>
  <r>
    <d v="2020-05-22T00:00:00"/>
    <x v="4"/>
    <n v="36031.5"/>
    <n v="3091069.5"/>
    <n v="1853"/>
    <n v="2046"/>
    <n v="21"/>
    <x v="3"/>
    <n v="147193.78571428571"/>
  </r>
  <r>
    <d v="2020-05-22T00:00:00"/>
    <x v="5"/>
    <n v="30781.5"/>
    <n v="2540715"/>
    <n v="1697"/>
    <n v="1859"/>
    <n v="19"/>
    <x v="3"/>
    <n v="133721.84210526315"/>
  </r>
  <r>
    <d v="2020-05-30T00:00:00"/>
    <x v="7"/>
    <n v="246414"/>
    <n v="24527245.5"/>
    <n v="13956"/>
    <n v="15030"/>
    <n v="59"/>
    <x v="0"/>
    <n v="415716.0254237288"/>
  </r>
  <r>
    <d v="2020-05-22T00:00:00"/>
    <x v="6"/>
    <n v="214428"/>
    <n v="20812585.5"/>
    <n v="12095"/>
    <n v="13014"/>
    <n v="54"/>
    <x v="3"/>
    <n v="385418.25"/>
  </r>
  <r>
    <d v="2020-05-22T00:00:00"/>
    <x v="7"/>
    <n v="228334.5"/>
    <n v="22380772.5"/>
    <n v="13027"/>
    <n v="14050"/>
    <n v="60"/>
    <x v="3"/>
    <n v="373012.875"/>
  </r>
  <r>
    <d v="2020-05-23T00:00:00"/>
    <x v="6"/>
    <n v="275793"/>
    <n v="26806626"/>
    <n v="15065"/>
    <n v="16221"/>
    <n v="54"/>
    <x v="3"/>
    <n v="496419"/>
  </r>
  <r>
    <d v="2020-05-22T00:00:00"/>
    <x v="8"/>
    <n v="38074.5"/>
    <n v="3414180"/>
    <n v="2054"/>
    <n v="2306"/>
    <n v="20"/>
    <x v="3"/>
    <n v="170709"/>
  </r>
  <r>
    <d v="2020-05-28T00:00:00"/>
    <x v="7"/>
    <n v="199753.5"/>
    <n v="20535733.5"/>
    <n v="11954"/>
    <n v="12854"/>
    <n v="60"/>
    <x v="0"/>
    <n v="342262.22499999998"/>
  </r>
  <r>
    <d v="2020-05-22T00:00:00"/>
    <x v="9"/>
    <n v="17008.5"/>
    <n v="1398771"/>
    <n v="861"/>
    <n v="985"/>
    <n v="18"/>
    <x v="3"/>
    <n v="77709.5"/>
  </r>
  <r>
    <d v="2020-05-25T00:00:00"/>
    <x v="6"/>
    <n v="192948"/>
    <n v="19806927"/>
    <n v="11519"/>
    <n v="12336"/>
    <n v="54"/>
    <x v="0"/>
    <n v="366794.94444444444"/>
  </r>
  <r>
    <d v="2020-05-22T00:00:00"/>
    <x v="10"/>
    <n v="21483"/>
    <n v="1774329"/>
    <n v="1129"/>
    <n v="1268"/>
    <n v="17"/>
    <x v="3"/>
    <n v="104372.29411764706"/>
  </r>
  <r>
    <d v="2020-05-22T00:00:00"/>
    <x v="14"/>
    <n v="15802.5"/>
    <n v="1411909.5"/>
    <n v="792"/>
    <n v="903"/>
    <n v="15"/>
    <x v="3"/>
    <n v="94127.3"/>
  </r>
  <r>
    <d v="2020-05-22T00:00:00"/>
    <x v="11"/>
    <n v="393018"/>
    <n v="39498373.5"/>
    <n v="19799"/>
    <n v="21427"/>
    <n v="125"/>
    <x v="3"/>
    <n v="315986.98800000001"/>
  </r>
  <r>
    <d v="2020-05-22T00:00:00"/>
    <x v="12"/>
    <n v="304092"/>
    <n v="29465769"/>
    <n v="15804"/>
    <n v="17088"/>
    <n v="129"/>
    <x v="3"/>
    <n v="228416.81395348837"/>
  </r>
  <r>
    <d v="2020-05-22T00:00:00"/>
    <x v="13"/>
    <n v="18036"/>
    <n v="1455049.5"/>
    <n v="861"/>
    <n v="965"/>
    <n v="10"/>
    <x v="3"/>
    <n v="145504.95000000001"/>
  </r>
  <r>
    <d v="2020-05-24T00:00:00"/>
    <x v="6"/>
    <n v="193719"/>
    <n v="19071117"/>
    <n v="11427"/>
    <n v="12211"/>
    <n v="54"/>
    <x v="3"/>
    <n v="353168.83333333331"/>
  </r>
  <r>
    <d v="2020-05-31T00:00:00"/>
    <x v="6"/>
    <n v="206758.5"/>
    <n v="20717248.5"/>
    <n v="12164"/>
    <n v="13106"/>
    <n v="54"/>
    <x v="0"/>
    <n v="383652.75"/>
  </r>
  <r>
    <d v="2020-05-30T00:00:00"/>
    <x v="6"/>
    <n v="244734"/>
    <n v="24151980"/>
    <n v="13551"/>
    <n v="14590"/>
    <n v="54"/>
    <x v="0"/>
    <n v="447258.88888888888"/>
  </r>
  <r>
    <d v="2020-05-28T00:00:00"/>
    <x v="6"/>
    <n v="191641.5"/>
    <n v="19549036.5"/>
    <n v="11582"/>
    <n v="12409"/>
    <n v="54"/>
    <x v="0"/>
    <n v="362019.19444444444"/>
  </r>
  <r>
    <d v="2020-05-23T00:00:00"/>
    <x v="9"/>
    <n v="17943"/>
    <n v="1457391"/>
    <n v="918"/>
    <n v="1031"/>
    <n v="18"/>
    <x v="3"/>
    <n v="80966.166666666672"/>
  </r>
  <r>
    <d v="2020-05-26T00:00:00"/>
    <x v="15"/>
    <n v="10437"/>
    <n v="833815.5"/>
    <n v="389"/>
    <n v="577"/>
    <n v="7"/>
    <x v="0"/>
    <n v="119116.5"/>
  </r>
  <r>
    <d v="2020-05-25T00:00:00"/>
    <x v="9"/>
    <n v="15807"/>
    <n v="1326705"/>
    <n v="887"/>
    <n v="989"/>
    <n v="18"/>
    <x v="0"/>
    <n v="73705.833333333328"/>
  </r>
  <r>
    <d v="2020-05-24T00:00:00"/>
    <x v="9"/>
    <n v="17197.5"/>
    <n v="1386262.5"/>
    <n v="904"/>
    <n v="1006"/>
    <n v="18"/>
    <x v="3"/>
    <n v="77014.583333333328"/>
  </r>
  <r>
    <d v="2020-05-26T00:00:00"/>
    <x v="9"/>
    <n v="14419.5"/>
    <n v="1210456.5"/>
    <n v="804"/>
    <n v="914"/>
    <n v="18"/>
    <x v="0"/>
    <n v="67247.583333333328"/>
  </r>
  <r>
    <d v="2020-06-01T00:00:00"/>
    <x v="0"/>
    <n v="7816.5"/>
    <n v="636345"/>
    <n v="370"/>
    <n v="453"/>
    <n v="15"/>
    <x v="5"/>
    <n v="42423"/>
  </r>
  <r>
    <d v="2020-05-31T00:00:00"/>
    <x v="16"/>
    <n v="6409.5"/>
    <n v="493893"/>
    <n v="255"/>
    <n v="345"/>
    <n v="9"/>
    <x v="0"/>
    <n v="54877"/>
  </r>
  <r>
    <d v="2020-05-30T00:00:00"/>
    <x v="15"/>
    <n v="11220"/>
    <n v="928675.5"/>
    <n v="449"/>
    <n v="532"/>
    <n v="7"/>
    <x v="0"/>
    <n v="132667.92857142858"/>
  </r>
  <r>
    <d v="2020-05-29T00:00:00"/>
    <x v="0"/>
    <n v="8350.5"/>
    <n v="651237"/>
    <n v="329"/>
    <n v="400"/>
    <n v="15"/>
    <x v="0"/>
    <n v="43415.8"/>
  </r>
  <r>
    <d v="2020-05-28T00:00:00"/>
    <x v="15"/>
    <n v="8428.5"/>
    <n v="694669.5"/>
    <n v="347"/>
    <n v="420"/>
    <n v="7"/>
    <x v="0"/>
    <n v="99238.5"/>
  </r>
  <r>
    <d v="2020-05-27T00:00:00"/>
    <x v="4"/>
    <n v="32817"/>
    <n v="3015751.5"/>
    <n v="1893"/>
    <n v="2079"/>
    <n v="20"/>
    <x v="0"/>
    <n v="150787.57500000001"/>
  </r>
  <r>
    <d v="2020-05-31T00:00:00"/>
    <x v="17"/>
    <n v="5127"/>
    <n v="468835.5"/>
    <n v="188"/>
    <n v="261"/>
    <n v="6"/>
    <x v="0"/>
    <n v="78139.25"/>
  </r>
  <r>
    <d v="2020-05-30T00:00:00"/>
    <x v="9"/>
    <n v="20688"/>
    <n v="1773154.5"/>
    <n v="1101"/>
    <n v="1216"/>
    <n v="18"/>
    <x v="0"/>
    <n v="98508.583333333328"/>
  </r>
  <r>
    <d v="2020-05-28T00:00:00"/>
    <x v="9"/>
    <n v="15678"/>
    <n v="1387443"/>
    <n v="911"/>
    <n v="1020"/>
    <n v="18"/>
    <x v="0"/>
    <n v="77080.166666666672"/>
  </r>
  <r>
    <d v="2020-06-01T00:00:00"/>
    <x v="4"/>
    <n v="31947"/>
    <n v="2945035.5"/>
    <n v="1849"/>
    <n v="2025"/>
    <n v="21"/>
    <x v="5"/>
    <n v="140239.78571428571"/>
  </r>
  <r>
    <d v="2020-05-31T00:00:00"/>
    <x v="15"/>
    <n v="10416"/>
    <n v="866023.5"/>
    <n v="447"/>
    <n v="530"/>
    <n v="7"/>
    <x v="0"/>
    <n v="123717.64285714286"/>
  </r>
  <r>
    <d v="2020-05-29T00:00:00"/>
    <x v="4"/>
    <n v="35431.5"/>
    <n v="3193167"/>
    <n v="1917"/>
    <n v="2111"/>
    <n v="20"/>
    <x v="0"/>
    <n v="159658.35"/>
  </r>
  <r>
    <d v="2020-05-27T00:00:00"/>
    <x v="2"/>
    <n v="78544.5"/>
    <n v="6701083.5"/>
    <n v="4977"/>
    <n v="5330"/>
    <n v="31"/>
    <x v="0"/>
    <n v="216163.98387096773"/>
  </r>
  <r>
    <d v="2020-06-01T00:00:00"/>
    <x v="2"/>
    <n v="77269.5"/>
    <n v="6829921.5"/>
    <n v="5081"/>
    <n v="5468"/>
    <n v="31"/>
    <x v="5"/>
    <n v="220320.04838709679"/>
  </r>
  <r>
    <d v="2020-05-31T00:00:00"/>
    <x v="9"/>
    <n v="16143"/>
    <n v="1423410"/>
    <n v="925"/>
    <n v="1029"/>
    <n v="18"/>
    <x v="0"/>
    <n v="79078.333333333328"/>
  </r>
  <r>
    <d v="2020-05-27T00:00:00"/>
    <x v="13"/>
    <n v="12490.5"/>
    <n v="1054798.5"/>
    <n v="660"/>
    <n v="757"/>
    <n v="10"/>
    <x v="0"/>
    <n v="105479.85"/>
  </r>
  <r>
    <d v="2020-06-01T00:00:00"/>
    <x v="13"/>
    <n v="11416.5"/>
    <n v="1007742"/>
    <n v="627"/>
    <n v="719"/>
    <n v="10"/>
    <x v="5"/>
    <n v="100774.2"/>
  </r>
  <r>
    <d v="2020-05-27T00:00:00"/>
    <x v="1"/>
    <n v="69010.5"/>
    <n v="5985894"/>
    <n v="4584"/>
    <n v="4951"/>
    <n v="36"/>
    <x v="0"/>
    <n v="166274.83333333334"/>
  </r>
  <r>
    <d v="2020-05-29T00:00:00"/>
    <x v="2"/>
    <n v="87552"/>
    <n v="7387116"/>
    <n v="5319"/>
    <n v="5751"/>
    <n v="31"/>
    <x v="0"/>
    <n v="238294.06451612903"/>
  </r>
  <r>
    <d v="2020-05-27T00:00:00"/>
    <x v="3"/>
    <n v="40420.5"/>
    <n v="3780852"/>
    <n v="2216"/>
    <n v="2430"/>
    <n v="21"/>
    <x v="0"/>
    <n v="180040.57142857142"/>
  </r>
  <r>
    <d v="2020-05-27T00:00:00"/>
    <x v="5"/>
    <n v="28050"/>
    <n v="2458555.5"/>
    <n v="1715"/>
    <n v="1873"/>
    <n v="20"/>
    <x v="0"/>
    <n v="122927.77499999999"/>
  </r>
  <r>
    <d v="2020-05-29T00:00:00"/>
    <x v="13"/>
    <n v="14823"/>
    <n v="1273464"/>
    <n v="770"/>
    <n v="873"/>
    <n v="10"/>
    <x v="0"/>
    <n v="127346.4"/>
  </r>
  <r>
    <d v="2020-05-27T00:00:00"/>
    <x v="6"/>
    <n v="203532"/>
    <n v="20953324.5"/>
    <n v="12216"/>
    <n v="13091"/>
    <n v="54"/>
    <x v="0"/>
    <n v="388024.52777777775"/>
  </r>
  <r>
    <d v="2020-05-27T00:00:00"/>
    <x v="8"/>
    <n v="31257"/>
    <n v="2924133"/>
    <n v="1856"/>
    <n v="2079"/>
    <n v="20"/>
    <x v="0"/>
    <n v="146206.65"/>
  </r>
  <r>
    <d v="2020-05-27T00:00:00"/>
    <x v="7"/>
    <n v="215592"/>
    <n v="22342300.5"/>
    <n v="12986"/>
    <n v="13942"/>
    <n v="59"/>
    <x v="0"/>
    <n v="378683.05932203389"/>
  </r>
  <r>
    <d v="2020-06-01T00:00:00"/>
    <x v="8"/>
    <n v="32170.5"/>
    <n v="3013512"/>
    <n v="1899"/>
    <n v="2136"/>
    <n v="20"/>
    <x v="5"/>
    <n v="150675.6"/>
  </r>
  <r>
    <d v="2020-05-27T00:00:00"/>
    <x v="9"/>
    <n v="15276"/>
    <n v="1350199.5"/>
    <n v="859"/>
    <n v="962"/>
    <n v="18"/>
    <x v="0"/>
    <n v="75011.083333333328"/>
  </r>
  <r>
    <d v="2020-05-27T00:00:00"/>
    <x v="10"/>
    <n v="18069"/>
    <n v="1603084.5"/>
    <n v="1077"/>
    <n v="1203"/>
    <n v="17"/>
    <x v="0"/>
    <n v="94299.088235294112"/>
  </r>
  <r>
    <d v="2020-05-27T00:00:00"/>
    <x v="14"/>
    <n v="13203"/>
    <n v="1211457"/>
    <n v="702"/>
    <n v="809"/>
    <n v="15"/>
    <x v="0"/>
    <n v="80763.8"/>
  </r>
  <r>
    <d v="2020-05-27T00:00:00"/>
    <x v="11"/>
    <n v="370012.5"/>
    <n v="39034861.5"/>
    <n v="19897"/>
    <n v="21384"/>
    <n v="124"/>
    <x v="0"/>
    <n v="314797.2701612903"/>
  </r>
  <r>
    <d v="2020-05-27T00:00:00"/>
    <x v="12"/>
    <n v="286558.5"/>
    <n v="29256993"/>
    <n v="15962"/>
    <n v="17115"/>
    <n v="129"/>
    <x v="0"/>
    <n v="226798.39534883722"/>
  </r>
  <r>
    <d v="2020-05-29T00:00:00"/>
    <x v="8"/>
    <n v="35346"/>
    <n v="3258054"/>
    <n v="2000"/>
    <n v="2249"/>
    <n v="20"/>
    <x v="0"/>
    <n v="162902.70000000001"/>
  </r>
  <r>
    <d v="2020-05-27T00:00:00"/>
    <x v="15"/>
    <n v="8362.5"/>
    <n v="687684"/>
    <n v="329"/>
    <n v="409"/>
    <n v="7"/>
    <x v="0"/>
    <n v="98240.571428571435"/>
  </r>
  <r>
    <d v="2020-06-01T00:00:00"/>
    <x v="12"/>
    <n v="272926.5"/>
    <n v="27770092.5"/>
    <n v="15130"/>
    <n v="16285"/>
    <n v="128"/>
    <x v="5"/>
    <n v="216953.84765625"/>
  </r>
  <r>
    <d v="2020-06-01T00:00:00"/>
    <x v="11"/>
    <n v="349699.5"/>
    <n v="37257840.18135"/>
    <n v="18935"/>
    <n v="20325"/>
    <n v="123"/>
    <x v="5"/>
    <n v="302909.26976707316"/>
  </r>
  <r>
    <d v="2020-05-29T00:00:00"/>
    <x v="12"/>
    <n v="422965.5"/>
    <n v="41767140.105000004"/>
    <n v="20676"/>
    <n v="22403"/>
    <n v="129"/>
    <x v="0"/>
    <n v="323776.27988372097"/>
  </r>
  <r>
    <d v="2020-06-01T00:00:00"/>
    <x v="1"/>
    <n v="64740"/>
    <n v="5800290"/>
    <n v="4352"/>
    <n v="4722"/>
    <n v="37"/>
    <x v="5"/>
    <n v="156764.59459459459"/>
  </r>
  <r>
    <d v="2020-05-29T00:00:00"/>
    <x v="1"/>
    <n v="84433.5"/>
    <n v="7228395"/>
    <n v="5198"/>
    <n v="5672"/>
    <n v="37"/>
    <x v="0"/>
    <n v="195362.02702702704"/>
  </r>
  <r>
    <d v="2020-05-29T00:00:00"/>
    <x v="11"/>
    <n v="524481"/>
    <n v="54172029"/>
    <n v="23974"/>
    <n v="25828"/>
    <n v="124"/>
    <x v="0"/>
    <n v="436871.20161290321"/>
  </r>
  <r>
    <d v="2020-05-29T00:00:00"/>
    <x v="3"/>
    <n v="44569.5"/>
    <n v="4108596"/>
    <n v="2379"/>
    <n v="2597"/>
    <n v="22"/>
    <x v="0"/>
    <n v="186754.36363636365"/>
  </r>
  <r>
    <d v="2020-05-29T00:00:00"/>
    <x v="5"/>
    <n v="32782.5"/>
    <n v="2854741.5"/>
    <n v="1896"/>
    <n v="2064"/>
    <n v="20"/>
    <x v="0"/>
    <n v="142737.07500000001"/>
  </r>
  <r>
    <d v="2020-05-29T00:00:00"/>
    <x v="6"/>
    <n v="226476"/>
    <n v="22416151.5"/>
    <n v="12943"/>
    <n v="14031"/>
    <n v="54"/>
    <x v="0"/>
    <n v="415113.91666666669"/>
  </r>
  <r>
    <d v="2020-05-29T00:00:00"/>
    <x v="7"/>
    <n v="232102.5"/>
    <n v="23120443.5"/>
    <n v="13386"/>
    <n v="14507"/>
    <n v="59"/>
    <x v="0"/>
    <n v="391871.92372881353"/>
  </r>
  <r>
    <d v="2020-06-01T00:00:00"/>
    <x v="3"/>
    <n v="40528.5"/>
    <n v="3865251"/>
    <n v="2296"/>
    <n v="2531"/>
    <n v="23"/>
    <x v="5"/>
    <n v="168054.39130434784"/>
  </r>
  <r>
    <d v="2020-05-29T00:00:00"/>
    <x v="9"/>
    <n v="16878"/>
    <n v="1438255.5"/>
    <n v="893"/>
    <n v="1014"/>
    <n v="18"/>
    <x v="0"/>
    <n v="79903.083333333328"/>
  </r>
  <r>
    <d v="2020-05-29T00:00:00"/>
    <x v="10"/>
    <n v="19647"/>
    <n v="1764669"/>
    <n v="1153"/>
    <n v="1296"/>
    <n v="17"/>
    <x v="0"/>
    <n v="103804.05882352941"/>
  </r>
  <r>
    <d v="2020-05-29T00:00:00"/>
    <x v="14"/>
    <n v="17052"/>
    <n v="1549020"/>
    <n v="859"/>
    <n v="981"/>
    <n v="16"/>
    <x v="0"/>
    <n v="96813.75"/>
  </r>
  <r>
    <d v="2020-05-29T00:00:00"/>
    <x v="15"/>
    <n v="9927"/>
    <n v="850840.5"/>
    <n v="411"/>
    <n v="491"/>
    <n v="7"/>
    <x v="0"/>
    <n v="121548.64285714286"/>
  </r>
  <r>
    <d v="2020-06-01T00:00:00"/>
    <x v="10"/>
    <n v="16687.5"/>
    <n v="1526608.5"/>
    <n v="1042"/>
    <n v="1185"/>
    <n v="17"/>
    <x v="5"/>
    <n v="89800.5"/>
  </r>
  <r>
    <d v="2020-06-01T00:00:00"/>
    <x v="14"/>
    <n v="16476"/>
    <n v="1565632.5"/>
    <n v="895"/>
    <n v="1019"/>
    <n v="16"/>
    <x v="5"/>
    <n v="97852.03125"/>
  </r>
  <r>
    <d v="2020-06-01T00:00:00"/>
    <x v="5"/>
    <n v="27960"/>
    <n v="2538967.5"/>
    <n v="1720"/>
    <n v="1879"/>
    <n v="21"/>
    <x v="5"/>
    <n v="120903.21428571429"/>
  </r>
  <r>
    <d v="2020-06-01T00:00:00"/>
    <x v="7"/>
    <n v="188776.5"/>
    <n v="19465372.5"/>
    <n v="11448"/>
    <n v="12299"/>
    <n v="59"/>
    <x v="5"/>
    <n v="329921.56779661018"/>
  </r>
  <r>
    <d v="2020-06-01T00:00:00"/>
    <x v="6"/>
    <n v="183228"/>
    <n v="18914194.5"/>
    <n v="11071"/>
    <n v="11864"/>
    <n v="54"/>
    <x v="5"/>
    <n v="350262.86111111112"/>
  </r>
  <r>
    <d v="2020-06-01T00:00:00"/>
    <x v="16"/>
    <n v="5166"/>
    <n v="389013"/>
    <n v="224"/>
    <n v="294"/>
    <n v="9"/>
    <x v="5"/>
    <n v="43223.666666666664"/>
  </r>
  <r>
    <d v="2020-06-01T00:00:00"/>
    <x v="9"/>
    <n v="14238"/>
    <n v="1293219"/>
    <n v="824"/>
    <n v="923"/>
    <n v="18"/>
    <x v="5"/>
    <n v="71845.5"/>
  </r>
  <r>
    <d v="2020-06-01T00:00:00"/>
    <x v="17"/>
    <n v="4408.5"/>
    <n v="410892"/>
    <n v="175"/>
    <n v="237"/>
    <n v="6"/>
    <x v="5"/>
    <n v="68482"/>
  </r>
  <r>
    <d v="2020-06-01T00:00:00"/>
    <x v="15"/>
    <n v="9474"/>
    <n v="802447.5"/>
    <n v="418"/>
    <n v="500"/>
    <n v="7"/>
    <x v="5"/>
    <n v="114635.357142857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8DA1D-1292-4110-9305-B59D0E36BE69}" name="Сводная таблица1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 colHeaderCaption="Номер Недели">
  <location ref="A3:H23" firstHeaderRow="1" firstDataRow="2" firstDataCol="1"/>
  <pivotFields count="9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dataField="1" numFmtId="43" multipleItemSelectionAllowed="1" showAll="0"/>
    <pivotField showAll="0"/>
    <pivotField showAll="0"/>
    <pivotField showAll="0"/>
    <pivotField axis="axisCol" showAll="0">
      <items count="7">
        <item x="1"/>
        <item x="4"/>
        <item x="2"/>
        <item x="3"/>
        <item x="0"/>
        <item x="5"/>
        <item t="default"/>
      </items>
    </pivotField>
    <pivotField showAl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ВОД по Товарообороту" fld="3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E1393-416C-4B43-8036-DA8FED871F6E}" name="Сводная таблица2" cacheId="18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Территория" colHeaderCaption="Номер недели">
  <location ref="A30:B50" firstHeaderRow="1" firstDataRow="2" firstDataCol="1"/>
  <pivotFields count="9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5"/>
            </reference>
          </references>
        </pivotArea>
      </autoSortScope>
    </pivotField>
    <pivotField numFmtId="43" showAll="0"/>
    <pivotField numFmtId="43" multipleItemSelectionAllowed="1" showAll="0"/>
    <pivotField showAll="0"/>
    <pivotField showAll="0"/>
    <pivotField showAll="0"/>
    <pivotField axis="axisCol" showAll="0">
      <items count="7">
        <item h="1" x="1"/>
        <item h="1" x="4"/>
        <item h="1" x="2"/>
        <item h="1" x="3"/>
        <item h="1" x="0"/>
        <item x="5"/>
        <item t="default"/>
      </items>
    </pivotField>
    <pivotField dataField="1" showAll="0"/>
  </pivotFields>
  <rowFields count="1">
    <field x="1"/>
  </rowFields>
  <rowItems count="19">
    <i>
      <x v="5"/>
    </i>
    <i>
      <x v="6"/>
    </i>
    <i>
      <x v="12"/>
    </i>
    <i>
      <x v="1"/>
    </i>
    <i>
      <x v="13"/>
    </i>
    <i>
      <x v="2"/>
    </i>
    <i>
      <x/>
    </i>
    <i>
      <x v="7"/>
    </i>
    <i>
      <x v="3"/>
    </i>
    <i>
      <x v="4"/>
    </i>
    <i>
      <x v="16"/>
    </i>
    <i>
      <x v="14"/>
    </i>
    <i>
      <x v="10"/>
    </i>
    <i>
      <x v="9"/>
    </i>
    <i>
      <x v="8"/>
    </i>
    <i>
      <x v="17"/>
    </i>
    <i>
      <x v="15"/>
    </i>
    <i>
      <x v="11"/>
    </i>
    <i t="grand">
      <x/>
    </i>
  </rowItems>
  <colFields count="1">
    <field x="7"/>
  </colFields>
  <colItems count="1">
    <i>
      <x v="5"/>
    </i>
  </colItems>
  <dataFields count="1">
    <dataField name="Топ - 3 Товарооборот на склад за последнюю неделю" fld="8" baseField="1" baseItem="0" numFmtId="4"/>
  </dataFields>
  <formats count="2">
    <format dxfId="0">
      <pivotArea type="origin" dataOnly="0" labelOnly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2CE6B-0233-406C-97CA-5D200E8A450F}" name="Сводная таблица1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 colHeaderCaption="Номер недели">
  <location ref="A3:H23" firstHeaderRow="1" firstDataRow="2" firstDataCol="1"/>
  <pivotFields count="9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dataField="1" numFmtId="43" multipleItemSelectionAllowed="1" showAll="0"/>
    <pivotField showAll="0"/>
    <pivotField showAll="0"/>
    <pivotField showAll="0"/>
    <pivotField axis="axisCol" showAll="0">
      <items count="7">
        <item x="1"/>
        <item x="4"/>
        <item x="2"/>
        <item x="3"/>
        <item x="0"/>
        <item x="5"/>
        <item t="default"/>
      </items>
    </pivotField>
    <pivotField showAl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Топ-3 территорий по доле в общем товарообороте " fld="3" baseField="1" baseItem="0" numFmtId="4"/>
  </dataFields>
  <formats count="1">
    <format dxfId="7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FEE03-DAF7-4C91-B479-D88A16B45151}" name="Сводная таблица3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C100" firstHeaderRow="0" firstDataRow="1" firstDataCol="1"/>
  <pivotFields count="9">
    <pivotField numFmtId="14"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numFmtId="43" showAll="0"/>
    <pivotField dataField="1" numFmtId="43" showAll="0"/>
    <pivotField showAll="0"/>
    <pivotField showAll="0"/>
    <pivotField showAll="0"/>
    <pivotField axis="axisRow" showAll="0">
      <items count="7">
        <item x="1"/>
        <item x="4"/>
        <item x="2"/>
        <item x="3"/>
        <item x="0"/>
        <item x="5"/>
        <item t="default"/>
      </items>
    </pivotField>
    <pivotField dataField="1" numFmtId="43" showAll="0"/>
  </pivotFields>
  <rowFields count="2">
    <field x="7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 Товарооборот, руб" fld="3" baseField="7" baseItem="0" numFmtId="4"/>
    <dataField name=" Товарооборот на склад" fld="8" baseField="7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55DAC0-E807-49E2-A2D4-93B15668370D}" autoFormatId="16" applyNumberFormats="0" applyBorderFormats="0" applyFontFormats="0" applyPatternFormats="0" applyAlignmentFormats="0" applyWidthHeightFormats="0">
  <queryTableRefresh nextId="16">
    <queryTableFields count="9">
      <queryTableField id="1" name="Дата" tableColumnId="10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10" name="Количество клиентов" tableColumnId="11"/>
      <queryTableField id="11" name="Количество заказов" tableColumnId="12"/>
      <queryTableField id="12" name="Количество складов" tableColumnId="13"/>
      <queryTableField id="8" name="Неделя" tableColumnId="8"/>
      <queryTableField id="9" name="Товарооборот на склад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16E9F2-E32A-40A7-92A1-795F6C7FC8D5}" name="Лист1" displayName="Лист1" ref="A1:I505" tableType="queryTable" totalsRowShown="0">
  <autoFilter ref="A1:I505" xr:uid="{B4693D27-E7FD-4896-A0CB-A5DAD795787C}"/>
  <tableColumns count="9">
    <tableColumn id="10" xr3:uid="{0A217E40-F320-46AC-8064-2764A6A73F4A}" uniqueName="10" name="Дата" queryTableFieldId="1" dataDxfId="6"/>
    <tableColumn id="2" xr3:uid="{CD5FCF72-B045-4A8D-B03D-CDA3CAE2D758}" uniqueName="2" name="Территория" queryTableFieldId="2" dataDxfId="5"/>
    <tableColumn id="3" xr3:uid="{26FABDC9-2EFA-4B55-9D5A-CD8DDF9A71E2}" uniqueName="3" name="Товарооборот, шт" queryTableFieldId="3" dataDxfId="4" dataCellStyle="Финансовый"/>
    <tableColumn id="4" xr3:uid="{16A709F6-5850-40E0-B0C2-002F59B1AF5A}" uniqueName="4" name="Товарооборот, руб" queryTableFieldId="4" dataDxfId="3" dataCellStyle="Финансовый"/>
    <tableColumn id="11" xr3:uid="{7B4E2280-041C-498A-9AD5-A4C564079D55}" uniqueName="11" name="Количество клиентов" queryTableFieldId="10"/>
    <tableColumn id="12" xr3:uid="{99AABE8F-3334-4D14-9DC4-33FA1B9D63B0}" uniqueName="12" name="Количество заказов" queryTableFieldId="11"/>
    <tableColumn id="13" xr3:uid="{32BAB0D4-CDD6-4480-93E9-18604F496408}" uniqueName="13" name="Количество складов" queryTableFieldId="12"/>
    <tableColumn id="8" xr3:uid="{A9FBB83B-7F1A-4005-A017-59D5C85D8C73}" uniqueName="8" name="Неделя" queryTableFieldId="8"/>
    <tableColumn id="9" xr3:uid="{F3D9FF03-1814-4B1D-B3E0-A006DA3B9619}" uniqueName="9" name="Товарооборот на склад" queryTableFieldId="9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005D-F0F8-4301-8C72-BD4F7550E62B}">
  <dimension ref="A3:H23"/>
  <sheetViews>
    <sheetView zoomScale="85" zoomScaleNormal="85" workbookViewId="0">
      <selection activeCell="I14" sqref="I14"/>
    </sheetView>
  </sheetViews>
  <sheetFormatPr defaultRowHeight="15" x14ac:dyDescent="0.25"/>
  <cols>
    <col min="1" max="1" width="23.7109375" bestFit="1" customWidth="1"/>
    <col min="2" max="2" width="17.28515625" bestFit="1" customWidth="1"/>
    <col min="3" max="4" width="13.85546875" bestFit="1" customWidth="1"/>
    <col min="5" max="6" width="15.42578125" bestFit="1" customWidth="1"/>
    <col min="7" max="7" width="13.85546875" bestFit="1" customWidth="1"/>
    <col min="8" max="8" width="15.42578125" bestFit="1" customWidth="1"/>
    <col min="9" max="9" width="18" bestFit="1" customWidth="1"/>
    <col min="10" max="10" width="12.85546875" bestFit="1" customWidth="1"/>
    <col min="11" max="11" width="11.42578125" bestFit="1" customWidth="1"/>
    <col min="12" max="12" width="15.5703125" bestFit="1" customWidth="1"/>
    <col min="13" max="13" width="22.85546875" bestFit="1" customWidth="1"/>
    <col min="14" max="14" width="19.85546875" bestFit="1" customWidth="1"/>
    <col min="15" max="15" width="11.42578125" bestFit="1" customWidth="1"/>
    <col min="16" max="16" width="13.5703125" bestFit="1" customWidth="1"/>
    <col min="17" max="17" width="12.42578125" bestFit="1" customWidth="1"/>
    <col min="18" max="18" width="13.5703125" bestFit="1" customWidth="1"/>
    <col min="19" max="21" width="12.42578125" bestFit="1" customWidth="1"/>
    <col min="22" max="22" width="14.5703125" bestFit="1" customWidth="1"/>
    <col min="23" max="23" width="13.85546875" bestFit="1" customWidth="1"/>
    <col min="24" max="24" width="18" bestFit="1" customWidth="1"/>
    <col min="25" max="25" width="12.85546875" bestFit="1" customWidth="1"/>
    <col min="26" max="26" width="11.42578125" bestFit="1" customWidth="1"/>
    <col min="27" max="27" width="15.5703125" bestFit="1" customWidth="1"/>
    <col min="28" max="28" width="22.85546875" bestFit="1" customWidth="1"/>
    <col min="29" max="29" width="19.85546875" bestFit="1" customWidth="1"/>
    <col min="30" max="30" width="11.42578125" bestFit="1" customWidth="1"/>
    <col min="31" max="31" width="13.5703125" bestFit="1" customWidth="1"/>
    <col min="32" max="32" width="12.42578125" bestFit="1" customWidth="1"/>
    <col min="33" max="33" width="13.5703125" bestFit="1" customWidth="1"/>
    <col min="34" max="36" width="12.42578125" bestFit="1" customWidth="1"/>
    <col min="37" max="37" width="14.5703125" bestFit="1" customWidth="1"/>
    <col min="38" max="38" width="13.85546875" bestFit="1" customWidth="1"/>
    <col min="39" max="39" width="18" bestFit="1" customWidth="1"/>
    <col min="40" max="40" width="12.85546875" bestFit="1" customWidth="1"/>
    <col min="41" max="41" width="11.42578125" bestFit="1" customWidth="1"/>
    <col min="42" max="42" width="15.5703125" bestFit="1" customWidth="1"/>
    <col min="43" max="43" width="22.85546875" bestFit="1" customWidth="1"/>
    <col min="44" max="44" width="19.85546875" bestFit="1" customWidth="1"/>
    <col min="45" max="45" width="11.42578125" bestFit="1" customWidth="1"/>
    <col min="46" max="46" width="13.5703125" bestFit="1" customWidth="1"/>
    <col min="47" max="47" width="12.42578125" bestFit="1" customWidth="1"/>
    <col min="48" max="48" width="13.5703125" bestFit="1" customWidth="1"/>
    <col min="49" max="51" width="12.42578125" bestFit="1" customWidth="1"/>
    <col min="52" max="52" width="14.5703125" bestFit="1" customWidth="1"/>
    <col min="53" max="53" width="13.85546875" bestFit="1" customWidth="1"/>
    <col min="54" max="54" width="18" bestFit="1" customWidth="1"/>
    <col min="55" max="55" width="12.85546875" bestFit="1" customWidth="1"/>
    <col min="56" max="56" width="12.42578125" bestFit="1" customWidth="1"/>
    <col min="57" max="57" width="15.5703125" bestFit="1" customWidth="1"/>
    <col min="58" max="58" width="22.85546875" bestFit="1" customWidth="1"/>
    <col min="59" max="59" width="19.85546875" bestFit="1" customWidth="1"/>
    <col min="60" max="60" width="11.42578125" bestFit="1" customWidth="1"/>
    <col min="61" max="61" width="15" bestFit="1" customWidth="1"/>
    <col min="62" max="62" width="12.42578125" bestFit="1" customWidth="1"/>
    <col min="63" max="63" width="13.5703125" bestFit="1" customWidth="1"/>
    <col min="64" max="66" width="12.42578125" bestFit="1" customWidth="1"/>
    <col min="67" max="67" width="14.5703125" bestFit="1" customWidth="1"/>
    <col min="68" max="68" width="13.85546875" bestFit="1" customWidth="1"/>
    <col min="69" max="69" width="18" bestFit="1" customWidth="1"/>
    <col min="70" max="70" width="12.85546875" bestFit="1" customWidth="1"/>
    <col min="71" max="71" width="12.42578125" bestFit="1" customWidth="1"/>
    <col min="72" max="72" width="15.5703125" bestFit="1" customWidth="1"/>
    <col min="73" max="73" width="11.42578125" bestFit="1" customWidth="1"/>
    <col min="74" max="74" width="22.85546875" bestFit="1" customWidth="1"/>
    <col min="75" max="75" width="19.85546875" bestFit="1" customWidth="1"/>
    <col min="76" max="76" width="11.42578125" bestFit="1" customWidth="1"/>
    <col min="77" max="77" width="10" bestFit="1" customWidth="1"/>
    <col min="78" max="78" width="11.42578125" bestFit="1" customWidth="1"/>
    <col min="79" max="79" width="10" bestFit="1" customWidth="1"/>
    <col min="80" max="80" width="15" bestFit="1" customWidth="1"/>
    <col min="81" max="81" width="11.42578125" bestFit="1" customWidth="1"/>
    <col min="82" max="82" width="13.5703125" bestFit="1" customWidth="1"/>
    <col min="83" max="85" width="11.42578125" bestFit="1" customWidth="1"/>
    <col min="86" max="86" width="14.5703125" bestFit="1" customWidth="1"/>
    <col min="87" max="87" width="13.85546875" bestFit="1" customWidth="1"/>
    <col min="88" max="88" width="18" bestFit="1" customWidth="1"/>
    <col min="89" max="89" width="12.85546875" bestFit="1" customWidth="1"/>
    <col min="90" max="90" width="11.42578125" bestFit="1" customWidth="1"/>
    <col min="91" max="91" width="15.5703125" bestFit="1" customWidth="1"/>
    <col min="92" max="92" width="10" bestFit="1" customWidth="1"/>
    <col min="93" max="93" width="22.85546875" bestFit="1" customWidth="1"/>
    <col min="94" max="94" width="19.85546875" bestFit="1" customWidth="1"/>
    <col min="95" max="95" width="11.42578125" bestFit="1" customWidth="1"/>
    <col min="96" max="98" width="10" bestFit="1" customWidth="1"/>
    <col min="99" max="99" width="13.5703125" bestFit="1" customWidth="1"/>
    <col min="100" max="100" width="15" bestFit="1" customWidth="1"/>
  </cols>
  <sheetData>
    <row r="3" spans="1:8" x14ac:dyDescent="0.25">
      <c r="A3" s="16" t="s">
        <v>31</v>
      </c>
      <c r="B3" s="16" t="s">
        <v>30</v>
      </c>
    </row>
    <row r="4" spans="1:8" x14ac:dyDescent="0.25">
      <c r="A4" s="16" t="s">
        <v>1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28</v>
      </c>
    </row>
    <row r="5" spans="1:8" x14ac:dyDescent="0.25">
      <c r="A5" s="17" t="s">
        <v>15</v>
      </c>
      <c r="B5" s="19">
        <v>233059077</v>
      </c>
      <c r="C5" s="19">
        <v>272762503.5</v>
      </c>
      <c r="D5" s="19">
        <v>269949999</v>
      </c>
      <c r="E5" s="19">
        <v>275539431.56999999</v>
      </c>
      <c r="F5" s="19">
        <v>292155049.5</v>
      </c>
      <c r="G5" s="19">
        <v>37257840.18135</v>
      </c>
      <c r="H5" s="19">
        <v>1380723900.7513499</v>
      </c>
    </row>
    <row r="6" spans="1:8" x14ac:dyDescent="0.25">
      <c r="A6" s="17" t="s">
        <v>14</v>
      </c>
      <c r="B6" s="19">
        <v>176269533</v>
      </c>
      <c r="C6" s="19">
        <v>208128393.85664999</v>
      </c>
      <c r="D6" s="19">
        <v>199569624.22395</v>
      </c>
      <c r="E6" s="19">
        <v>204608809.47659999</v>
      </c>
      <c r="F6" s="19">
        <v>219265928.75384998</v>
      </c>
      <c r="G6" s="19">
        <v>27770092.5</v>
      </c>
      <c r="H6" s="19">
        <v>1035612381.8110499</v>
      </c>
    </row>
    <row r="7" spans="1:8" x14ac:dyDescent="0.25">
      <c r="A7" s="17" t="s">
        <v>21</v>
      </c>
      <c r="B7" s="19">
        <v>136791225</v>
      </c>
      <c r="C7" s="19">
        <v>159695760</v>
      </c>
      <c r="D7" s="19">
        <v>142825023</v>
      </c>
      <c r="E7" s="19">
        <v>157512358.5</v>
      </c>
      <c r="F7" s="19">
        <v>157857214.5</v>
      </c>
      <c r="G7" s="19">
        <v>19465372.5</v>
      </c>
      <c r="H7" s="19">
        <v>774146953.5</v>
      </c>
    </row>
    <row r="8" spans="1:8" x14ac:dyDescent="0.25">
      <c r="A8" s="17" t="s">
        <v>22</v>
      </c>
      <c r="B8" s="19">
        <v>130713645</v>
      </c>
      <c r="C8" s="19">
        <v>151642039.5</v>
      </c>
      <c r="D8" s="19">
        <v>135813990</v>
      </c>
      <c r="E8" s="19">
        <v>149589546</v>
      </c>
      <c r="F8" s="19">
        <v>151451013</v>
      </c>
      <c r="G8" s="19">
        <v>18914194.5</v>
      </c>
      <c r="H8" s="19">
        <v>738124428</v>
      </c>
    </row>
    <row r="9" spans="1:8" x14ac:dyDescent="0.25">
      <c r="A9" s="17" t="s">
        <v>11</v>
      </c>
      <c r="B9" s="19">
        <v>42828757.5</v>
      </c>
      <c r="C9" s="19">
        <v>46366009.5</v>
      </c>
      <c r="D9" s="19">
        <v>47079841.5</v>
      </c>
      <c r="E9" s="19">
        <v>49575288</v>
      </c>
      <c r="F9" s="19">
        <v>50729185.5</v>
      </c>
      <c r="G9" s="19">
        <v>6829921.5</v>
      </c>
      <c r="H9" s="19">
        <v>243409003.5</v>
      </c>
    </row>
    <row r="10" spans="1:8" x14ac:dyDescent="0.25">
      <c r="A10" s="17" t="s">
        <v>16</v>
      </c>
      <c r="B10" s="19">
        <v>36934095</v>
      </c>
      <c r="C10" s="19">
        <v>43307155.5</v>
      </c>
      <c r="D10" s="19">
        <v>41300679</v>
      </c>
      <c r="E10" s="19">
        <v>44172813</v>
      </c>
      <c r="F10" s="19">
        <v>46485094.5</v>
      </c>
      <c r="G10" s="19">
        <v>5800290</v>
      </c>
      <c r="H10" s="19">
        <v>218000127</v>
      </c>
    </row>
    <row r="11" spans="1:8" x14ac:dyDescent="0.25">
      <c r="A11" s="17" t="s">
        <v>17</v>
      </c>
      <c r="B11" s="19">
        <v>17828215.5</v>
      </c>
      <c r="C11" s="19">
        <v>20974521</v>
      </c>
      <c r="D11" s="19">
        <v>23603355</v>
      </c>
      <c r="E11" s="19">
        <v>26815804.5</v>
      </c>
      <c r="F11" s="19">
        <v>27495690</v>
      </c>
      <c r="G11" s="19">
        <v>3865251</v>
      </c>
      <c r="H11" s="19">
        <v>120582837</v>
      </c>
    </row>
    <row r="12" spans="1:8" x14ac:dyDescent="0.25">
      <c r="A12" s="17" t="s">
        <v>10</v>
      </c>
      <c r="B12" s="19">
        <v>16029679.5</v>
      </c>
      <c r="C12" s="19">
        <v>19479055.5</v>
      </c>
      <c r="D12" s="19">
        <v>19724733</v>
      </c>
      <c r="E12" s="19">
        <v>20915751</v>
      </c>
      <c r="F12" s="19">
        <v>22579281</v>
      </c>
      <c r="G12" s="19">
        <v>2945035.5</v>
      </c>
      <c r="H12" s="19">
        <v>101673535.5</v>
      </c>
    </row>
    <row r="13" spans="1:8" x14ac:dyDescent="0.25">
      <c r="A13" s="17" t="s">
        <v>13</v>
      </c>
      <c r="B13" s="19">
        <v>13145965.5</v>
      </c>
      <c r="C13" s="19">
        <v>17149980</v>
      </c>
      <c r="D13" s="19">
        <v>19963153.5</v>
      </c>
      <c r="E13" s="19">
        <v>20713983</v>
      </c>
      <c r="F13" s="19">
        <v>21605704.5</v>
      </c>
      <c r="G13" s="19">
        <v>3013512</v>
      </c>
      <c r="H13" s="19">
        <v>95592298.5</v>
      </c>
    </row>
    <row r="14" spans="1:8" x14ac:dyDescent="0.25">
      <c r="A14" s="17" t="s">
        <v>20</v>
      </c>
      <c r="B14" s="19">
        <v>13955985</v>
      </c>
      <c r="C14" s="19">
        <v>16391856</v>
      </c>
      <c r="D14" s="19">
        <v>16732521</v>
      </c>
      <c r="E14" s="19">
        <v>17647479</v>
      </c>
      <c r="F14" s="19">
        <v>18595773</v>
      </c>
      <c r="G14" s="19">
        <v>2538967.5</v>
      </c>
      <c r="H14" s="19">
        <v>85862581.5</v>
      </c>
    </row>
    <row r="15" spans="1:8" x14ac:dyDescent="0.25">
      <c r="A15" s="17" t="s">
        <v>18</v>
      </c>
      <c r="B15" s="19">
        <v>6961020</v>
      </c>
      <c r="C15" s="19">
        <v>8778597</v>
      </c>
      <c r="D15" s="19">
        <v>9036316.5</v>
      </c>
      <c r="E15" s="19">
        <v>10598445</v>
      </c>
      <c r="F15" s="19">
        <v>11902053</v>
      </c>
      <c r="G15" s="19">
        <v>1526608.5</v>
      </c>
      <c r="H15" s="19">
        <v>48803040</v>
      </c>
    </row>
    <row r="16" spans="1:8" x14ac:dyDescent="0.25">
      <c r="A16" s="17" t="s">
        <v>23</v>
      </c>
      <c r="B16" s="19">
        <v>5746024.5</v>
      </c>
      <c r="C16" s="19">
        <v>7253572.5</v>
      </c>
      <c r="D16" s="19">
        <v>7841920.5</v>
      </c>
      <c r="E16" s="19">
        <v>8990269.5</v>
      </c>
      <c r="F16" s="19">
        <v>9909624</v>
      </c>
      <c r="G16" s="19">
        <v>1293219</v>
      </c>
      <c r="H16" s="19">
        <v>41034630</v>
      </c>
    </row>
    <row r="17" spans="1:8" x14ac:dyDescent="0.25">
      <c r="A17" s="17" t="s">
        <v>19</v>
      </c>
      <c r="B17" s="19">
        <v>2008809</v>
      </c>
      <c r="C17" s="19">
        <v>5892277.5</v>
      </c>
      <c r="D17" s="19">
        <v>7382458.5</v>
      </c>
      <c r="E17" s="19">
        <v>8638525.5</v>
      </c>
      <c r="F17" s="19">
        <v>9328845</v>
      </c>
      <c r="G17" s="19">
        <v>1565632.5</v>
      </c>
      <c r="H17" s="19">
        <v>34816548</v>
      </c>
    </row>
    <row r="18" spans="1:8" x14ac:dyDescent="0.25">
      <c r="A18" s="17" t="s">
        <v>12</v>
      </c>
      <c r="B18" s="19">
        <v>4531000.5</v>
      </c>
      <c r="C18" s="19">
        <v>6093688.5</v>
      </c>
      <c r="D18" s="19">
        <v>6439392</v>
      </c>
      <c r="E18" s="19">
        <v>7373379</v>
      </c>
      <c r="F18" s="19">
        <v>7762362</v>
      </c>
      <c r="G18" s="19">
        <v>1007742</v>
      </c>
      <c r="H18" s="19">
        <v>33207564</v>
      </c>
    </row>
    <row r="19" spans="1:8" x14ac:dyDescent="0.25">
      <c r="A19" s="17" t="s">
        <v>24</v>
      </c>
      <c r="B19" s="19"/>
      <c r="C19" s="19"/>
      <c r="D19" s="19"/>
      <c r="E19" s="19"/>
      <c r="F19" s="19">
        <v>4861708.5</v>
      </c>
      <c r="G19" s="19">
        <v>802447.5</v>
      </c>
      <c r="H19" s="19">
        <v>5664156</v>
      </c>
    </row>
    <row r="20" spans="1:8" x14ac:dyDescent="0.25">
      <c r="A20" s="17" t="s">
        <v>9</v>
      </c>
      <c r="B20" s="19"/>
      <c r="C20" s="19"/>
      <c r="D20" s="19"/>
      <c r="E20" s="19"/>
      <c r="F20" s="19">
        <v>2706253.5</v>
      </c>
      <c r="G20" s="19">
        <v>636345</v>
      </c>
      <c r="H20" s="19">
        <v>3342598.5</v>
      </c>
    </row>
    <row r="21" spans="1:8" x14ac:dyDescent="0.25">
      <c r="A21" s="17" t="s">
        <v>25</v>
      </c>
      <c r="B21" s="19"/>
      <c r="C21" s="19"/>
      <c r="D21" s="19"/>
      <c r="E21" s="19"/>
      <c r="F21" s="19">
        <v>493893</v>
      </c>
      <c r="G21" s="19">
        <v>389013</v>
      </c>
      <c r="H21" s="19">
        <v>882906</v>
      </c>
    </row>
    <row r="22" spans="1:8" x14ac:dyDescent="0.25">
      <c r="A22" s="17" t="s">
        <v>26</v>
      </c>
      <c r="B22" s="19"/>
      <c r="C22" s="19"/>
      <c r="D22" s="19"/>
      <c r="E22" s="19"/>
      <c r="F22" s="19">
        <v>468835.5</v>
      </c>
      <c r="G22" s="19">
        <v>410892</v>
      </c>
      <c r="H22" s="19">
        <v>879727.5</v>
      </c>
    </row>
    <row r="23" spans="1:8" x14ac:dyDescent="0.25">
      <c r="A23" s="17" t="s">
        <v>28</v>
      </c>
      <c r="B23" s="19">
        <v>836803032</v>
      </c>
      <c r="C23" s="19">
        <v>983915409.85664999</v>
      </c>
      <c r="D23" s="19">
        <v>947263006.72395003</v>
      </c>
      <c r="E23" s="19">
        <v>1002691883.0465999</v>
      </c>
      <c r="F23" s="19">
        <v>1055653508.75385</v>
      </c>
      <c r="G23" s="19">
        <v>136032376.68134999</v>
      </c>
      <c r="H23" s="19">
        <v>4962359217.0623999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AC4D-DB08-4AB0-AFC7-9E2C96D75B6E}">
  <dimension ref="A1:H50"/>
  <sheetViews>
    <sheetView workbookViewId="0">
      <selection activeCell="D30" sqref="D30"/>
    </sheetView>
  </sheetViews>
  <sheetFormatPr defaultRowHeight="15" x14ac:dyDescent="0.25"/>
  <cols>
    <col min="1" max="1" width="49.85546875" bestFit="1" customWidth="1"/>
    <col min="2" max="2" width="17.140625" bestFit="1" customWidth="1"/>
    <col min="3" max="4" width="13.5703125" bestFit="1" customWidth="1"/>
    <col min="5" max="6" width="15" bestFit="1" customWidth="1"/>
    <col min="7" max="7" width="13.5703125" bestFit="1" customWidth="1"/>
    <col min="8" max="8" width="15" bestFit="1" customWidth="1"/>
  </cols>
  <sheetData>
    <row r="1" spans="1:8" x14ac:dyDescent="0.25">
      <c r="A1" s="21" t="s">
        <v>32</v>
      </c>
    </row>
    <row r="3" spans="1:8" x14ac:dyDescent="0.25">
      <c r="A3" s="16" t="s">
        <v>32</v>
      </c>
      <c r="B3" s="16" t="s">
        <v>33</v>
      </c>
    </row>
    <row r="4" spans="1:8" x14ac:dyDescent="0.25">
      <c r="A4" s="16" t="s">
        <v>1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28</v>
      </c>
    </row>
    <row r="5" spans="1:8" x14ac:dyDescent="0.25">
      <c r="A5" s="17" t="s">
        <v>15</v>
      </c>
      <c r="B5" s="19">
        <v>233059077</v>
      </c>
      <c r="C5" s="19">
        <v>272762503.5</v>
      </c>
      <c r="D5" s="19">
        <v>269949999</v>
      </c>
      <c r="E5" s="19">
        <v>275539431.56999999</v>
      </c>
      <c r="F5" s="19">
        <v>292155049.5</v>
      </c>
      <c r="G5" s="19">
        <v>37257840.18135</v>
      </c>
      <c r="H5" s="19">
        <v>1380723900.7513499</v>
      </c>
    </row>
    <row r="6" spans="1:8" x14ac:dyDescent="0.25">
      <c r="A6" s="17" t="s">
        <v>14</v>
      </c>
      <c r="B6" s="19">
        <v>176269533</v>
      </c>
      <c r="C6" s="19">
        <v>208128393.85664999</v>
      </c>
      <c r="D6" s="19">
        <v>199569624.22395</v>
      </c>
      <c r="E6" s="19">
        <v>204608809.47659999</v>
      </c>
      <c r="F6" s="19">
        <v>219265928.75384998</v>
      </c>
      <c r="G6" s="19">
        <v>27770092.5</v>
      </c>
      <c r="H6" s="19">
        <v>1035612381.8110499</v>
      </c>
    </row>
    <row r="7" spans="1:8" x14ac:dyDescent="0.25">
      <c r="A7" s="17" t="s">
        <v>21</v>
      </c>
      <c r="B7" s="19">
        <v>136791225</v>
      </c>
      <c r="C7" s="19">
        <v>159695760</v>
      </c>
      <c r="D7" s="19">
        <v>142825023</v>
      </c>
      <c r="E7" s="19">
        <v>157512358.5</v>
      </c>
      <c r="F7" s="19">
        <v>157857214.5</v>
      </c>
      <c r="G7" s="19">
        <v>19465372.5</v>
      </c>
      <c r="H7" s="19">
        <v>774146953.5</v>
      </c>
    </row>
    <row r="8" spans="1:8" hidden="1" x14ac:dyDescent="0.25">
      <c r="A8" s="17" t="s">
        <v>22</v>
      </c>
      <c r="B8" s="19">
        <v>130713645</v>
      </c>
      <c r="C8" s="19">
        <v>151642039.5</v>
      </c>
      <c r="D8" s="19">
        <v>135813990</v>
      </c>
      <c r="E8" s="19">
        <v>149589546</v>
      </c>
      <c r="F8" s="19">
        <v>151451013</v>
      </c>
      <c r="G8" s="19">
        <v>18914194.5</v>
      </c>
      <c r="H8" s="19">
        <v>738124428</v>
      </c>
    </row>
    <row r="9" spans="1:8" hidden="1" x14ac:dyDescent="0.25">
      <c r="A9" s="17" t="s">
        <v>11</v>
      </c>
      <c r="B9" s="19">
        <v>42828757.5</v>
      </c>
      <c r="C9" s="19">
        <v>46366009.5</v>
      </c>
      <c r="D9" s="19">
        <v>47079841.5</v>
      </c>
      <c r="E9" s="19">
        <v>49575288</v>
      </c>
      <c r="F9" s="19">
        <v>50729185.5</v>
      </c>
      <c r="G9" s="19">
        <v>6829921.5</v>
      </c>
      <c r="H9" s="19">
        <v>243409003.5</v>
      </c>
    </row>
    <row r="10" spans="1:8" hidden="1" x14ac:dyDescent="0.25">
      <c r="A10" s="17" t="s">
        <v>16</v>
      </c>
      <c r="B10" s="19">
        <v>36934095</v>
      </c>
      <c r="C10" s="19">
        <v>43307155.5</v>
      </c>
      <c r="D10" s="19">
        <v>41300679</v>
      </c>
      <c r="E10" s="19">
        <v>44172813</v>
      </c>
      <c r="F10" s="19">
        <v>46485094.5</v>
      </c>
      <c r="G10" s="19">
        <v>5800290</v>
      </c>
      <c r="H10" s="19">
        <v>218000127</v>
      </c>
    </row>
    <row r="11" spans="1:8" hidden="1" x14ac:dyDescent="0.25">
      <c r="A11" s="17" t="s">
        <v>17</v>
      </c>
      <c r="B11" s="19">
        <v>17828215.5</v>
      </c>
      <c r="C11" s="19">
        <v>20974521</v>
      </c>
      <c r="D11" s="19">
        <v>23603355</v>
      </c>
      <c r="E11" s="19">
        <v>26815804.5</v>
      </c>
      <c r="F11" s="19">
        <v>27495690</v>
      </c>
      <c r="G11" s="19">
        <v>3865251</v>
      </c>
      <c r="H11" s="19">
        <v>120582837</v>
      </c>
    </row>
    <row r="12" spans="1:8" hidden="1" x14ac:dyDescent="0.25">
      <c r="A12" s="17" t="s">
        <v>10</v>
      </c>
      <c r="B12" s="19">
        <v>16029679.5</v>
      </c>
      <c r="C12" s="19">
        <v>19479055.5</v>
      </c>
      <c r="D12" s="19">
        <v>19724733</v>
      </c>
      <c r="E12" s="19">
        <v>20915751</v>
      </c>
      <c r="F12" s="19">
        <v>22579281</v>
      </c>
      <c r="G12" s="19">
        <v>2945035.5</v>
      </c>
      <c r="H12" s="19">
        <v>101673535.5</v>
      </c>
    </row>
    <row r="13" spans="1:8" hidden="1" x14ac:dyDescent="0.25">
      <c r="A13" s="17" t="s">
        <v>13</v>
      </c>
      <c r="B13" s="19">
        <v>13145965.5</v>
      </c>
      <c r="C13" s="19">
        <v>17149980</v>
      </c>
      <c r="D13" s="19">
        <v>19963153.5</v>
      </c>
      <c r="E13" s="19">
        <v>20713983</v>
      </c>
      <c r="F13" s="19">
        <v>21605704.5</v>
      </c>
      <c r="G13" s="19">
        <v>3013512</v>
      </c>
      <c r="H13" s="19">
        <v>95592298.5</v>
      </c>
    </row>
    <row r="14" spans="1:8" hidden="1" x14ac:dyDescent="0.25">
      <c r="A14" s="17" t="s">
        <v>20</v>
      </c>
      <c r="B14" s="19">
        <v>13955985</v>
      </c>
      <c r="C14" s="19">
        <v>16391856</v>
      </c>
      <c r="D14" s="19">
        <v>16732521</v>
      </c>
      <c r="E14" s="19">
        <v>17647479</v>
      </c>
      <c r="F14" s="19">
        <v>18595773</v>
      </c>
      <c r="G14" s="19">
        <v>2538967.5</v>
      </c>
      <c r="H14" s="19">
        <v>85862581.5</v>
      </c>
    </row>
    <row r="15" spans="1:8" hidden="1" x14ac:dyDescent="0.25">
      <c r="A15" s="17" t="s">
        <v>18</v>
      </c>
      <c r="B15" s="19">
        <v>6961020</v>
      </c>
      <c r="C15" s="19">
        <v>8778597</v>
      </c>
      <c r="D15" s="19">
        <v>9036316.5</v>
      </c>
      <c r="E15" s="19">
        <v>10598445</v>
      </c>
      <c r="F15" s="19">
        <v>11902053</v>
      </c>
      <c r="G15" s="19">
        <v>1526608.5</v>
      </c>
      <c r="H15" s="19">
        <v>48803040</v>
      </c>
    </row>
    <row r="16" spans="1:8" hidden="1" x14ac:dyDescent="0.25">
      <c r="A16" s="17" t="s">
        <v>23</v>
      </c>
      <c r="B16" s="19">
        <v>5746024.5</v>
      </c>
      <c r="C16" s="19">
        <v>7253572.5</v>
      </c>
      <c r="D16" s="19">
        <v>7841920.5</v>
      </c>
      <c r="E16" s="19">
        <v>8990269.5</v>
      </c>
      <c r="F16" s="19">
        <v>9909624</v>
      </c>
      <c r="G16" s="19">
        <v>1293219</v>
      </c>
      <c r="H16" s="19">
        <v>41034630</v>
      </c>
    </row>
    <row r="17" spans="1:8" hidden="1" x14ac:dyDescent="0.25">
      <c r="A17" s="17" t="s">
        <v>19</v>
      </c>
      <c r="B17" s="19">
        <v>2008809</v>
      </c>
      <c r="C17" s="19">
        <v>5892277.5</v>
      </c>
      <c r="D17" s="19">
        <v>7382458.5</v>
      </c>
      <c r="E17" s="19">
        <v>8638525.5</v>
      </c>
      <c r="F17" s="19">
        <v>9328845</v>
      </c>
      <c r="G17" s="19">
        <v>1565632.5</v>
      </c>
      <c r="H17" s="19">
        <v>34816548</v>
      </c>
    </row>
    <row r="18" spans="1:8" hidden="1" x14ac:dyDescent="0.25">
      <c r="A18" s="17" t="s">
        <v>12</v>
      </c>
      <c r="B18" s="19">
        <v>4531000.5</v>
      </c>
      <c r="C18" s="19">
        <v>6093688.5</v>
      </c>
      <c r="D18" s="19">
        <v>6439392</v>
      </c>
      <c r="E18" s="19">
        <v>7373379</v>
      </c>
      <c r="F18" s="19">
        <v>7762362</v>
      </c>
      <c r="G18" s="19">
        <v>1007742</v>
      </c>
      <c r="H18" s="19">
        <v>33207564</v>
      </c>
    </row>
    <row r="19" spans="1:8" hidden="1" x14ac:dyDescent="0.25">
      <c r="A19" s="17" t="s">
        <v>24</v>
      </c>
      <c r="B19" s="19"/>
      <c r="C19" s="19"/>
      <c r="D19" s="19"/>
      <c r="E19" s="19"/>
      <c r="F19" s="19">
        <v>4861708.5</v>
      </c>
      <c r="G19" s="19">
        <v>802447.5</v>
      </c>
      <c r="H19" s="19">
        <v>5664156</v>
      </c>
    </row>
    <row r="20" spans="1:8" hidden="1" x14ac:dyDescent="0.25">
      <c r="A20" s="17" t="s">
        <v>9</v>
      </c>
      <c r="B20" s="19"/>
      <c r="C20" s="19"/>
      <c r="D20" s="19"/>
      <c r="E20" s="19"/>
      <c r="F20" s="19">
        <v>2706253.5</v>
      </c>
      <c r="G20" s="19">
        <v>636345</v>
      </c>
      <c r="H20" s="19">
        <v>3342598.5</v>
      </c>
    </row>
    <row r="21" spans="1:8" hidden="1" x14ac:dyDescent="0.25">
      <c r="A21" s="17" t="s">
        <v>25</v>
      </c>
      <c r="B21" s="19"/>
      <c r="C21" s="19"/>
      <c r="D21" s="19"/>
      <c r="E21" s="19"/>
      <c r="F21" s="19">
        <v>493893</v>
      </c>
      <c r="G21" s="19">
        <v>389013</v>
      </c>
      <c r="H21" s="19">
        <v>882906</v>
      </c>
    </row>
    <row r="22" spans="1:8" hidden="1" x14ac:dyDescent="0.25">
      <c r="A22" s="17" t="s">
        <v>26</v>
      </c>
      <c r="B22" s="19"/>
      <c r="C22" s="19"/>
      <c r="D22" s="19"/>
      <c r="E22" s="19"/>
      <c r="F22" s="19">
        <v>468835.5</v>
      </c>
      <c r="G22" s="19">
        <v>410892</v>
      </c>
      <c r="H22" s="19">
        <v>879727.5</v>
      </c>
    </row>
    <row r="23" spans="1:8" hidden="1" x14ac:dyDescent="0.25">
      <c r="A23" s="17" t="s">
        <v>28</v>
      </c>
      <c r="B23" s="19">
        <v>836803032</v>
      </c>
      <c r="C23" s="19">
        <v>983915409.85664999</v>
      </c>
      <c r="D23" s="19">
        <v>947263006.72395003</v>
      </c>
      <c r="E23" s="19">
        <v>1002691883.0465999</v>
      </c>
      <c r="F23" s="19">
        <v>1055653508.75385</v>
      </c>
      <c r="G23" s="19">
        <v>136032376.68134999</v>
      </c>
      <c r="H23" s="19">
        <v>4962359217.0623999</v>
      </c>
    </row>
    <row r="28" spans="1:8" x14ac:dyDescent="0.25">
      <c r="A28" s="21" t="s">
        <v>34</v>
      </c>
    </row>
    <row r="30" spans="1:8" x14ac:dyDescent="0.25">
      <c r="A30" s="16" t="s">
        <v>34</v>
      </c>
      <c r="B30" t="s">
        <v>33</v>
      </c>
    </row>
    <row r="31" spans="1:8" x14ac:dyDescent="0.25">
      <c r="A31" s="16" t="s">
        <v>1</v>
      </c>
      <c r="B31" s="16">
        <v>23</v>
      </c>
      <c r="C31" s="16"/>
      <c r="D31" s="16"/>
      <c r="E31" s="16"/>
      <c r="F31" s="16"/>
      <c r="G31" s="16"/>
      <c r="H31" s="16"/>
    </row>
    <row r="32" spans="1:8" x14ac:dyDescent="0.25">
      <c r="A32" s="17" t="s">
        <v>22</v>
      </c>
      <c r="B32" s="19">
        <v>350262.86111111112</v>
      </c>
    </row>
    <row r="33" spans="1:2" x14ac:dyDescent="0.25">
      <c r="A33" s="17" t="s">
        <v>21</v>
      </c>
      <c r="B33" s="19">
        <v>329921.56779661018</v>
      </c>
    </row>
    <row r="34" spans="1:2" x14ac:dyDescent="0.25">
      <c r="A34" s="17" t="s">
        <v>15</v>
      </c>
      <c r="B34" s="19">
        <v>302909.26976707316</v>
      </c>
    </row>
    <row r="35" spans="1:2" hidden="1" x14ac:dyDescent="0.25">
      <c r="A35" s="17" t="s">
        <v>11</v>
      </c>
      <c r="B35" s="19">
        <v>220320.04838709679</v>
      </c>
    </row>
    <row r="36" spans="1:2" hidden="1" x14ac:dyDescent="0.25">
      <c r="A36" s="17" t="s">
        <v>14</v>
      </c>
      <c r="B36" s="19">
        <v>216953.84765625</v>
      </c>
    </row>
    <row r="37" spans="1:2" hidden="1" x14ac:dyDescent="0.25">
      <c r="A37" s="17" t="s">
        <v>17</v>
      </c>
      <c r="B37" s="19">
        <v>168054.39130434784</v>
      </c>
    </row>
    <row r="38" spans="1:2" hidden="1" x14ac:dyDescent="0.25">
      <c r="A38" s="17" t="s">
        <v>16</v>
      </c>
      <c r="B38" s="19">
        <v>156764.59459459459</v>
      </c>
    </row>
    <row r="39" spans="1:2" hidden="1" x14ac:dyDescent="0.25">
      <c r="A39" s="17" t="s">
        <v>13</v>
      </c>
      <c r="B39" s="19">
        <v>150675.6</v>
      </c>
    </row>
    <row r="40" spans="1:2" hidden="1" x14ac:dyDescent="0.25">
      <c r="A40" s="17" t="s">
        <v>10</v>
      </c>
      <c r="B40" s="19">
        <v>140239.78571428571</v>
      </c>
    </row>
    <row r="41" spans="1:2" hidden="1" x14ac:dyDescent="0.25">
      <c r="A41" s="17" t="s">
        <v>20</v>
      </c>
      <c r="B41" s="19">
        <v>120903.21428571429</v>
      </c>
    </row>
    <row r="42" spans="1:2" hidden="1" x14ac:dyDescent="0.25">
      <c r="A42" s="17" t="s">
        <v>24</v>
      </c>
      <c r="B42" s="19">
        <v>114635.35714285714</v>
      </c>
    </row>
    <row r="43" spans="1:2" hidden="1" x14ac:dyDescent="0.25">
      <c r="A43" s="17" t="s">
        <v>12</v>
      </c>
      <c r="B43" s="19">
        <v>100774.2</v>
      </c>
    </row>
    <row r="44" spans="1:2" hidden="1" x14ac:dyDescent="0.25">
      <c r="A44" s="17" t="s">
        <v>19</v>
      </c>
      <c r="B44" s="19">
        <v>97852.03125</v>
      </c>
    </row>
    <row r="45" spans="1:2" hidden="1" x14ac:dyDescent="0.25">
      <c r="A45" s="17" t="s">
        <v>18</v>
      </c>
      <c r="B45" s="19">
        <v>89800.5</v>
      </c>
    </row>
    <row r="46" spans="1:2" hidden="1" x14ac:dyDescent="0.25">
      <c r="A46" s="17" t="s">
        <v>23</v>
      </c>
      <c r="B46" s="19">
        <v>71845.5</v>
      </c>
    </row>
    <row r="47" spans="1:2" hidden="1" x14ac:dyDescent="0.25">
      <c r="A47" s="17" t="s">
        <v>26</v>
      </c>
      <c r="B47" s="19">
        <v>68482</v>
      </c>
    </row>
    <row r="48" spans="1:2" hidden="1" x14ac:dyDescent="0.25">
      <c r="A48" s="17" t="s">
        <v>25</v>
      </c>
      <c r="B48" s="19">
        <v>43223.666666666664</v>
      </c>
    </row>
    <row r="49" spans="1:2" hidden="1" x14ac:dyDescent="0.25">
      <c r="A49" s="17" t="s">
        <v>9</v>
      </c>
      <c r="B49" s="19">
        <v>42423</v>
      </c>
    </row>
    <row r="50" spans="1:2" hidden="1" x14ac:dyDescent="0.25">
      <c r="A50" s="17" t="s">
        <v>28</v>
      </c>
      <c r="B50" s="19">
        <v>2786041.4356766078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A547-91CC-4B7F-86ED-7933166D6D8F}">
  <dimension ref="A1:I505"/>
  <sheetViews>
    <sheetView topLeftCell="D487" workbookViewId="0">
      <selection activeCell="D491" sqref="D491"/>
    </sheetView>
  </sheetViews>
  <sheetFormatPr defaultRowHeight="15" x14ac:dyDescent="0.25"/>
  <cols>
    <col min="1" max="1" width="10.140625" bestFit="1" customWidth="1"/>
    <col min="2" max="2" width="22.85546875" bestFit="1" customWidth="1"/>
    <col min="3" max="3" width="21.42578125" style="15" bestFit="1" customWidth="1"/>
    <col min="4" max="4" width="22.28515625" style="15" bestFit="1" customWidth="1"/>
    <col min="5" max="5" width="23.140625" bestFit="1" customWidth="1"/>
    <col min="6" max="6" width="21.42578125" bestFit="1" customWidth="1"/>
    <col min="7" max="7" width="22" bestFit="1" customWidth="1"/>
    <col min="8" max="8" width="10.28515625" bestFit="1" customWidth="1"/>
    <col min="9" max="9" width="25" bestFit="1" customWidth="1"/>
    <col min="10" max="10" width="23.7109375" bestFit="1" customWidth="1"/>
    <col min="11" max="11" width="10.28515625" bestFit="1" customWidth="1"/>
    <col min="12" max="12" width="25" bestFit="1" customWidth="1"/>
  </cols>
  <sheetData>
    <row r="1" spans="1:9" x14ac:dyDescent="0.25">
      <c r="A1" s="13" t="s">
        <v>0</v>
      </c>
      <c r="B1" s="13" t="s">
        <v>1</v>
      </c>
      <c r="C1" s="15" t="s">
        <v>2</v>
      </c>
      <c r="D1" s="15" t="s">
        <v>3</v>
      </c>
      <c r="E1" t="s">
        <v>6</v>
      </c>
      <c r="F1" t="s">
        <v>5</v>
      </c>
      <c r="G1" t="s">
        <v>4</v>
      </c>
      <c r="H1" s="13" t="s">
        <v>8</v>
      </c>
      <c r="I1" s="13" t="s">
        <v>7</v>
      </c>
    </row>
    <row r="2" spans="1:9" x14ac:dyDescent="0.25">
      <c r="A2" s="14">
        <v>43982</v>
      </c>
      <c r="B2" s="13" t="s">
        <v>9</v>
      </c>
      <c r="C2" s="15">
        <v>7944</v>
      </c>
      <c r="D2" s="15">
        <v>623971.5</v>
      </c>
      <c r="E2">
        <v>368</v>
      </c>
      <c r="F2">
        <v>441</v>
      </c>
      <c r="G2">
        <v>15</v>
      </c>
      <c r="H2" s="13">
        <v>22</v>
      </c>
      <c r="I2" s="20"/>
    </row>
    <row r="3" spans="1:9" x14ac:dyDescent="0.25">
      <c r="A3" s="14">
        <v>43949</v>
      </c>
      <c r="B3" s="13" t="s">
        <v>16</v>
      </c>
      <c r="C3" s="15">
        <v>73147.5</v>
      </c>
      <c r="D3" s="15">
        <v>6288246</v>
      </c>
      <c r="E3">
        <v>4560</v>
      </c>
      <c r="F3">
        <v>4923</v>
      </c>
      <c r="G3">
        <v>36</v>
      </c>
      <c r="H3" s="13">
        <v>18</v>
      </c>
      <c r="I3" s="20"/>
    </row>
    <row r="4" spans="1:9" x14ac:dyDescent="0.25">
      <c r="A4" s="14">
        <v>43981</v>
      </c>
      <c r="B4" s="13" t="s">
        <v>9</v>
      </c>
      <c r="C4" s="15">
        <v>10029</v>
      </c>
      <c r="D4" s="15">
        <v>787101</v>
      </c>
      <c r="E4">
        <v>409</v>
      </c>
      <c r="F4">
        <v>490</v>
      </c>
      <c r="G4">
        <v>15</v>
      </c>
      <c r="H4" s="13">
        <v>22</v>
      </c>
      <c r="I4" s="20"/>
    </row>
    <row r="5" spans="1:9" x14ac:dyDescent="0.25">
      <c r="A5" s="14">
        <v>43949</v>
      </c>
      <c r="B5" s="13" t="s">
        <v>11</v>
      </c>
      <c r="C5" s="15">
        <v>81826.5</v>
      </c>
      <c r="D5" s="15">
        <v>7163644.5</v>
      </c>
      <c r="E5">
        <v>5096</v>
      </c>
      <c r="F5">
        <v>5465</v>
      </c>
      <c r="G5">
        <v>31</v>
      </c>
      <c r="H5" s="13">
        <v>18</v>
      </c>
      <c r="I5" s="20"/>
    </row>
    <row r="6" spans="1:9" x14ac:dyDescent="0.25">
      <c r="A6" s="14">
        <v>43979</v>
      </c>
      <c r="B6" s="13" t="s">
        <v>9</v>
      </c>
      <c r="C6" s="15">
        <v>8536.5</v>
      </c>
      <c r="D6" s="15">
        <v>643944</v>
      </c>
      <c r="E6">
        <v>390</v>
      </c>
      <c r="F6">
        <v>464</v>
      </c>
      <c r="G6">
        <v>15</v>
      </c>
      <c r="H6" s="13">
        <v>22</v>
      </c>
      <c r="I6" s="20"/>
    </row>
    <row r="7" spans="1:9" x14ac:dyDescent="0.25">
      <c r="A7" s="14">
        <v>43949</v>
      </c>
      <c r="B7" s="13" t="s">
        <v>17</v>
      </c>
      <c r="C7" s="15">
        <v>32181</v>
      </c>
      <c r="D7" s="15">
        <v>2863600.5</v>
      </c>
      <c r="E7">
        <v>1681</v>
      </c>
      <c r="F7">
        <v>1846</v>
      </c>
      <c r="G7">
        <v>19</v>
      </c>
      <c r="H7" s="13">
        <v>18</v>
      </c>
      <c r="I7" s="20"/>
    </row>
    <row r="8" spans="1:9" x14ac:dyDescent="0.25">
      <c r="A8" s="14">
        <v>43967</v>
      </c>
      <c r="B8" s="13" t="s">
        <v>10</v>
      </c>
      <c r="C8" s="15">
        <v>38947.5</v>
      </c>
      <c r="D8" s="15">
        <v>3395892</v>
      </c>
      <c r="E8">
        <v>1947</v>
      </c>
      <c r="F8">
        <v>2145</v>
      </c>
      <c r="G8">
        <v>21</v>
      </c>
      <c r="H8" s="13">
        <v>20</v>
      </c>
      <c r="I8" s="20"/>
    </row>
    <row r="9" spans="1:9" x14ac:dyDescent="0.25">
      <c r="A9" s="14">
        <v>43949</v>
      </c>
      <c r="B9" s="13" t="s">
        <v>10</v>
      </c>
      <c r="C9" s="15">
        <v>26940</v>
      </c>
      <c r="D9" s="15">
        <v>2411587.5</v>
      </c>
      <c r="E9">
        <v>1404</v>
      </c>
      <c r="F9">
        <v>1539</v>
      </c>
      <c r="G9">
        <v>18</v>
      </c>
      <c r="H9" s="13">
        <v>18</v>
      </c>
      <c r="I9" s="20"/>
    </row>
    <row r="10" spans="1:9" x14ac:dyDescent="0.25">
      <c r="A10" s="14">
        <v>43970</v>
      </c>
      <c r="B10" s="13" t="s">
        <v>10</v>
      </c>
      <c r="C10" s="15">
        <v>31842</v>
      </c>
      <c r="D10" s="15">
        <v>2771116.5</v>
      </c>
      <c r="E10">
        <v>1704</v>
      </c>
      <c r="F10">
        <v>1860</v>
      </c>
      <c r="G10">
        <v>21</v>
      </c>
      <c r="H10" s="13">
        <v>21</v>
      </c>
      <c r="I10" s="20"/>
    </row>
    <row r="11" spans="1:9" x14ac:dyDescent="0.25">
      <c r="A11" s="14">
        <v>43949</v>
      </c>
      <c r="B11" s="13" t="s">
        <v>20</v>
      </c>
      <c r="C11" s="15">
        <v>25149</v>
      </c>
      <c r="D11" s="15">
        <v>2277072</v>
      </c>
      <c r="E11">
        <v>1368</v>
      </c>
      <c r="F11">
        <v>1505</v>
      </c>
      <c r="G11">
        <v>18</v>
      </c>
      <c r="H11" s="13">
        <v>18</v>
      </c>
      <c r="I11" s="20"/>
    </row>
    <row r="12" spans="1:9" x14ac:dyDescent="0.25">
      <c r="A12" s="14">
        <v>43968</v>
      </c>
      <c r="B12" s="13" t="s">
        <v>10</v>
      </c>
      <c r="C12" s="15">
        <v>32023.5</v>
      </c>
      <c r="D12" s="15">
        <v>2882458.5</v>
      </c>
      <c r="E12">
        <v>1705</v>
      </c>
      <c r="F12">
        <v>1874</v>
      </c>
      <c r="G12">
        <v>21</v>
      </c>
      <c r="H12" s="13">
        <v>20</v>
      </c>
      <c r="I12" s="20"/>
    </row>
    <row r="13" spans="1:9" x14ac:dyDescent="0.25">
      <c r="A13" s="14">
        <v>43949</v>
      </c>
      <c r="B13" s="13" t="s">
        <v>22</v>
      </c>
      <c r="C13" s="15">
        <v>195705</v>
      </c>
      <c r="D13" s="15">
        <v>20003263.5</v>
      </c>
      <c r="E13">
        <v>11532</v>
      </c>
      <c r="F13">
        <v>12306</v>
      </c>
      <c r="G13">
        <v>54</v>
      </c>
      <c r="H13" s="13">
        <v>18</v>
      </c>
      <c r="I13" s="20"/>
    </row>
    <row r="14" spans="1:9" x14ac:dyDescent="0.25">
      <c r="A14" s="14">
        <v>43960</v>
      </c>
      <c r="B14" s="13" t="s">
        <v>10</v>
      </c>
      <c r="C14" s="15">
        <v>31147.5</v>
      </c>
      <c r="D14" s="15">
        <v>2831019</v>
      </c>
      <c r="E14">
        <v>1568</v>
      </c>
      <c r="F14">
        <v>1735</v>
      </c>
      <c r="G14">
        <v>21</v>
      </c>
      <c r="H14" s="13">
        <v>19</v>
      </c>
      <c r="I14" s="20"/>
    </row>
    <row r="15" spans="1:9" x14ac:dyDescent="0.25">
      <c r="A15" s="14">
        <v>43949</v>
      </c>
      <c r="B15" s="13" t="s">
        <v>21</v>
      </c>
      <c r="C15" s="15">
        <v>204637.5</v>
      </c>
      <c r="D15" s="15">
        <v>21114898.5</v>
      </c>
      <c r="E15">
        <v>12072</v>
      </c>
      <c r="F15">
        <v>12943</v>
      </c>
      <c r="G15">
        <v>59</v>
      </c>
      <c r="H15" s="13">
        <v>18</v>
      </c>
      <c r="I15" s="20"/>
    </row>
    <row r="16" spans="1:9" x14ac:dyDescent="0.25">
      <c r="A16" s="14">
        <v>43955</v>
      </c>
      <c r="B16" s="13" t="s">
        <v>10</v>
      </c>
      <c r="C16" s="15">
        <v>25566</v>
      </c>
      <c r="D16" s="15">
        <v>2372310</v>
      </c>
      <c r="E16">
        <v>1372</v>
      </c>
      <c r="F16">
        <v>1519</v>
      </c>
      <c r="G16">
        <v>20</v>
      </c>
      <c r="H16" s="13">
        <v>19</v>
      </c>
      <c r="I16" s="20"/>
    </row>
    <row r="17" spans="1:9" x14ac:dyDescent="0.25">
      <c r="A17" s="14">
        <v>43949</v>
      </c>
      <c r="B17" s="13" t="s">
        <v>13</v>
      </c>
      <c r="C17" s="15">
        <v>23314.5</v>
      </c>
      <c r="D17" s="15">
        <v>2136817.5</v>
      </c>
      <c r="E17">
        <v>1265</v>
      </c>
      <c r="F17">
        <v>1439</v>
      </c>
      <c r="G17">
        <v>17</v>
      </c>
      <c r="H17" s="13">
        <v>18</v>
      </c>
      <c r="I17" s="20"/>
    </row>
    <row r="18" spans="1:9" x14ac:dyDescent="0.25">
      <c r="A18" s="14">
        <v>43950</v>
      </c>
      <c r="B18" s="13" t="s">
        <v>10</v>
      </c>
      <c r="C18" s="15">
        <v>29319</v>
      </c>
      <c r="D18" s="15">
        <v>2623480.5</v>
      </c>
      <c r="E18">
        <v>1528</v>
      </c>
      <c r="F18">
        <v>1684</v>
      </c>
      <c r="G18">
        <v>18</v>
      </c>
      <c r="H18" s="13">
        <v>18</v>
      </c>
      <c r="I18" s="20"/>
    </row>
    <row r="19" spans="1:9" x14ac:dyDescent="0.25">
      <c r="A19" s="14">
        <v>43949</v>
      </c>
      <c r="B19" s="13" t="s">
        <v>23</v>
      </c>
      <c r="C19" s="15">
        <v>12541.5</v>
      </c>
      <c r="D19" s="15">
        <v>992541</v>
      </c>
      <c r="E19">
        <v>547</v>
      </c>
      <c r="F19">
        <v>636</v>
      </c>
      <c r="G19">
        <v>15</v>
      </c>
      <c r="H19" s="13">
        <v>18</v>
      </c>
      <c r="I19" s="20"/>
    </row>
    <row r="20" spans="1:9" x14ac:dyDescent="0.25">
      <c r="A20" s="14">
        <v>43953</v>
      </c>
      <c r="B20" s="13" t="s">
        <v>10</v>
      </c>
      <c r="C20" s="15">
        <v>29031</v>
      </c>
      <c r="D20" s="15">
        <v>2711247</v>
      </c>
      <c r="E20">
        <v>1534</v>
      </c>
      <c r="F20">
        <v>1708</v>
      </c>
      <c r="G20">
        <v>18</v>
      </c>
      <c r="H20" s="13">
        <v>18</v>
      </c>
      <c r="I20" s="20"/>
    </row>
    <row r="21" spans="1:9" x14ac:dyDescent="0.25">
      <c r="A21" s="14">
        <v>43949</v>
      </c>
      <c r="B21" s="13" t="s">
        <v>18</v>
      </c>
      <c r="C21" s="15">
        <v>13303.5</v>
      </c>
      <c r="D21" s="15">
        <v>1102887</v>
      </c>
      <c r="E21">
        <v>690</v>
      </c>
      <c r="F21">
        <v>780</v>
      </c>
      <c r="G21">
        <v>15</v>
      </c>
      <c r="H21" s="13">
        <v>18</v>
      </c>
      <c r="I21" s="20"/>
    </row>
    <row r="22" spans="1:9" x14ac:dyDescent="0.25">
      <c r="A22" s="14">
        <v>43977</v>
      </c>
      <c r="B22" s="13" t="s">
        <v>10</v>
      </c>
      <c r="C22" s="15">
        <v>33423</v>
      </c>
      <c r="D22" s="15">
        <v>2970330</v>
      </c>
      <c r="E22">
        <v>1863</v>
      </c>
      <c r="F22">
        <v>2044</v>
      </c>
      <c r="G22">
        <v>20</v>
      </c>
      <c r="H22" s="13">
        <v>22</v>
      </c>
      <c r="I22" s="20"/>
    </row>
    <row r="23" spans="1:9" x14ac:dyDescent="0.25">
      <c r="A23" s="14">
        <v>43949</v>
      </c>
      <c r="B23" s="13" t="s">
        <v>15</v>
      </c>
      <c r="C23" s="15">
        <v>376060.5</v>
      </c>
      <c r="D23" s="15">
        <v>39918028.5</v>
      </c>
      <c r="E23">
        <v>19479</v>
      </c>
      <c r="F23">
        <v>20914</v>
      </c>
      <c r="G23">
        <v>125</v>
      </c>
      <c r="H23">
        <v>18</v>
      </c>
      <c r="I23" s="20"/>
    </row>
    <row r="24" spans="1:9" x14ac:dyDescent="0.25">
      <c r="A24" s="14">
        <v>43952</v>
      </c>
      <c r="B24" s="13" t="s">
        <v>10</v>
      </c>
      <c r="C24" s="15">
        <v>32487</v>
      </c>
      <c r="D24" s="15">
        <v>3031254</v>
      </c>
      <c r="E24">
        <v>1633</v>
      </c>
      <c r="F24">
        <v>1826</v>
      </c>
      <c r="G24">
        <v>18</v>
      </c>
      <c r="H24">
        <v>18</v>
      </c>
      <c r="I24" s="20"/>
    </row>
    <row r="25" spans="1:9" x14ac:dyDescent="0.25">
      <c r="A25" s="14">
        <v>43949</v>
      </c>
      <c r="B25" s="13" t="s">
        <v>14</v>
      </c>
      <c r="C25" s="15">
        <v>286002</v>
      </c>
      <c r="D25" s="15">
        <v>29159032.5</v>
      </c>
      <c r="E25">
        <v>15320</v>
      </c>
      <c r="F25">
        <v>16450</v>
      </c>
      <c r="G25">
        <v>128</v>
      </c>
      <c r="H25">
        <v>18</v>
      </c>
      <c r="I25" s="20"/>
    </row>
    <row r="26" spans="1:9" x14ac:dyDescent="0.25">
      <c r="A26" s="14">
        <v>43963</v>
      </c>
      <c r="B26" s="13" t="s">
        <v>10</v>
      </c>
      <c r="C26" s="15">
        <v>28219.5</v>
      </c>
      <c r="D26" s="15">
        <v>2595778.5</v>
      </c>
      <c r="E26">
        <v>1516</v>
      </c>
      <c r="F26">
        <v>1656</v>
      </c>
      <c r="G26">
        <v>21</v>
      </c>
      <c r="H26">
        <v>20</v>
      </c>
      <c r="I26" s="20"/>
    </row>
    <row r="27" spans="1:9" x14ac:dyDescent="0.25">
      <c r="A27" s="14">
        <v>43949</v>
      </c>
      <c r="B27" s="13" t="s">
        <v>12</v>
      </c>
      <c r="C27" s="15">
        <v>12331.5</v>
      </c>
      <c r="D27" s="15">
        <v>869983.5</v>
      </c>
      <c r="E27">
        <v>506</v>
      </c>
      <c r="F27">
        <v>580</v>
      </c>
      <c r="G27">
        <v>10</v>
      </c>
      <c r="H27">
        <v>18</v>
      </c>
      <c r="I27" s="20"/>
    </row>
    <row r="28" spans="1:9" x14ac:dyDescent="0.25">
      <c r="A28" s="14">
        <v>43972</v>
      </c>
      <c r="B28" s="13" t="s">
        <v>10</v>
      </c>
      <c r="C28" s="15">
        <v>31272</v>
      </c>
      <c r="D28" s="15">
        <v>2744382</v>
      </c>
      <c r="E28">
        <v>1626</v>
      </c>
      <c r="F28">
        <v>1787</v>
      </c>
      <c r="G28">
        <v>21</v>
      </c>
      <c r="H28">
        <v>21</v>
      </c>
      <c r="I28" s="20"/>
    </row>
    <row r="29" spans="1:9" x14ac:dyDescent="0.25">
      <c r="A29" s="14">
        <v>43950</v>
      </c>
      <c r="B29" s="13" t="s">
        <v>16</v>
      </c>
      <c r="C29" s="15">
        <v>74707.5</v>
      </c>
      <c r="D29" s="15">
        <v>6454458</v>
      </c>
      <c r="E29">
        <v>4561</v>
      </c>
      <c r="F29">
        <v>4937</v>
      </c>
      <c r="G29">
        <v>36</v>
      </c>
      <c r="H29">
        <v>18</v>
      </c>
      <c r="I29" s="20"/>
    </row>
    <row r="30" spans="1:9" x14ac:dyDescent="0.25">
      <c r="A30" s="14">
        <v>43971</v>
      </c>
      <c r="B30" s="13" t="s">
        <v>10</v>
      </c>
      <c r="C30" s="15">
        <v>34077</v>
      </c>
      <c r="D30" s="15">
        <v>2929330.5</v>
      </c>
      <c r="E30">
        <v>1767</v>
      </c>
      <c r="F30">
        <v>1921</v>
      </c>
      <c r="G30">
        <v>21</v>
      </c>
      <c r="H30">
        <v>21</v>
      </c>
      <c r="I30" s="20"/>
    </row>
    <row r="31" spans="1:9" x14ac:dyDescent="0.25">
      <c r="A31" s="14">
        <v>43950</v>
      </c>
      <c r="B31" s="13" t="s">
        <v>11</v>
      </c>
      <c r="C31" s="15">
        <v>79527</v>
      </c>
      <c r="D31" s="15">
        <v>7180498.5</v>
      </c>
      <c r="E31">
        <v>4985</v>
      </c>
      <c r="F31">
        <v>5378</v>
      </c>
      <c r="G31">
        <v>31</v>
      </c>
      <c r="H31">
        <v>18</v>
      </c>
      <c r="I31" s="20"/>
    </row>
    <row r="32" spans="1:9" x14ac:dyDescent="0.25">
      <c r="A32" s="14">
        <v>43956</v>
      </c>
      <c r="B32" s="13" t="s">
        <v>10</v>
      </c>
      <c r="C32" s="15">
        <v>31566</v>
      </c>
      <c r="D32" s="15">
        <v>2906763</v>
      </c>
      <c r="E32">
        <v>1604</v>
      </c>
      <c r="F32">
        <v>1773</v>
      </c>
      <c r="G32">
        <v>20</v>
      </c>
      <c r="H32">
        <v>19</v>
      </c>
      <c r="I32" s="20"/>
    </row>
    <row r="33" spans="1:9" x14ac:dyDescent="0.25">
      <c r="A33" s="14">
        <v>43950</v>
      </c>
      <c r="B33" s="13" t="s">
        <v>17</v>
      </c>
      <c r="C33" s="15">
        <v>29142</v>
      </c>
      <c r="D33" s="15">
        <v>2627595</v>
      </c>
      <c r="E33">
        <v>1516</v>
      </c>
      <c r="F33">
        <v>1676</v>
      </c>
      <c r="G33">
        <v>19</v>
      </c>
      <c r="H33">
        <v>18</v>
      </c>
      <c r="I33" s="20"/>
    </row>
    <row r="34" spans="1:9" x14ac:dyDescent="0.25">
      <c r="A34" s="14">
        <v>43964</v>
      </c>
      <c r="B34" s="13" t="s">
        <v>10</v>
      </c>
      <c r="C34" s="15">
        <v>29241</v>
      </c>
      <c r="D34" s="15">
        <v>2629782</v>
      </c>
      <c r="E34">
        <v>1554</v>
      </c>
      <c r="F34">
        <v>1698</v>
      </c>
      <c r="G34">
        <v>21</v>
      </c>
      <c r="H34">
        <v>20</v>
      </c>
      <c r="I34" s="20"/>
    </row>
    <row r="35" spans="1:9" x14ac:dyDescent="0.25">
      <c r="A35" s="14">
        <v>43950</v>
      </c>
      <c r="B35" s="13" t="s">
        <v>20</v>
      </c>
      <c r="C35" s="15">
        <v>25816.5</v>
      </c>
      <c r="D35" s="15">
        <v>2360914.5</v>
      </c>
      <c r="E35">
        <v>1450</v>
      </c>
      <c r="F35">
        <v>1599</v>
      </c>
      <c r="G35">
        <v>18</v>
      </c>
      <c r="H35">
        <v>18</v>
      </c>
      <c r="I35" s="20"/>
    </row>
    <row r="36" spans="1:9" x14ac:dyDescent="0.25">
      <c r="A36" s="14">
        <v>43954</v>
      </c>
      <c r="B36" s="13" t="s">
        <v>10</v>
      </c>
      <c r="C36" s="15">
        <v>26082</v>
      </c>
      <c r="D36" s="15">
        <v>2434914</v>
      </c>
      <c r="E36">
        <v>1373</v>
      </c>
      <c r="F36">
        <v>1520</v>
      </c>
      <c r="G36">
        <v>20</v>
      </c>
      <c r="H36">
        <v>18</v>
      </c>
      <c r="I36" s="20"/>
    </row>
    <row r="37" spans="1:9" x14ac:dyDescent="0.25">
      <c r="A37" s="14">
        <v>43950</v>
      </c>
      <c r="B37" s="13" t="s">
        <v>22</v>
      </c>
      <c r="C37" s="15">
        <v>203209.5</v>
      </c>
      <c r="D37" s="15">
        <v>20871391.5</v>
      </c>
      <c r="E37">
        <v>11884</v>
      </c>
      <c r="F37">
        <v>12747</v>
      </c>
      <c r="G37">
        <v>54</v>
      </c>
      <c r="H37">
        <v>18</v>
      </c>
      <c r="I37" s="20"/>
    </row>
    <row r="38" spans="1:9" x14ac:dyDescent="0.25">
      <c r="A38" s="14">
        <v>43957</v>
      </c>
      <c r="B38" s="13" t="s">
        <v>10</v>
      </c>
      <c r="C38" s="15">
        <v>32511</v>
      </c>
      <c r="D38" s="15">
        <v>2938623</v>
      </c>
      <c r="E38">
        <v>1632</v>
      </c>
      <c r="F38">
        <v>1784</v>
      </c>
      <c r="G38">
        <v>20</v>
      </c>
      <c r="H38">
        <v>19</v>
      </c>
      <c r="I38" s="20"/>
    </row>
    <row r="39" spans="1:9" x14ac:dyDescent="0.25">
      <c r="A39" s="14">
        <v>43950</v>
      </c>
      <c r="B39" s="13" t="s">
        <v>21</v>
      </c>
      <c r="C39" s="15">
        <v>208351.5</v>
      </c>
      <c r="D39" s="15">
        <v>21615333</v>
      </c>
      <c r="E39">
        <v>12251</v>
      </c>
      <c r="F39">
        <v>13186</v>
      </c>
      <c r="G39">
        <v>59</v>
      </c>
      <c r="H39">
        <v>18</v>
      </c>
      <c r="I39" s="20"/>
    </row>
    <row r="40" spans="1:9" x14ac:dyDescent="0.25">
      <c r="A40" s="14">
        <v>43974</v>
      </c>
      <c r="B40" s="13" t="s">
        <v>10</v>
      </c>
      <c r="C40" s="15">
        <v>42703.5</v>
      </c>
      <c r="D40" s="15">
        <v>3628726.5</v>
      </c>
      <c r="E40">
        <v>2146</v>
      </c>
      <c r="F40">
        <v>2340</v>
      </c>
      <c r="G40">
        <v>21</v>
      </c>
      <c r="H40">
        <v>21</v>
      </c>
      <c r="I40" s="20"/>
    </row>
    <row r="41" spans="1:9" x14ac:dyDescent="0.25">
      <c r="A41" s="14">
        <v>43950</v>
      </c>
      <c r="B41" s="13" t="s">
        <v>13</v>
      </c>
      <c r="C41" s="15">
        <v>25917</v>
      </c>
      <c r="D41" s="15">
        <v>2397588</v>
      </c>
      <c r="E41">
        <v>1369</v>
      </c>
      <c r="F41">
        <v>1534</v>
      </c>
      <c r="G41">
        <v>18</v>
      </c>
      <c r="H41">
        <v>18</v>
      </c>
      <c r="I41" s="20"/>
    </row>
    <row r="42" spans="1:9" x14ac:dyDescent="0.25">
      <c r="A42" s="14">
        <v>43976</v>
      </c>
      <c r="B42" s="13" t="s">
        <v>10</v>
      </c>
      <c r="C42" s="15">
        <v>35592</v>
      </c>
      <c r="D42" s="15">
        <v>3176580</v>
      </c>
      <c r="E42">
        <v>1914</v>
      </c>
      <c r="F42">
        <v>2087</v>
      </c>
      <c r="G42">
        <v>20</v>
      </c>
      <c r="H42">
        <v>22</v>
      </c>
      <c r="I42" s="20"/>
    </row>
    <row r="43" spans="1:9" x14ac:dyDescent="0.25">
      <c r="A43" s="14">
        <v>43950</v>
      </c>
      <c r="B43" s="13" t="s">
        <v>23</v>
      </c>
      <c r="C43" s="15">
        <v>12250.5</v>
      </c>
      <c r="D43" s="15">
        <v>981519</v>
      </c>
      <c r="E43">
        <v>575</v>
      </c>
      <c r="F43">
        <v>659</v>
      </c>
      <c r="G43">
        <v>15</v>
      </c>
      <c r="H43">
        <v>18</v>
      </c>
      <c r="I43" s="20"/>
    </row>
    <row r="44" spans="1:9" x14ac:dyDescent="0.25">
      <c r="A44" s="14">
        <v>43951</v>
      </c>
      <c r="B44" s="13" t="s">
        <v>10</v>
      </c>
      <c r="C44" s="15">
        <v>30445.5</v>
      </c>
      <c r="D44" s="15">
        <v>2817196.5</v>
      </c>
      <c r="E44">
        <v>1552</v>
      </c>
      <c r="F44">
        <v>1712</v>
      </c>
      <c r="G44">
        <v>19</v>
      </c>
      <c r="H44">
        <v>18</v>
      </c>
      <c r="I44" s="20"/>
    </row>
    <row r="45" spans="1:9" x14ac:dyDescent="0.25">
      <c r="A45" s="14">
        <v>43950</v>
      </c>
      <c r="B45" s="13" t="s">
        <v>18</v>
      </c>
      <c r="C45" s="15">
        <v>13014</v>
      </c>
      <c r="D45" s="15">
        <v>1115992.5</v>
      </c>
      <c r="E45">
        <v>695</v>
      </c>
      <c r="F45">
        <v>786</v>
      </c>
      <c r="G45">
        <v>15</v>
      </c>
      <c r="H45">
        <v>18</v>
      </c>
      <c r="I45" s="20"/>
    </row>
    <row r="46" spans="1:9" x14ac:dyDescent="0.25">
      <c r="A46" s="14">
        <v>43961</v>
      </c>
      <c r="B46" s="13" t="s">
        <v>10</v>
      </c>
      <c r="C46" s="15">
        <v>36619.5</v>
      </c>
      <c r="D46" s="15">
        <v>3312967.5</v>
      </c>
      <c r="E46">
        <v>1846</v>
      </c>
      <c r="F46">
        <v>2016</v>
      </c>
      <c r="G46">
        <v>21</v>
      </c>
      <c r="H46">
        <v>19</v>
      </c>
      <c r="I46" s="20"/>
    </row>
    <row r="47" spans="1:9" x14ac:dyDescent="0.25">
      <c r="A47" s="14">
        <v>43950</v>
      </c>
      <c r="B47" s="13" t="s">
        <v>15</v>
      </c>
      <c r="C47" s="15">
        <v>387220.5</v>
      </c>
      <c r="D47" s="15">
        <v>41559384</v>
      </c>
      <c r="E47">
        <v>20160</v>
      </c>
      <c r="F47">
        <v>21863</v>
      </c>
      <c r="G47">
        <v>125</v>
      </c>
      <c r="H47">
        <v>18</v>
      </c>
      <c r="I47" s="20"/>
    </row>
    <row r="48" spans="1:9" x14ac:dyDescent="0.25">
      <c r="A48" s="14">
        <v>43959</v>
      </c>
      <c r="B48" s="13" t="s">
        <v>10</v>
      </c>
      <c r="C48" s="15">
        <v>29409</v>
      </c>
      <c r="D48" s="15">
        <v>2645160</v>
      </c>
      <c r="E48">
        <v>1492</v>
      </c>
      <c r="F48">
        <v>1646</v>
      </c>
      <c r="G48">
        <v>21</v>
      </c>
      <c r="H48">
        <v>19</v>
      </c>
      <c r="I48" s="20"/>
    </row>
    <row r="49" spans="1:9" x14ac:dyDescent="0.25">
      <c r="A49" s="14">
        <v>43950</v>
      </c>
      <c r="B49" s="13" t="s">
        <v>14</v>
      </c>
      <c r="C49" s="15">
        <v>298059</v>
      </c>
      <c r="D49" s="15">
        <v>30869287.5</v>
      </c>
      <c r="E49">
        <v>16077</v>
      </c>
      <c r="F49">
        <v>17368</v>
      </c>
      <c r="G49">
        <v>128</v>
      </c>
      <c r="H49">
        <v>18</v>
      </c>
      <c r="I49" s="20"/>
    </row>
    <row r="50" spans="1:9" x14ac:dyDescent="0.25">
      <c r="A50" s="14">
        <v>43958</v>
      </c>
      <c r="B50" s="13" t="s">
        <v>10</v>
      </c>
      <c r="C50" s="15">
        <v>27018</v>
      </c>
      <c r="D50" s="15">
        <v>2472213</v>
      </c>
      <c r="E50">
        <v>1405</v>
      </c>
      <c r="F50">
        <v>1542</v>
      </c>
      <c r="G50">
        <v>21</v>
      </c>
      <c r="H50">
        <v>19</v>
      </c>
      <c r="I50" s="20"/>
    </row>
    <row r="51" spans="1:9" x14ac:dyDescent="0.25">
      <c r="A51" s="14">
        <v>43950</v>
      </c>
      <c r="B51" s="13" t="s">
        <v>12</v>
      </c>
      <c r="C51" s="15">
        <v>10840.5</v>
      </c>
      <c r="D51" s="15">
        <v>797919</v>
      </c>
      <c r="E51">
        <v>433</v>
      </c>
      <c r="F51">
        <v>502</v>
      </c>
      <c r="G51">
        <v>10</v>
      </c>
      <c r="H51">
        <v>18</v>
      </c>
      <c r="I51" s="20"/>
    </row>
    <row r="52" spans="1:9" x14ac:dyDescent="0.25">
      <c r="A52" s="14">
        <v>43975</v>
      </c>
      <c r="B52" s="13" t="s">
        <v>10</v>
      </c>
      <c r="C52" s="15">
        <v>34303.5</v>
      </c>
      <c r="D52" s="15">
        <v>2924746.5</v>
      </c>
      <c r="E52">
        <v>1829</v>
      </c>
      <c r="F52">
        <v>1999</v>
      </c>
      <c r="G52">
        <v>20</v>
      </c>
      <c r="H52">
        <v>21</v>
      </c>
      <c r="I52" s="20"/>
    </row>
    <row r="53" spans="1:9" x14ac:dyDescent="0.25">
      <c r="A53" s="14">
        <v>43951</v>
      </c>
      <c r="B53" s="13" t="s">
        <v>16</v>
      </c>
      <c r="C53" s="15">
        <v>78235.5</v>
      </c>
      <c r="D53" s="15">
        <v>6819594</v>
      </c>
      <c r="E53">
        <v>4715</v>
      </c>
      <c r="F53">
        <v>5143</v>
      </c>
      <c r="G53">
        <v>36</v>
      </c>
      <c r="H53">
        <v>18</v>
      </c>
      <c r="I53" s="20"/>
    </row>
    <row r="54" spans="1:9" x14ac:dyDescent="0.25">
      <c r="A54" s="14">
        <v>43982</v>
      </c>
      <c r="B54" s="13" t="s">
        <v>10</v>
      </c>
      <c r="C54" s="15">
        <v>36999</v>
      </c>
      <c r="D54" s="15">
        <v>3473895</v>
      </c>
      <c r="E54">
        <v>2085</v>
      </c>
      <c r="F54">
        <v>2271</v>
      </c>
      <c r="G54">
        <v>21</v>
      </c>
      <c r="H54">
        <v>22</v>
      </c>
      <c r="I54" s="20"/>
    </row>
    <row r="55" spans="1:9" x14ac:dyDescent="0.25">
      <c r="A55" s="14">
        <v>43951</v>
      </c>
      <c r="B55" s="13" t="s">
        <v>11</v>
      </c>
      <c r="C55" s="15">
        <v>77565</v>
      </c>
      <c r="D55" s="15">
        <v>7023727.5</v>
      </c>
      <c r="E55">
        <v>4737</v>
      </c>
      <c r="F55">
        <v>5120</v>
      </c>
      <c r="G55">
        <v>31</v>
      </c>
      <c r="H55">
        <v>18</v>
      </c>
      <c r="I55" s="20"/>
    </row>
    <row r="56" spans="1:9" x14ac:dyDescent="0.25">
      <c r="A56" s="14">
        <v>43981</v>
      </c>
      <c r="B56" s="13" t="s">
        <v>10</v>
      </c>
      <c r="C56" s="15">
        <v>44001</v>
      </c>
      <c r="D56" s="15">
        <v>3921784.5</v>
      </c>
      <c r="E56">
        <v>2376</v>
      </c>
      <c r="F56">
        <v>2597</v>
      </c>
      <c r="G56">
        <v>20</v>
      </c>
      <c r="H56">
        <v>22</v>
      </c>
      <c r="I56" s="20"/>
    </row>
    <row r="57" spans="1:9" x14ac:dyDescent="0.25">
      <c r="A57" s="14">
        <v>43951</v>
      </c>
      <c r="B57" s="13" t="s">
        <v>17</v>
      </c>
      <c r="C57" s="15">
        <v>31231.5</v>
      </c>
      <c r="D57" s="15">
        <v>2853310.5</v>
      </c>
      <c r="E57">
        <v>1586</v>
      </c>
      <c r="F57">
        <v>1756</v>
      </c>
      <c r="G57">
        <v>20</v>
      </c>
      <c r="H57">
        <v>18</v>
      </c>
      <c r="I57" s="20"/>
    </row>
    <row r="58" spans="1:9" x14ac:dyDescent="0.25">
      <c r="A58" s="14">
        <v>43979</v>
      </c>
      <c r="B58" s="13" t="s">
        <v>10</v>
      </c>
      <c r="C58" s="15">
        <v>30982.5</v>
      </c>
      <c r="D58" s="15">
        <v>2827773</v>
      </c>
      <c r="E58">
        <v>1736</v>
      </c>
      <c r="F58">
        <v>1886</v>
      </c>
      <c r="G58">
        <v>20</v>
      </c>
      <c r="H58">
        <v>22</v>
      </c>
      <c r="I58" s="20"/>
    </row>
    <row r="59" spans="1:9" x14ac:dyDescent="0.25">
      <c r="A59" s="14">
        <v>43967</v>
      </c>
      <c r="B59" s="13" t="s">
        <v>11</v>
      </c>
      <c r="C59" s="15">
        <v>88063.5</v>
      </c>
      <c r="D59" s="15">
        <v>7583758.5</v>
      </c>
      <c r="E59">
        <v>5177</v>
      </c>
      <c r="F59">
        <v>5593</v>
      </c>
      <c r="G59">
        <v>31</v>
      </c>
      <c r="H59">
        <v>20</v>
      </c>
      <c r="I59" s="20"/>
    </row>
    <row r="60" spans="1:9" x14ac:dyDescent="0.25">
      <c r="A60" s="14">
        <v>43951</v>
      </c>
      <c r="B60" s="13" t="s">
        <v>20</v>
      </c>
      <c r="C60" s="15">
        <v>27883.5</v>
      </c>
      <c r="D60" s="15">
        <v>2560080</v>
      </c>
      <c r="E60">
        <v>1506</v>
      </c>
      <c r="F60">
        <v>1662</v>
      </c>
      <c r="G60">
        <v>19</v>
      </c>
      <c r="H60">
        <v>18</v>
      </c>
      <c r="I60" s="20"/>
    </row>
    <row r="61" spans="1:9" x14ac:dyDescent="0.25">
      <c r="A61" s="14">
        <v>43970</v>
      </c>
      <c r="B61" s="13" t="s">
        <v>11</v>
      </c>
      <c r="C61" s="15">
        <v>84024</v>
      </c>
      <c r="D61" s="15">
        <v>6815511</v>
      </c>
      <c r="E61">
        <v>5024</v>
      </c>
      <c r="F61">
        <v>5389</v>
      </c>
      <c r="G61">
        <v>31</v>
      </c>
      <c r="H61">
        <v>21</v>
      </c>
      <c r="I61" s="20"/>
    </row>
    <row r="62" spans="1:9" x14ac:dyDescent="0.25">
      <c r="A62" s="14">
        <v>43951</v>
      </c>
      <c r="B62" s="13" t="s">
        <v>22</v>
      </c>
      <c r="C62" s="15">
        <v>206038.5</v>
      </c>
      <c r="D62" s="15">
        <v>21740460</v>
      </c>
      <c r="E62">
        <v>11865</v>
      </c>
      <c r="F62">
        <v>12817</v>
      </c>
      <c r="G62">
        <v>54</v>
      </c>
      <c r="H62">
        <v>18</v>
      </c>
      <c r="I62" s="20"/>
    </row>
    <row r="63" spans="1:9" x14ac:dyDescent="0.25">
      <c r="A63" s="14">
        <v>43968</v>
      </c>
      <c r="B63" s="13" t="s">
        <v>11</v>
      </c>
      <c r="C63" s="15">
        <v>78057</v>
      </c>
      <c r="D63" s="15">
        <v>6774946.5</v>
      </c>
      <c r="E63">
        <v>4843</v>
      </c>
      <c r="F63">
        <v>5206</v>
      </c>
      <c r="G63">
        <v>31</v>
      </c>
      <c r="H63">
        <v>20</v>
      </c>
      <c r="I63" s="20"/>
    </row>
    <row r="64" spans="1:9" x14ac:dyDescent="0.25">
      <c r="A64" s="14">
        <v>43951</v>
      </c>
      <c r="B64" s="13" t="s">
        <v>21</v>
      </c>
      <c r="C64" s="15">
        <v>214386</v>
      </c>
      <c r="D64" s="15">
        <v>22530000</v>
      </c>
      <c r="E64">
        <v>12255</v>
      </c>
      <c r="F64">
        <v>13251</v>
      </c>
      <c r="G64">
        <v>59</v>
      </c>
      <c r="H64">
        <v>18</v>
      </c>
      <c r="I64" s="20"/>
    </row>
    <row r="65" spans="1:9" x14ac:dyDescent="0.25">
      <c r="A65" s="14">
        <v>43960</v>
      </c>
      <c r="B65" s="13" t="s">
        <v>11</v>
      </c>
      <c r="C65" s="15">
        <v>69720</v>
      </c>
      <c r="D65" s="15">
        <v>6264933</v>
      </c>
      <c r="E65">
        <v>4220</v>
      </c>
      <c r="F65">
        <v>4556</v>
      </c>
      <c r="G65">
        <v>31</v>
      </c>
      <c r="H65">
        <v>19</v>
      </c>
      <c r="I65" s="20"/>
    </row>
    <row r="66" spans="1:9" x14ac:dyDescent="0.25">
      <c r="A66" s="14">
        <v>43951</v>
      </c>
      <c r="B66" s="13" t="s">
        <v>13</v>
      </c>
      <c r="C66" s="15">
        <v>24211.5</v>
      </c>
      <c r="D66" s="15">
        <v>2267664</v>
      </c>
      <c r="E66">
        <v>1322</v>
      </c>
      <c r="F66">
        <v>1499</v>
      </c>
      <c r="G66">
        <v>19</v>
      </c>
      <c r="H66">
        <v>18</v>
      </c>
      <c r="I66" s="20"/>
    </row>
    <row r="67" spans="1:9" x14ac:dyDescent="0.25">
      <c r="A67" s="14">
        <v>43955</v>
      </c>
      <c r="B67" s="13" t="s">
        <v>11</v>
      </c>
      <c r="C67" s="15">
        <v>72928.5</v>
      </c>
      <c r="D67" s="15">
        <v>6642249</v>
      </c>
      <c r="E67">
        <v>4596</v>
      </c>
      <c r="F67">
        <v>4968</v>
      </c>
      <c r="G67">
        <v>31</v>
      </c>
      <c r="H67">
        <v>19</v>
      </c>
      <c r="I67" s="20"/>
    </row>
    <row r="68" spans="1:9" x14ac:dyDescent="0.25">
      <c r="A68" s="14">
        <v>43951</v>
      </c>
      <c r="B68" s="13" t="s">
        <v>23</v>
      </c>
      <c r="C68" s="15">
        <v>11976</v>
      </c>
      <c r="D68" s="15">
        <v>1004511</v>
      </c>
      <c r="E68">
        <v>550</v>
      </c>
      <c r="F68">
        <v>644</v>
      </c>
      <c r="G68">
        <v>15</v>
      </c>
      <c r="H68">
        <v>18</v>
      </c>
      <c r="I68" s="20"/>
    </row>
    <row r="69" spans="1:9" x14ac:dyDescent="0.25">
      <c r="A69" s="14">
        <v>43951</v>
      </c>
      <c r="B69" s="13" t="s">
        <v>18</v>
      </c>
      <c r="C69" s="15">
        <v>12753</v>
      </c>
      <c r="D69" s="15">
        <v>1103068.5</v>
      </c>
      <c r="E69">
        <v>691</v>
      </c>
      <c r="F69">
        <v>791</v>
      </c>
      <c r="G69">
        <v>15</v>
      </c>
      <c r="H69">
        <v>18</v>
      </c>
      <c r="I69" s="20"/>
    </row>
    <row r="70" spans="1:9" x14ac:dyDescent="0.25">
      <c r="A70" s="14">
        <v>43953</v>
      </c>
      <c r="B70" s="13" t="s">
        <v>11</v>
      </c>
      <c r="C70" s="15">
        <v>60463.5</v>
      </c>
      <c r="D70" s="15">
        <v>5554192.5</v>
      </c>
      <c r="E70">
        <v>3823</v>
      </c>
      <c r="F70">
        <v>4157</v>
      </c>
      <c r="G70">
        <v>31</v>
      </c>
      <c r="H70">
        <v>18</v>
      </c>
      <c r="I70" s="20"/>
    </row>
    <row r="71" spans="1:9" x14ac:dyDescent="0.25">
      <c r="A71" s="14">
        <v>43951</v>
      </c>
      <c r="B71" s="13" t="s">
        <v>19</v>
      </c>
      <c r="C71" s="15">
        <v>4285.5</v>
      </c>
      <c r="D71" s="15">
        <v>404691</v>
      </c>
      <c r="E71">
        <v>195</v>
      </c>
      <c r="F71">
        <v>262</v>
      </c>
      <c r="G71">
        <v>15</v>
      </c>
      <c r="H71">
        <v>18</v>
      </c>
      <c r="I71" s="20"/>
    </row>
    <row r="72" spans="1:9" x14ac:dyDescent="0.25">
      <c r="A72" s="14">
        <v>43977</v>
      </c>
      <c r="B72" s="13" t="s">
        <v>11</v>
      </c>
      <c r="C72" s="15">
        <v>79975.5</v>
      </c>
      <c r="D72" s="15">
        <v>6676459.5</v>
      </c>
      <c r="E72">
        <v>5119</v>
      </c>
      <c r="F72">
        <v>5493</v>
      </c>
      <c r="G72">
        <v>31</v>
      </c>
      <c r="H72">
        <v>22</v>
      </c>
      <c r="I72" s="20"/>
    </row>
    <row r="73" spans="1:9" x14ac:dyDescent="0.25">
      <c r="A73" s="14">
        <v>43951</v>
      </c>
      <c r="B73" s="13" t="s">
        <v>15</v>
      </c>
      <c r="C73" s="15">
        <v>401580</v>
      </c>
      <c r="D73" s="15">
        <v>43028734.5</v>
      </c>
      <c r="E73">
        <v>20625</v>
      </c>
      <c r="F73">
        <v>22368</v>
      </c>
      <c r="G73">
        <v>125</v>
      </c>
      <c r="H73">
        <v>18</v>
      </c>
      <c r="I73" s="20"/>
    </row>
    <row r="74" spans="1:9" x14ac:dyDescent="0.25">
      <c r="A74" s="14">
        <v>43952</v>
      </c>
      <c r="B74" s="13" t="s">
        <v>11</v>
      </c>
      <c r="C74" s="15">
        <v>97534.5</v>
      </c>
      <c r="D74" s="15">
        <v>8893024.5</v>
      </c>
      <c r="E74">
        <v>5564</v>
      </c>
      <c r="F74">
        <v>6118</v>
      </c>
      <c r="G74">
        <v>31</v>
      </c>
      <c r="H74">
        <v>18</v>
      </c>
      <c r="I74" s="20"/>
    </row>
    <row r="75" spans="1:9" x14ac:dyDescent="0.25">
      <c r="A75" s="14">
        <v>43951</v>
      </c>
      <c r="B75" s="13" t="s">
        <v>14</v>
      </c>
      <c r="C75" s="15">
        <v>311131.5</v>
      </c>
      <c r="D75" s="15">
        <v>32418879</v>
      </c>
      <c r="E75">
        <v>16631</v>
      </c>
      <c r="F75">
        <v>18042</v>
      </c>
      <c r="G75">
        <v>129</v>
      </c>
      <c r="H75">
        <v>18</v>
      </c>
      <c r="I75" s="20"/>
    </row>
    <row r="76" spans="1:9" x14ac:dyDescent="0.25">
      <c r="A76" s="14">
        <v>43963</v>
      </c>
      <c r="B76" s="13" t="s">
        <v>11</v>
      </c>
      <c r="C76" s="15">
        <v>71520</v>
      </c>
      <c r="D76" s="15">
        <v>6398361</v>
      </c>
      <c r="E76">
        <v>4470</v>
      </c>
      <c r="F76">
        <v>4800</v>
      </c>
      <c r="G76">
        <v>31</v>
      </c>
      <c r="H76">
        <v>20</v>
      </c>
      <c r="I76" s="20"/>
    </row>
    <row r="77" spans="1:9" x14ac:dyDescent="0.25">
      <c r="A77" s="14">
        <v>43951</v>
      </c>
      <c r="B77" s="13" t="s">
        <v>12</v>
      </c>
      <c r="C77" s="15">
        <v>8934</v>
      </c>
      <c r="D77" s="15">
        <v>716196</v>
      </c>
      <c r="E77">
        <v>376</v>
      </c>
      <c r="F77">
        <v>448</v>
      </c>
      <c r="G77">
        <v>10</v>
      </c>
      <c r="H77">
        <v>18</v>
      </c>
      <c r="I77" s="20"/>
    </row>
    <row r="78" spans="1:9" x14ac:dyDescent="0.25">
      <c r="A78" s="14">
        <v>43972</v>
      </c>
      <c r="B78" s="13" t="s">
        <v>11</v>
      </c>
      <c r="C78" s="15">
        <v>79485</v>
      </c>
      <c r="D78" s="15">
        <v>6633847.5</v>
      </c>
      <c r="E78">
        <v>4868</v>
      </c>
      <c r="F78">
        <v>5207</v>
      </c>
      <c r="G78">
        <v>31</v>
      </c>
      <c r="H78">
        <v>21</v>
      </c>
      <c r="I78" s="20"/>
    </row>
    <row r="79" spans="1:9" x14ac:dyDescent="0.25">
      <c r="A79" s="14">
        <v>43952</v>
      </c>
      <c r="B79" s="13" t="s">
        <v>16</v>
      </c>
      <c r="C79" s="15">
        <v>82228.5</v>
      </c>
      <c r="D79" s="15">
        <v>7032225</v>
      </c>
      <c r="E79">
        <v>4916</v>
      </c>
      <c r="F79">
        <v>5457</v>
      </c>
      <c r="G79">
        <v>36</v>
      </c>
      <c r="H79">
        <v>18</v>
      </c>
      <c r="I79" s="20"/>
    </row>
    <row r="80" spans="1:9" x14ac:dyDescent="0.25">
      <c r="A80" s="14">
        <v>43971</v>
      </c>
      <c r="B80" s="13" t="s">
        <v>11</v>
      </c>
      <c r="C80" s="15">
        <v>93313.5</v>
      </c>
      <c r="D80" s="15">
        <v>7247575.5</v>
      </c>
      <c r="E80">
        <v>5258</v>
      </c>
      <c r="F80">
        <v>5698</v>
      </c>
      <c r="G80">
        <v>31</v>
      </c>
      <c r="H80">
        <v>21</v>
      </c>
      <c r="I80" s="20"/>
    </row>
    <row r="81" spans="1:9" x14ac:dyDescent="0.25">
      <c r="A81" s="14">
        <v>43956</v>
      </c>
      <c r="B81" s="13" t="s">
        <v>11</v>
      </c>
      <c r="C81" s="15">
        <v>76585.5</v>
      </c>
      <c r="D81" s="15">
        <v>6921316.5</v>
      </c>
      <c r="E81">
        <v>4800</v>
      </c>
      <c r="F81">
        <v>5188</v>
      </c>
      <c r="G81">
        <v>31</v>
      </c>
      <c r="H81">
        <v>19</v>
      </c>
      <c r="I81" s="20"/>
    </row>
    <row r="82" spans="1:9" x14ac:dyDescent="0.25">
      <c r="A82" s="14">
        <v>43952</v>
      </c>
      <c r="B82" s="13" t="s">
        <v>17</v>
      </c>
      <c r="C82" s="15">
        <v>46620</v>
      </c>
      <c r="D82" s="15">
        <v>4293241.5</v>
      </c>
      <c r="E82">
        <v>2221</v>
      </c>
      <c r="F82">
        <v>2468</v>
      </c>
      <c r="G82">
        <v>20</v>
      </c>
      <c r="H82">
        <v>18</v>
      </c>
      <c r="I82" s="20"/>
    </row>
    <row r="83" spans="1:9" x14ac:dyDescent="0.25">
      <c r="A83" s="14">
        <v>43964</v>
      </c>
      <c r="B83" s="13" t="s">
        <v>11</v>
      </c>
      <c r="C83" s="15">
        <v>78846</v>
      </c>
      <c r="D83" s="15">
        <v>6993952.5</v>
      </c>
      <c r="E83">
        <v>4853</v>
      </c>
      <c r="F83">
        <v>5251</v>
      </c>
      <c r="G83">
        <v>31</v>
      </c>
      <c r="H83">
        <v>20</v>
      </c>
      <c r="I83" s="20"/>
    </row>
    <row r="84" spans="1:9" x14ac:dyDescent="0.25">
      <c r="A84" s="14">
        <v>43952</v>
      </c>
      <c r="B84" s="13" t="s">
        <v>20</v>
      </c>
      <c r="C84" s="15">
        <v>35190</v>
      </c>
      <c r="D84" s="15">
        <v>3168510</v>
      </c>
      <c r="E84">
        <v>1791</v>
      </c>
      <c r="F84">
        <v>1987</v>
      </c>
      <c r="G84">
        <v>19</v>
      </c>
      <c r="H84">
        <v>18</v>
      </c>
      <c r="I84" s="20"/>
    </row>
    <row r="85" spans="1:9" x14ac:dyDescent="0.25">
      <c r="A85" s="14">
        <v>43954</v>
      </c>
      <c r="B85" s="13" t="s">
        <v>11</v>
      </c>
      <c r="C85" s="15">
        <v>77263.5</v>
      </c>
      <c r="D85" s="15">
        <v>7013670</v>
      </c>
      <c r="E85">
        <v>4762</v>
      </c>
      <c r="F85">
        <v>5155</v>
      </c>
      <c r="G85">
        <v>31</v>
      </c>
      <c r="H85">
        <v>18</v>
      </c>
      <c r="I85" s="20"/>
    </row>
    <row r="86" spans="1:9" x14ac:dyDescent="0.25">
      <c r="A86" s="14">
        <v>43952</v>
      </c>
      <c r="B86" s="13" t="s">
        <v>22</v>
      </c>
      <c r="C86" s="15">
        <v>226540.5</v>
      </c>
      <c r="D86" s="15">
        <v>23953536</v>
      </c>
      <c r="E86">
        <v>13026</v>
      </c>
      <c r="F86">
        <v>14205</v>
      </c>
      <c r="G86">
        <v>54</v>
      </c>
      <c r="H86">
        <v>18</v>
      </c>
      <c r="I86" s="20"/>
    </row>
    <row r="87" spans="1:9" x14ac:dyDescent="0.25">
      <c r="A87" s="14">
        <v>43957</v>
      </c>
      <c r="B87" s="13" t="s">
        <v>11</v>
      </c>
      <c r="C87" s="15">
        <v>68994</v>
      </c>
      <c r="D87" s="15">
        <v>6168657</v>
      </c>
      <c r="E87">
        <v>4348</v>
      </c>
      <c r="F87">
        <v>4709</v>
      </c>
      <c r="G87">
        <v>31</v>
      </c>
      <c r="H87">
        <v>19</v>
      </c>
      <c r="I87" s="20"/>
    </row>
    <row r="88" spans="1:9" x14ac:dyDescent="0.25">
      <c r="A88" s="14">
        <v>43952</v>
      </c>
      <c r="B88" s="13" t="s">
        <v>21</v>
      </c>
      <c r="C88" s="15">
        <v>239409</v>
      </c>
      <c r="D88" s="15">
        <v>25413351</v>
      </c>
      <c r="E88">
        <v>13873</v>
      </c>
      <c r="F88">
        <v>15222</v>
      </c>
      <c r="G88">
        <v>59</v>
      </c>
      <c r="H88">
        <v>18</v>
      </c>
      <c r="I88" s="20"/>
    </row>
    <row r="89" spans="1:9" x14ac:dyDescent="0.25">
      <c r="A89" s="14">
        <v>43974</v>
      </c>
      <c r="B89" s="13" t="s">
        <v>11</v>
      </c>
      <c r="C89" s="15">
        <v>102889.5</v>
      </c>
      <c r="D89" s="15">
        <v>8089143</v>
      </c>
      <c r="E89">
        <v>5801</v>
      </c>
      <c r="F89">
        <v>6276</v>
      </c>
      <c r="G89">
        <v>31</v>
      </c>
      <c r="H89">
        <v>21</v>
      </c>
      <c r="I89" s="20"/>
    </row>
    <row r="90" spans="1:9" x14ac:dyDescent="0.25">
      <c r="A90" s="14">
        <v>43952</v>
      </c>
      <c r="B90" s="13" t="s">
        <v>13</v>
      </c>
      <c r="C90" s="15">
        <v>25792.5</v>
      </c>
      <c r="D90" s="15">
        <v>2374356</v>
      </c>
      <c r="E90">
        <v>1291</v>
      </c>
      <c r="F90">
        <v>1497</v>
      </c>
      <c r="G90">
        <v>19</v>
      </c>
      <c r="H90">
        <v>18</v>
      </c>
      <c r="I90" s="20"/>
    </row>
    <row r="91" spans="1:9" x14ac:dyDescent="0.25">
      <c r="A91" s="14">
        <v>43976</v>
      </c>
      <c r="B91" s="13" t="s">
        <v>11</v>
      </c>
      <c r="C91" s="15">
        <v>76999.5</v>
      </c>
      <c r="D91" s="15">
        <v>6645603</v>
      </c>
      <c r="E91">
        <v>4841</v>
      </c>
      <c r="F91">
        <v>5210</v>
      </c>
      <c r="G91">
        <v>31</v>
      </c>
      <c r="H91">
        <v>22</v>
      </c>
      <c r="I91" s="20"/>
    </row>
    <row r="92" spans="1:9" x14ac:dyDescent="0.25">
      <c r="A92" s="14">
        <v>43952</v>
      </c>
      <c r="B92" s="13" t="s">
        <v>23</v>
      </c>
      <c r="C92" s="15">
        <v>13644</v>
      </c>
      <c r="D92" s="15">
        <v>1134444</v>
      </c>
      <c r="E92">
        <v>625</v>
      </c>
      <c r="F92">
        <v>721</v>
      </c>
      <c r="G92">
        <v>15</v>
      </c>
      <c r="H92">
        <v>18</v>
      </c>
      <c r="I92" s="20"/>
    </row>
    <row r="93" spans="1:9" x14ac:dyDescent="0.25">
      <c r="A93" s="14">
        <v>43952</v>
      </c>
      <c r="B93" s="13" t="s">
        <v>18</v>
      </c>
      <c r="C93" s="15">
        <v>17113.5</v>
      </c>
      <c r="D93" s="15">
        <v>1465842</v>
      </c>
      <c r="E93">
        <v>888</v>
      </c>
      <c r="F93">
        <v>996</v>
      </c>
      <c r="G93">
        <v>15</v>
      </c>
      <c r="H93">
        <v>18</v>
      </c>
      <c r="I93" s="20"/>
    </row>
    <row r="94" spans="1:9" x14ac:dyDescent="0.25">
      <c r="A94" s="14">
        <v>43961</v>
      </c>
      <c r="B94" s="13" t="s">
        <v>11</v>
      </c>
      <c r="C94" s="15">
        <v>84132</v>
      </c>
      <c r="D94" s="15">
        <v>7483194</v>
      </c>
      <c r="E94">
        <v>5093</v>
      </c>
      <c r="F94">
        <v>5495</v>
      </c>
      <c r="G94">
        <v>31</v>
      </c>
      <c r="H94">
        <v>19</v>
      </c>
      <c r="I94" s="20"/>
    </row>
    <row r="95" spans="1:9" x14ac:dyDescent="0.25">
      <c r="A95" s="14">
        <v>43952</v>
      </c>
      <c r="B95" s="13" t="s">
        <v>19</v>
      </c>
      <c r="C95" s="15">
        <v>5446.5</v>
      </c>
      <c r="D95" s="15">
        <v>505572</v>
      </c>
      <c r="E95">
        <v>225</v>
      </c>
      <c r="F95">
        <v>294</v>
      </c>
      <c r="G95">
        <v>15</v>
      </c>
      <c r="H95">
        <v>18</v>
      </c>
      <c r="I95" s="20"/>
    </row>
    <row r="96" spans="1:9" x14ac:dyDescent="0.25">
      <c r="A96" s="14">
        <v>43959</v>
      </c>
      <c r="B96" s="13" t="s">
        <v>11</v>
      </c>
      <c r="C96" s="15">
        <v>69544.5</v>
      </c>
      <c r="D96" s="15">
        <v>6293776.5</v>
      </c>
      <c r="E96">
        <v>4266</v>
      </c>
      <c r="F96">
        <v>4635</v>
      </c>
      <c r="G96">
        <v>31</v>
      </c>
      <c r="H96">
        <v>19</v>
      </c>
      <c r="I96" s="20"/>
    </row>
    <row r="97" spans="1:9" x14ac:dyDescent="0.25">
      <c r="A97" s="14">
        <v>43952</v>
      </c>
      <c r="B97" s="13" t="s">
        <v>15</v>
      </c>
      <c r="C97" s="15">
        <v>372504</v>
      </c>
      <c r="D97" s="15">
        <v>40077193.5</v>
      </c>
      <c r="E97">
        <v>18845</v>
      </c>
      <c r="F97">
        <v>20602</v>
      </c>
      <c r="G97">
        <v>125</v>
      </c>
      <c r="H97">
        <v>18</v>
      </c>
      <c r="I97" s="20"/>
    </row>
    <row r="98" spans="1:9" x14ac:dyDescent="0.25">
      <c r="A98" s="14">
        <v>43958</v>
      </c>
      <c r="B98" s="13" t="s">
        <v>11</v>
      </c>
      <c r="C98" s="15">
        <v>73204.5</v>
      </c>
      <c r="D98" s="15">
        <v>6591883.5</v>
      </c>
      <c r="E98">
        <v>4527</v>
      </c>
      <c r="F98">
        <v>4903</v>
      </c>
      <c r="G98">
        <v>31</v>
      </c>
      <c r="H98">
        <v>19</v>
      </c>
      <c r="I98" s="20"/>
    </row>
    <row r="99" spans="1:9" x14ac:dyDescent="0.25">
      <c r="A99" s="14">
        <v>43952</v>
      </c>
      <c r="B99" s="13" t="s">
        <v>14</v>
      </c>
      <c r="C99" s="15">
        <v>296149.5</v>
      </c>
      <c r="D99" s="15">
        <v>31053316.5</v>
      </c>
      <c r="E99">
        <v>15570</v>
      </c>
      <c r="F99">
        <v>17002</v>
      </c>
      <c r="G99">
        <v>129</v>
      </c>
      <c r="H99">
        <v>18</v>
      </c>
      <c r="I99" s="20"/>
    </row>
    <row r="100" spans="1:9" x14ac:dyDescent="0.25">
      <c r="A100" s="14">
        <v>43975</v>
      </c>
      <c r="B100" s="13" t="s">
        <v>11</v>
      </c>
      <c r="C100" s="15">
        <v>76663.5</v>
      </c>
      <c r="D100" s="15">
        <v>6451032</v>
      </c>
      <c r="E100">
        <v>4683</v>
      </c>
      <c r="F100">
        <v>5035</v>
      </c>
      <c r="G100">
        <v>31</v>
      </c>
      <c r="H100">
        <v>21</v>
      </c>
      <c r="I100" s="20"/>
    </row>
    <row r="101" spans="1:9" x14ac:dyDescent="0.25">
      <c r="A101" s="14">
        <v>43952</v>
      </c>
      <c r="B101" s="13" t="s">
        <v>12</v>
      </c>
      <c r="C101" s="15">
        <v>11619</v>
      </c>
      <c r="D101" s="15">
        <v>891139.5</v>
      </c>
      <c r="E101">
        <v>472</v>
      </c>
      <c r="F101">
        <v>554</v>
      </c>
      <c r="G101">
        <v>10</v>
      </c>
      <c r="H101">
        <v>18</v>
      </c>
      <c r="I101" s="20"/>
    </row>
    <row r="102" spans="1:9" x14ac:dyDescent="0.25">
      <c r="A102" s="14">
        <v>43967</v>
      </c>
      <c r="B102" s="13" t="s">
        <v>12</v>
      </c>
      <c r="C102" s="15">
        <v>14265</v>
      </c>
      <c r="D102" s="15">
        <v>1130506.5</v>
      </c>
      <c r="E102">
        <v>672</v>
      </c>
      <c r="F102">
        <v>760</v>
      </c>
      <c r="G102">
        <v>10</v>
      </c>
      <c r="H102">
        <v>20</v>
      </c>
      <c r="I102" s="20"/>
    </row>
    <row r="103" spans="1:9" x14ac:dyDescent="0.25">
      <c r="A103" s="14">
        <v>43953</v>
      </c>
      <c r="B103" s="13" t="s">
        <v>16</v>
      </c>
      <c r="C103" s="15">
        <v>46216.5</v>
      </c>
      <c r="D103" s="15">
        <v>4118251.5</v>
      </c>
      <c r="E103">
        <v>3147</v>
      </c>
      <c r="F103">
        <v>3442</v>
      </c>
      <c r="G103">
        <v>36</v>
      </c>
      <c r="H103">
        <v>18</v>
      </c>
      <c r="I103" s="20"/>
    </row>
    <row r="104" spans="1:9" x14ac:dyDescent="0.25">
      <c r="A104" s="14">
        <v>43970</v>
      </c>
      <c r="B104" s="13" t="s">
        <v>12</v>
      </c>
      <c r="C104" s="15">
        <v>11526</v>
      </c>
      <c r="D104" s="15">
        <v>938764.5</v>
      </c>
      <c r="E104">
        <v>568</v>
      </c>
      <c r="F104">
        <v>649</v>
      </c>
      <c r="G104">
        <v>10</v>
      </c>
      <c r="H104">
        <v>21</v>
      </c>
      <c r="I104" s="20"/>
    </row>
    <row r="105" spans="1:9" x14ac:dyDescent="0.25">
      <c r="A105" s="14">
        <v>43968</v>
      </c>
      <c r="B105" s="13" t="s">
        <v>12</v>
      </c>
      <c r="C105" s="15">
        <v>10402.5</v>
      </c>
      <c r="D105" s="15">
        <v>843727.5</v>
      </c>
      <c r="E105">
        <v>513</v>
      </c>
      <c r="F105">
        <v>591</v>
      </c>
      <c r="G105">
        <v>10</v>
      </c>
      <c r="H105">
        <v>20</v>
      </c>
      <c r="I105" s="20"/>
    </row>
    <row r="106" spans="1:9" x14ac:dyDescent="0.25">
      <c r="A106" s="14">
        <v>43953</v>
      </c>
      <c r="B106" s="13" t="s">
        <v>17</v>
      </c>
      <c r="C106" s="15">
        <v>26428.5</v>
      </c>
      <c r="D106" s="15">
        <v>2470465.5</v>
      </c>
      <c r="E106">
        <v>1457</v>
      </c>
      <c r="F106">
        <v>1613</v>
      </c>
      <c r="G106">
        <v>20</v>
      </c>
      <c r="H106">
        <v>18</v>
      </c>
      <c r="I106" s="20"/>
    </row>
    <row r="107" spans="1:9" x14ac:dyDescent="0.25">
      <c r="A107" s="14">
        <v>43960</v>
      </c>
      <c r="B107" s="13" t="s">
        <v>12</v>
      </c>
      <c r="C107" s="15">
        <v>13216.5</v>
      </c>
      <c r="D107" s="15">
        <v>1046400</v>
      </c>
      <c r="E107">
        <v>559</v>
      </c>
      <c r="F107">
        <v>644</v>
      </c>
      <c r="G107">
        <v>10</v>
      </c>
      <c r="H107">
        <v>19</v>
      </c>
      <c r="I107" s="20"/>
    </row>
    <row r="108" spans="1:9" x14ac:dyDescent="0.25">
      <c r="A108" s="14">
        <v>43955</v>
      </c>
      <c r="B108" s="13" t="s">
        <v>12</v>
      </c>
      <c r="C108" s="15">
        <v>9130.5</v>
      </c>
      <c r="D108" s="15">
        <v>728890.5</v>
      </c>
      <c r="E108">
        <v>396</v>
      </c>
      <c r="F108">
        <v>462</v>
      </c>
      <c r="G108">
        <v>10</v>
      </c>
      <c r="H108">
        <v>19</v>
      </c>
      <c r="I108" s="20"/>
    </row>
    <row r="109" spans="1:9" x14ac:dyDescent="0.25">
      <c r="A109" s="14">
        <v>43953</v>
      </c>
      <c r="B109" s="13" t="s">
        <v>20</v>
      </c>
      <c r="C109" s="15">
        <v>18427.5</v>
      </c>
      <c r="D109" s="15">
        <v>1682851.5</v>
      </c>
      <c r="E109">
        <v>1080</v>
      </c>
      <c r="F109">
        <v>1206</v>
      </c>
      <c r="G109">
        <v>19</v>
      </c>
      <c r="H109">
        <v>18</v>
      </c>
      <c r="I109" s="20"/>
    </row>
    <row r="110" spans="1:9" x14ac:dyDescent="0.25">
      <c r="A110" s="14">
        <v>43953</v>
      </c>
      <c r="B110" s="13" t="s">
        <v>22</v>
      </c>
      <c r="C110" s="15">
        <v>176397</v>
      </c>
      <c r="D110" s="15">
        <v>18625921.5</v>
      </c>
      <c r="E110">
        <v>10754</v>
      </c>
      <c r="F110">
        <v>11622</v>
      </c>
      <c r="G110">
        <v>54</v>
      </c>
      <c r="H110">
        <v>18</v>
      </c>
      <c r="I110" s="20"/>
    </row>
    <row r="111" spans="1:9" x14ac:dyDescent="0.25">
      <c r="A111" s="14">
        <v>43953</v>
      </c>
      <c r="B111" s="13" t="s">
        <v>12</v>
      </c>
      <c r="C111" s="15">
        <v>7866</v>
      </c>
      <c r="D111" s="15">
        <v>617881.5</v>
      </c>
      <c r="E111">
        <v>341</v>
      </c>
      <c r="F111">
        <v>416</v>
      </c>
      <c r="G111">
        <v>10</v>
      </c>
      <c r="H111">
        <v>18</v>
      </c>
      <c r="I111" s="20"/>
    </row>
    <row r="112" spans="1:9" x14ac:dyDescent="0.25">
      <c r="A112" s="14">
        <v>43953</v>
      </c>
      <c r="B112" s="13" t="s">
        <v>21</v>
      </c>
      <c r="C112" s="15">
        <v>185979</v>
      </c>
      <c r="D112" s="15">
        <v>19625364</v>
      </c>
      <c r="E112">
        <v>11477</v>
      </c>
      <c r="F112">
        <v>12429</v>
      </c>
      <c r="G112">
        <v>59</v>
      </c>
      <c r="H112">
        <v>18</v>
      </c>
      <c r="I112" s="20"/>
    </row>
    <row r="113" spans="1:9" x14ac:dyDescent="0.25">
      <c r="A113" s="14">
        <v>43977</v>
      </c>
      <c r="B113" s="13" t="s">
        <v>12</v>
      </c>
      <c r="C113" s="15">
        <v>11835</v>
      </c>
      <c r="D113" s="15">
        <v>983109</v>
      </c>
      <c r="E113">
        <v>601</v>
      </c>
      <c r="F113">
        <v>692</v>
      </c>
      <c r="G113">
        <v>10</v>
      </c>
      <c r="H113">
        <v>22</v>
      </c>
      <c r="I113" s="20"/>
    </row>
    <row r="114" spans="1:9" x14ac:dyDescent="0.25">
      <c r="A114" s="14">
        <v>43953</v>
      </c>
      <c r="B114" s="13" t="s">
        <v>13</v>
      </c>
      <c r="C114" s="15">
        <v>19461</v>
      </c>
      <c r="D114" s="15">
        <v>1799230.5</v>
      </c>
      <c r="E114">
        <v>1048</v>
      </c>
      <c r="F114">
        <v>1217</v>
      </c>
      <c r="G114">
        <v>19</v>
      </c>
      <c r="H114">
        <v>18</v>
      </c>
      <c r="I114" s="20"/>
    </row>
    <row r="115" spans="1:9" x14ac:dyDescent="0.25">
      <c r="A115" s="14">
        <v>43953</v>
      </c>
      <c r="B115" s="13" t="s">
        <v>23</v>
      </c>
      <c r="C115" s="15">
        <v>10018.5</v>
      </c>
      <c r="D115" s="15">
        <v>816859.5</v>
      </c>
      <c r="E115">
        <v>493</v>
      </c>
      <c r="F115">
        <v>567</v>
      </c>
      <c r="G115">
        <v>15</v>
      </c>
      <c r="H115">
        <v>18</v>
      </c>
      <c r="I115" s="20"/>
    </row>
    <row r="116" spans="1:9" x14ac:dyDescent="0.25">
      <c r="A116" s="14">
        <v>43963</v>
      </c>
      <c r="B116" s="13" t="s">
        <v>12</v>
      </c>
      <c r="C116" s="15">
        <v>9328.5</v>
      </c>
      <c r="D116" s="15">
        <v>732964.5</v>
      </c>
      <c r="E116">
        <v>448</v>
      </c>
      <c r="F116">
        <v>526</v>
      </c>
      <c r="G116">
        <v>10</v>
      </c>
      <c r="H116">
        <v>20</v>
      </c>
      <c r="I116" s="20"/>
    </row>
    <row r="117" spans="1:9" x14ac:dyDescent="0.25">
      <c r="A117" s="14">
        <v>43953</v>
      </c>
      <c r="B117" s="13" t="s">
        <v>18</v>
      </c>
      <c r="C117" s="15">
        <v>12313.5</v>
      </c>
      <c r="D117" s="15">
        <v>1053220.5</v>
      </c>
      <c r="E117">
        <v>651</v>
      </c>
      <c r="F117">
        <v>751</v>
      </c>
      <c r="G117">
        <v>15</v>
      </c>
      <c r="H117">
        <v>18</v>
      </c>
      <c r="I117" s="20"/>
    </row>
    <row r="118" spans="1:9" x14ac:dyDescent="0.25">
      <c r="A118" s="14">
        <v>43972</v>
      </c>
      <c r="B118" s="13" t="s">
        <v>12</v>
      </c>
      <c r="C118" s="15">
        <v>11250</v>
      </c>
      <c r="D118" s="15">
        <v>935523</v>
      </c>
      <c r="E118">
        <v>591</v>
      </c>
      <c r="F118">
        <v>677</v>
      </c>
      <c r="G118">
        <v>10</v>
      </c>
      <c r="H118">
        <v>21</v>
      </c>
      <c r="I118" s="20"/>
    </row>
    <row r="119" spans="1:9" x14ac:dyDescent="0.25">
      <c r="A119" s="14">
        <v>43953</v>
      </c>
      <c r="B119" s="13" t="s">
        <v>19</v>
      </c>
      <c r="C119" s="15">
        <v>4624.5</v>
      </c>
      <c r="D119" s="15">
        <v>433243.5</v>
      </c>
      <c r="E119">
        <v>203</v>
      </c>
      <c r="F119">
        <v>274</v>
      </c>
      <c r="G119">
        <v>15</v>
      </c>
      <c r="H119">
        <v>18</v>
      </c>
      <c r="I119" s="20"/>
    </row>
    <row r="120" spans="1:9" x14ac:dyDescent="0.25">
      <c r="A120" s="14">
        <v>43971</v>
      </c>
      <c r="B120" s="13" t="s">
        <v>12</v>
      </c>
      <c r="C120" s="15">
        <v>13063.5</v>
      </c>
      <c r="D120" s="15">
        <v>1037247</v>
      </c>
      <c r="E120">
        <v>654</v>
      </c>
      <c r="F120">
        <v>745</v>
      </c>
      <c r="G120">
        <v>10</v>
      </c>
      <c r="H120">
        <v>21</v>
      </c>
      <c r="I120" s="20"/>
    </row>
    <row r="121" spans="1:9" x14ac:dyDescent="0.25">
      <c r="A121" s="14">
        <v>43953</v>
      </c>
      <c r="B121" s="13" t="s">
        <v>15</v>
      </c>
      <c r="C121" s="15">
        <v>296580</v>
      </c>
      <c r="D121" s="15">
        <v>31843737</v>
      </c>
      <c r="E121">
        <v>15601</v>
      </c>
      <c r="F121">
        <v>16932</v>
      </c>
      <c r="G121">
        <v>125</v>
      </c>
      <c r="H121">
        <v>18</v>
      </c>
      <c r="I121" s="20"/>
    </row>
    <row r="122" spans="1:9" x14ac:dyDescent="0.25">
      <c r="A122" s="14">
        <v>43956</v>
      </c>
      <c r="B122" s="13" t="s">
        <v>12</v>
      </c>
      <c r="C122" s="15">
        <v>10147.5</v>
      </c>
      <c r="D122" s="15">
        <v>793320</v>
      </c>
      <c r="E122">
        <v>437</v>
      </c>
      <c r="F122">
        <v>511</v>
      </c>
      <c r="G122">
        <v>10</v>
      </c>
      <c r="H122">
        <v>19</v>
      </c>
      <c r="I122" s="20"/>
    </row>
    <row r="123" spans="1:9" x14ac:dyDescent="0.25">
      <c r="A123" s="14">
        <v>43953</v>
      </c>
      <c r="B123" s="13" t="s">
        <v>14</v>
      </c>
      <c r="C123" s="15">
        <v>232903.5</v>
      </c>
      <c r="D123" s="15">
        <v>24342016.5</v>
      </c>
      <c r="E123">
        <v>12920</v>
      </c>
      <c r="F123">
        <v>14009</v>
      </c>
      <c r="G123">
        <v>129</v>
      </c>
      <c r="H123">
        <v>18</v>
      </c>
      <c r="I123" s="20"/>
    </row>
    <row r="124" spans="1:9" x14ac:dyDescent="0.25">
      <c r="A124" s="14">
        <v>43964</v>
      </c>
      <c r="B124" s="13" t="s">
        <v>12</v>
      </c>
      <c r="C124" s="15">
        <v>11202</v>
      </c>
      <c r="D124" s="15">
        <v>865714.5</v>
      </c>
      <c r="E124">
        <v>530</v>
      </c>
      <c r="F124">
        <v>612</v>
      </c>
      <c r="G124">
        <v>10</v>
      </c>
      <c r="H124">
        <v>20</v>
      </c>
      <c r="I124" s="20"/>
    </row>
    <row r="125" spans="1:9" x14ac:dyDescent="0.25">
      <c r="A125" s="14">
        <v>43954</v>
      </c>
      <c r="B125" s="13" t="s">
        <v>16</v>
      </c>
      <c r="C125" s="15">
        <v>70581</v>
      </c>
      <c r="D125" s="15">
        <v>6221320.5</v>
      </c>
      <c r="E125">
        <v>4370</v>
      </c>
      <c r="F125">
        <v>4751</v>
      </c>
      <c r="G125">
        <v>36</v>
      </c>
      <c r="H125">
        <v>18</v>
      </c>
      <c r="I125" s="20"/>
    </row>
    <row r="126" spans="1:9" x14ac:dyDescent="0.25">
      <c r="A126" s="14">
        <v>43982</v>
      </c>
      <c r="B126" s="13" t="s">
        <v>11</v>
      </c>
      <c r="C126" s="15">
        <v>89149.5</v>
      </c>
      <c r="D126" s="15">
        <v>7512646.5</v>
      </c>
      <c r="E126">
        <v>5367</v>
      </c>
      <c r="F126">
        <v>5760</v>
      </c>
      <c r="G126">
        <v>31</v>
      </c>
      <c r="H126">
        <v>22</v>
      </c>
      <c r="I126" s="20"/>
    </row>
    <row r="127" spans="1:9" x14ac:dyDescent="0.25">
      <c r="A127" s="14">
        <v>43954</v>
      </c>
      <c r="B127" s="13" t="s">
        <v>12</v>
      </c>
      <c r="C127" s="15">
        <v>8185.5</v>
      </c>
      <c r="D127" s="15">
        <v>637881</v>
      </c>
      <c r="E127">
        <v>333</v>
      </c>
      <c r="F127">
        <v>402</v>
      </c>
      <c r="G127">
        <v>10</v>
      </c>
      <c r="H127">
        <v>18</v>
      </c>
      <c r="I127" s="20"/>
    </row>
    <row r="128" spans="1:9" x14ac:dyDescent="0.25">
      <c r="A128" s="14">
        <v>43954</v>
      </c>
      <c r="B128" s="13" t="s">
        <v>17</v>
      </c>
      <c r="C128" s="15">
        <v>29935.5</v>
      </c>
      <c r="D128" s="15">
        <v>2720002.5</v>
      </c>
      <c r="E128">
        <v>1561</v>
      </c>
      <c r="F128">
        <v>1716</v>
      </c>
      <c r="G128">
        <v>20</v>
      </c>
      <c r="H128">
        <v>18</v>
      </c>
      <c r="I128" s="20"/>
    </row>
    <row r="129" spans="1:9" x14ac:dyDescent="0.25">
      <c r="A129" s="14">
        <v>43981</v>
      </c>
      <c r="B129" s="13" t="s">
        <v>11</v>
      </c>
      <c r="C129" s="15">
        <v>108123</v>
      </c>
      <c r="D129" s="15">
        <v>9164707.5</v>
      </c>
      <c r="E129">
        <v>6264</v>
      </c>
      <c r="F129">
        <v>6735</v>
      </c>
      <c r="G129">
        <v>31</v>
      </c>
      <c r="H129">
        <v>22</v>
      </c>
      <c r="I129" s="20"/>
    </row>
    <row r="130" spans="1:9" x14ac:dyDescent="0.25">
      <c r="A130" s="14">
        <v>43957</v>
      </c>
      <c r="B130" s="13" t="s">
        <v>12</v>
      </c>
      <c r="C130" s="15">
        <v>9210</v>
      </c>
      <c r="D130" s="15">
        <v>696832.5</v>
      </c>
      <c r="E130">
        <v>390</v>
      </c>
      <c r="F130">
        <v>465</v>
      </c>
      <c r="G130">
        <v>10</v>
      </c>
      <c r="H130">
        <v>19</v>
      </c>
      <c r="I130" s="20"/>
    </row>
    <row r="131" spans="1:9" x14ac:dyDescent="0.25">
      <c r="A131" s="14">
        <v>43954</v>
      </c>
      <c r="B131" s="13" t="s">
        <v>20</v>
      </c>
      <c r="C131" s="15">
        <v>21343.5</v>
      </c>
      <c r="D131" s="15">
        <v>1906557</v>
      </c>
      <c r="E131">
        <v>1192</v>
      </c>
      <c r="F131">
        <v>1314</v>
      </c>
      <c r="G131">
        <v>19</v>
      </c>
      <c r="H131">
        <v>18</v>
      </c>
      <c r="I131" s="20"/>
    </row>
    <row r="132" spans="1:9" x14ac:dyDescent="0.25">
      <c r="A132" s="14">
        <v>43974</v>
      </c>
      <c r="B132" s="13" t="s">
        <v>12</v>
      </c>
      <c r="C132" s="15">
        <v>14773.5</v>
      </c>
      <c r="D132" s="15">
        <v>1241383.5</v>
      </c>
      <c r="E132">
        <v>734</v>
      </c>
      <c r="F132">
        <v>828</v>
      </c>
      <c r="G132">
        <v>10</v>
      </c>
      <c r="H132">
        <v>21</v>
      </c>
      <c r="I132" s="20"/>
    </row>
    <row r="133" spans="1:9" x14ac:dyDescent="0.25">
      <c r="A133" s="14">
        <v>43954</v>
      </c>
      <c r="B133" s="13" t="s">
        <v>22</v>
      </c>
      <c r="C133" s="15">
        <v>248148</v>
      </c>
      <c r="D133" s="15">
        <v>25519072.5</v>
      </c>
      <c r="E133">
        <v>13751</v>
      </c>
      <c r="F133">
        <v>14823</v>
      </c>
      <c r="G133">
        <v>54</v>
      </c>
      <c r="H133">
        <v>18</v>
      </c>
      <c r="I133" s="20"/>
    </row>
    <row r="134" spans="1:9" x14ac:dyDescent="0.25">
      <c r="A134" s="14">
        <v>43979</v>
      </c>
      <c r="B134" s="13" t="s">
        <v>11</v>
      </c>
      <c r="C134" s="15">
        <v>78141</v>
      </c>
      <c r="D134" s="15">
        <v>6641569.5</v>
      </c>
      <c r="E134">
        <v>4969</v>
      </c>
      <c r="F134">
        <v>5355</v>
      </c>
      <c r="G134">
        <v>31</v>
      </c>
      <c r="H134">
        <v>22</v>
      </c>
      <c r="I134" s="20"/>
    </row>
    <row r="135" spans="1:9" x14ac:dyDescent="0.25">
      <c r="A135" s="14">
        <v>43954</v>
      </c>
      <c r="B135" s="13" t="s">
        <v>21</v>
      </c>
      <c r="C135" s="15">
        <v>257215.5</v>
      </c>
      <c r="D135" s="15">
        <v>26492278.5</v>
      </c>
      <c r="E135">
        <v>14163</v>
      </c>
      <c r="F135">
        <v>15277</v>
      </c>
      <c r="G135">
        <v>59</v>
      </c>
      <c r="H135">
        <v>18</v>
      </c>
      <c r="I135" s="20"/>
    </row>
    <row r="136" spans="1:9" x14ac:dyDescent="0.25">
      <c r="A136" s="14">
        <v>43976</v>
      </c>
      <c r="B136" s="13" t="s">
        <v>12</v>
      </c>
      <c r="C136" s="15">
        <v>12280.5</v>
      </c>
      <c r="D136" s="15">
        <v>1030440</v>
      </c>
      <c r="E136">
        <v>642</v>
      </c>
      <c r="F136">
        <v>739</v>
      </c>
      <c r="G136">
        <v>10</v>
      </c>
      <c r="H136">
        <v>22</v>
      </c>
      <c r="I136" s="20"/>
    </row>
    <row r="137" spans="1:9" x14ac:dyDescent="0.25">
      <c r="A137" s="14">
        <v>43954</v>
      </c>
      <c r="B137" s="13" t="s">
        <v>13</v>
      </c>
      <c r="C137" s="15">
        <v>23539.5</v>
      </c>
      <c r="D137" s="15">
        <v>2170309.5</v>
      </c>
      <c r="E137">
        <v>1234</v>
      </c>
      <c r="F137">
        <v>1402</v>
      </c>
      <c r="G137">
        <v>19</v>
      </c>
      <c r="H137">
        <v>18</v>
      </c>
      <c r="I137" s="20"/>
    </row>
    <row r="138" spans="1:9" x14ac:dyDescent="0.25">
      <c r="A138" s="14">
        <v>43954</v>
      </c>
      <c r="B138" s="13" t="s">
        <v>23</v>
      </c>
      <c r="C138" s="15">
        <v>10032</v>
      </c>
      <c r="D138" s="15">
        <v>816150</v>
      </c>
      <c r="E138">
        <v>502</v>
      </c>
      <c r="F138">
        <v>585</v>
      </c>
      <c r="G138">
        <v>15</v>
      </c>
      <c r="H138">
        <v>18</v>
      </c>
      <c r="I138" s="20"/>
    </row>
    <row r="139" spans="1:9" x14ac:dyDescent="0.25">
      <c r="A139" s="14">
        <v>43961</v>
      </c>
      <c r="B139" s="13" t="s">
        <v>12</v>
      </c>
      <c r="C139" s="15">
        <v>12918</v>
      </c>
      <c r="D139" s="15">
        <v>1004788.5</v>
      </c>
      <c r="E139">
        <v>556</v>
      </c>
      <c r="F139">
        <v>642</v>
      </c>
      <c r="G139">
        <v>10</v>
      </c>
      <c r="H139">
        <v>19</v>
      </c>
      <c r="I139" s="20"/>
    </row>
    <row r="140" spans="1:9" x14ac:dyDescent="0.25">
      <c r="A140" s="14">
        <v>43954</v>
      </c>
      <c r="B140" s="13" t="s">
        <v>18</v>
      </c>
      <c r="C140" s="15">
        <v>12924</v>
      </c>
      <c r="D140" s="15">
        <v>1120009.5</v>
      </c>
      <c r="E140">
        <v>696</v>
      </c>
      <c r="F140">
        <v>784</v>
      </c>
      <c r="G140">
        <v>15</v>
      </c>
      <c r="H140">
        <v>18</v>
      </c>
      <c r="I140" s="20"/>
    </row>
    <row r="141" spans="1:9" x14ac:dyDescent="0.25">
      <c r="A141" s="14">
        <v>43959</v>
      </c>
      <c r="B141" s="13" t="s">
        <v>12</v>
      </c>
      <c r="C141" s="15">
        <v>12528</v>
      </c>
      <c r="D141" s="15">
        <v>959703</v>
      </c>
      <c r="E141">
        <v>547</v>
      </c>
      <c r="F141">
        <v>638</v>
      </c>
      <c r="G141">
        <v>10</v>
      </c>
      <c r="H141">
        <v>19</v>
      </c>
      <c r="I141" s="20"/>
    </row>
    <row r="142" spans="1:9" x14ac:dyDescent="0.25">
      <c r="A142" s="14">
        <v>43954</v>
      </c>
      <c r="B142" s="13" t="s">
        <v>19</v>
      </c>
      <c r="C142" s="15">
        <v>8127</v>
      </c>
      <c r="D142" s="15">
        <v>665302.5</v>
      </c>
      <c r="E142">
        <v>384</v>
      </c>
      <c r="F142">
        <v>455</v>
      </c>
      <c r="G142">
        <v>15</v>
      </c>
      <c r="H142">
        <v>18</v>
      </c>
      <c r="I142" s="20"/>
    </row>
    <row r="143" spans="1:9" x14ac:dyDescent="0.25">
      <c r="A143" s="14">
        <v>43958</v>
      </c>
      <c r="B143" s="13" t="s">
        <v>12</v>
      </c>
      <c r="C143" s="15">
        <v>11029.5</v>
      </c>
      <c r="D143" s="15">
        <v>863754</v>
      </c>
      <c r="E143">
        <v>486</v>
      </c>
      <c r="F143">
        <v>563</v>
      </c>
      <c r="G143">
        <v>10</v>
      </c>
      <c r="H143">
        <v>19</v>
      </c>
      <c r="I143" s="20"/>
    </row>
    <row r="144" spans="1:9" x14ac:dyDescent="0.25">
      <c r="A144" s="14">
        <v>43954</v>
      </c>
      <c r="B144" s="13" t="s">
        <v>15</v>
      </c>
      <c r="C144" s="15">
        <v>342666</v>
      </c>
      <c r="D144" s="15">
        <v>36631999.5</v>
      </c>
      <c r="E144">
        <v>17420</v>
      </c>
      <c r="F144">
        <v>18861</v>
      </c>
      <c r="G144">
        <v>125</v>
      </c>
      <c r="H144">
        <v>18</v>
      </c>
      <c r="I144" s="20"/>
    </row>
    <row r="145" spans="1:9" x14ac:dyDescent="0.25">
      <c r="A145" s="14">
        <v>43975</v>
      </c>
      <c r="B145" s="13" t="s">
        <v>12</v>
      </c>
      <c r="C145" s="15">
        <v>9994.5</v>
      </c>
      <c r="D145" s="15">
        <v>828984</v>
      </c>
      <c r="E145">
        <v>557</v>
      </c>
      <c r="F145">
        <v>639</v>
      </c>
      <c r="G145">
        <v>10</v>
      </c>
      <c r="H145">
        <v>21</v>
      </c>
      <c r="I145" s="20"/>
    </row>
    <row r="146" spans="1:9" x14ac:dyDescent="0.25">
      <c r="A146" s="14">
        <v>43954</v>
      </c>
      <c r="B146" s="13" t="s">
        <v>14</v>
      </c>
      <c r="C146" s="15">
        <v>274083</v>
      </c>
      <c r="D146" s="15">
        <v>28427001</v>
      </c>
      <c r="E146">
        <v>14624</v>
      </c>
      <c r="F146">
        <v>15778</v>
      </c>
      <c r="G146">
        <v>129</v>
      </c>
      <c r="H146">
        <v>18</v>
      </c>
      <c r="I146" s="20"/>
    </row>
    <row r="147" spans="1:9" x14ac:dyDescent="0.25">
      <c r="A147" s="14">
        <v>43982</v>
      </c>
      <c r="B147" s="13" t="s">
        <v>12</v>
      </c>
      <c r="C147" s="15">
        <v>12724.5</v>
      </c>
      <c r="D147" s="15">
        <v>1045515</v>
      </c>
      <c r="E147">
        <v>655</v>
      </c>
      <c r="F147">
        <v>749</v>
      </c>
      <c r="G147">
        <v>10</v>
      </c>
      <c r="H147">
        <v>22</v>
      </c>
      <c r="I147" s="20"/>
    </row>
    <row r="148" spans="1:9" x14ac:dyDescent="0.25">
      <c r="A148" s="14">
        <v>43981</v>
      </c>
      <c r="B148" s="13" t="s">
        <v>12</v>
      </c>
      <c r="C148" s="15">
        <v>14728.5</v>
      </c>
      <c r="D148" s="15">
        <v>1260483</v>
      </c>
      <c r="E148">
        <v>763</v>
      </c>
      <c r="F148">
        <v>865</v>
      </c>
      <c r="G148">
        <v>10</v>
      </c>
      <c r="H148">
        <v>22</v>
      </c>
      <c r="I148" s="20"/>
    </row>
    <row r="149" spans="1:9" x14ac:dyDescent="0.25">
      <c r="A149" s="14">
        <v>43955</v>
      </c>
      <c r="B149" s="13" t="s">
        <v>16</v>
      </c>
      <c r="C149" s="15">
        <v>64108.5</v>
      </c>
      <c r="D149" s="15">
        <v>5561452.5</v>
      </c>
      <c r="E149">
        <v>4149</v>
      </c>
      <c r="F149">
        <v>4508</v>
      </c>
      <c r="G149">
        <v>36</v>
      </c>
      <c r="H149">
        <v>19</v>
      </c>
      <c r="I149" s="20"/>
    </row>
    <row r="150" spans="1:9" x14ac:dyDescent="0.25">
      <c r="A150" s="14">
        <v>43979</v>
      </c>
      <c r="B150" s="13" t="s">
        <v>12</v>
      </c>
      <c r="C150" s="15">
        <v>13038</v>
      </c>
      <c r="D150" s="15">
        <v>1114552.5</v>
      </c>
      <c r="E150">
        <v>697</v>
      </c>
      <c r="F150">
        <v>791</v>
      </c>
      <c r="G150">
        <v>10</v>
      </c>
      <c r="H150">
        <v>22</v>
      </c>
      <c r="I150" s="20"/>
    </row>
    <row r="151" spans="1:9" x14ac:dyDescent="0.25">
      <c r="A151" s="14">
        <v>43967</v>
      </c>
      <c r="B151" s="13" t="s">
        <v>13</v>
      </c>
      <c r="C151" s="15">
        <v>35482.5</v>
      </c>
      <c r="D151" s="15">
        <v>3222517.5</v>
      </c>
      <c r="E151">
        <v>1844</v>
      </c>
      <c r="F151">
        <v>2080</v>
      </c>
      <c r="G151">
        <v>19</v>
      </c>
      <c r="H151">
        <v>20</v>
      </c>
      <c r="I151" s="20"/>
    </row>
    <row r="152" spans="1:9" x14ac:dyDescent="0.25">
      <c r="A152" s="14">
        <v>43955</v>
      </c>
      <c r="B152" s="13" t="s">
        <v>17</v>
      </c>
      <c r="C152" s="15">
        <v>30780</v>
      </c>
      <c r="D152" s="15">
        <v>2817853.5</v>
      </c>
      <c r="E152">
        <v>1638</v>
      </c>
      <c r="F152">
        <v>1804</v>
      </c>
      <c r="G152">
        <v>20</v>
      </c>
      <c r="H152">
        <v>19</v>
      </c>
      <c r="I152" s="20"/>
    </row>
    <row r="153" spans="1:9" x14ac:dyDescent="0.25">
      <c r="A153" s="14">
        <v>43970</v>
      </c>
      <c r="B153" s="13" t="s">
        <v>13</v>
      </c>
      <c r="C153" s="15">
        <v>32434.5</v>
      </c>
      <c r="D153" s="15">
        <v>2865337.5</v>
      </c>
      <c r="E153">
        <v>1799</v>
      </c>
      <c r="F153">
        <v>1999</v>
      </c>
      <c r="G153">
        <v>19</v>
      </c>
      <c r="H153">
        <v>21</v>
      </c>
      <c r="I153" s="20"/>
    </row>
    <row r="154" spans="1:9" x14ac:dyDescent="0.25">
      <c r="A154" s="14">
        <v>43968</v>
      </c>
      <c r="B154" s="13" t="s">
        <v>13</v>
      </c>
      <c r="C154" s="15">
        <v>30486</v>
      </c>
      <c r="D154" s="15">
        <v>2694289.5</v>
      </c>
      <c r="E154">
        <v>1660</v>
      </c>
      <c r="F154">
        <v>1871</v>
      </c>
      <c r="G154">
        <v>19</v>
      </c>
      <c r="H154">
        <v>20</v>
      </c>
      <c r="I154" s="20"/>
    </row>
    <row r="155" spans="1:9" x14ac:dyDescent="0.25">
      <c r="A155" s="14">
        <v>43955</v>
      </c>
      <c r="B155" s="13" t="s">
        <v>20</v>
      </c>
      <c r="C155" s="15">
        <v>23587.5</v>
      </c>
      <c r="D155" s="15">
        <v>2155668</v>
      </c>
      <c r="E155">
        <v>1346</v>
      </c>
      <c r="F155">
        <v>1479</v>
      </c>
      <c r="G155">
        <v>19</v>
      </c>
      <c r="H155">
        <v>19</v>
      </c>
      <c r="I155" s="20"/>
    </row>
    <row r="156" spans="1:9" x14ac:dyDescent="0.25">
      <c r="A156" s="14">
        <v>43960</v>
      </c>
      <c r="B156" s="13" t="s">
        <v>13</v>
      </c>
      <c r="C156" s="15">
        <v>32079</v>
      </c>
      <c r="D156" s="15">
        <v>2902167</v>
      </c>
      <c r="E156">
        <v>1635</v>
      </c>
      <c r="F156">
        <v>1851</v>
      </c>
      <c r="G156">
        <v>19</v>
      </c>
      <c r="H156">
        <v>19</v>
      </c>
      <c r="I156" s="20"/>
    </row>
    <row r="157" spans="1:9" x14ac:dyDescent="0.25">
      <c r="A157" s="14">
        <v>43955</v>
      </c>
      <c r="B157" s="13" t="s">
        <v>22</v>
      </c>
      <c r="C157" s="15">
        <v>223617</v>
      </c>
      <c r="D157" s="15">
        <v>22796827.5</v>
      </c>
      <c r="E157">
        <v>12697</v>
      </c>
      <c r="F157">
        <v>13606</v>
      </c>
      <c r="G157">
        <v>54</v>
      </c>
      <c r="H157">
        <v>19</v>
      </c>
      <c r="I157" s="20"/>
    </row>
    <row r="158" spans="1:9" x14ac:dyDescent="0.25">
      <c r="A158" s="14">
        <v>43955</v>
      </c>
      <c r="B158" s="13" t="s">
        <v>13</v>
      </c>
      <c r="C158" s="15">
        <v>27072</v>
      </c>
      <c r="D158" s="15">
        <v>2450968.5</v>
      </c>
      <c r="E158">
        <v>1403</v>
      </c>
      <c r="F158">
        <v>1582</v>
      </c>
      <c r="G158">
        <v>19</v>
      </c>
      <c r="H158">
        <v>19</v>
      </c>
      <c r="I158" s="20"/>
    </row>
    <row r="159" spans="1:9" x14ac:dyDescent="0.25">
      <c r="A159" s="14">
        <v>43955</v>
      </c>
      <c r="B159" s="13" t="s">
        <v>21</v>
      </c>
      <c r="C159" s="15">
        <v>237544.5</v>
      </c>
      <c r="D159" s="15">
        <v>24292218</v>
      </c>
      <c r="E159">
        <v>13432</v>
      </c>
      <c r="F159">
        <v>14423</v>
      </c>
      <c r="G159">
        <v>59</v>
      </c>
      <c r="H159">
        <v>19</v>
      </c>
      <c r="I159" s="20"/>
    </row>
    <row r="160" spans="1:9" x14ac:dyDescent="0.25">
      <c r="A160" s="14">
        <v>43955</v>
      </c>
      <c r="B160" s="13" t="s">
        <v>23</v>
      </c>
      <c r="C160" s="15">
        <v>11062.5</v>
      </c>
      <c r="D160" s="15">
        <v>906343.5</v>
      </c>
      <c r="E160">
        <v>538</v>
      </c>
      <c r="F160">
        <v>622</v>
      </c>
      <c r="G160">
        <v>15</v>
      </c>
      <c r="H160">
        <v>19</v>
      </c>
      <c r="I160" s="20"/>
    </row>
    <row r="161" spans="1:9" x14ac:dyDescent="0.25">
      <c r="A161" s="14">
        <v>43977</v>
      </c>
      <c r="B161" s="13" t="s">
        <v>13</v>
      </c>
      <c r="C161" s="15">
        <v>31407</v>
      </c>
      <c r="D161" s="15">
        <v>2907411</v>
      </c>
      <c r="E161">
        <v>1790</v>
      </c>
      <c r="F161">
        <v>2036</v>
      </c>
      <c r="G161">
        <v>20</v>
      </c>
      <c r="H161">
        <v>22</v>
      </c>
      <c r="I161" s="20"/>
    </row>
    <row r="162" spans="1:9" x14ac:dyDescent="0.25">
      <c r="A162" s="14">
        <v>43955</v>
      </c>
      <c r="B162" s="13" t="s">
        <v>18</v>
      </c>
      <c r="C162" s="15">
        <v>12301.5</v>
      </c>
      <c r="D162" s="15">
        <v>1085211</v>
      </c>
      <c r="E162">
        <v>647</v>
      </c>
      <c r="F162">
        <v>750</v>
      </c>
      <c r="G162">
        <v>15</v>
      </c>
      <c r="H162">
        <v>19</v>
      </c>
      <c r="I162" s="20"/>
    </row>
    <row r="163" spans="1:9" x14ac:dyDescent="0.25">
      <c r="A163" s="14">
        <v>43955</v>
      </c>
      <c r="B163" s="13" t="s">
        <v>19</v>
      </c>
      <c r="C163" s="15">
        <v>7087.5</v>
      </c>
      <c r="D163" s="15">
        <v>610855.5</v>
      </c>
      <c r="E163">
        <v>315</v>
      </c>
      <c r="F163">
        <v>390</v>
      </c>
      <c r="G163">
        <v>15</v>
      </c>
      <c r="H163">
        <v>19</v>
      </c>
      <c r="I163" s="20"/>
    </row>
    <row r="164" spans="1:9" x14ac:dyDescent="0.25">
      <c r="A164" s="14">
        <v>43963</v>
      </c>
      <c r="B164" s="13" t="s">
        <v>13</v>
      </c>
      <c r="C164" s="15">
        <v>26032.5</v>
      </c>
      <c r="D164" s="15">
        <v>2370432</v>
      </c>
      <c r="E164">
        <v>1460</v>
      </c>
      <c r="F164">
        <v>1649</v>
      </c>
      <c r="G164">
        <v>19</v>
      </c>
      <c r="H164">
        <v>20</v>
      </c>
      <c r="I164" s="20"/>
    </row>
    <row r="165" spans="1:9" x14ac:dyDescent="0.25">
      <c r="A165" s="14">
        <v>43955</v>
      </c>
      <c r="B165" s="13" t="s">
        <v>15</v>
      </c>
      <c r="C165" s="15">
        <v>360255</v>
      </c>
      <c r="D165" s="15">
        <v>38406954</v>
      </c>
      <c r="E165">
        <v>18964</v>
      </c>
      <c r="F165">
        <v>20495</v>
      </c>
      <c r="G165">
        <v>125</v>
      </c>
      <c r="H165">
        <v>19</v>
      </c>
      <c r="I165" s="20"/>
    </row>
    <row r="166" spans="1:9" x14ac:dyDescent="0.25">
      <c r="A166" s="14">
        <v>43972</v>
      </c>
      <c r="B166" s="13" t="s">
        <v>13</v>
      </c>
      <c r="C166" s="15">
        <v>31707</v>
      </c>
      <c r="D166" s="15">
        <v>2853181.5</v>
      </c>
      <c r="E166">
        <v>1724</v>
      </c>
      <c r="F166">
        <v>1949</v>
      </c>
      <c r="G166">
        <v>19</v>
      </c>
      <c r="H166">
        <v>21</v>
      </c>
      <c r="I166" s="20"/>
    </row>
    <row r="167" spans="1:9" x14ac:dyDescent="0.25">
      <c r="A167" s="14">
        <v>43955</v>
      </c>
      <c r="B167" s="13" t="s">
        <v>14</v>
      </c>
      <c r="C167" s="15">
        <v>283942.5</v>
      </c>
      <c r="D167" s="15">
        <v>29357940</v>
      </c>
      <c r="E167">
        <v>15310</v>
      </c>
      <c r="F167">
        <v>16525</v>
      </c>
      <c r="G167">
        <v>129</v>
      </c>
      <c r="H167">
        <v>19</v>
      </c>
      <c r="I167" s="20"/>
    </row>
    <row r="168" spans="1:9" x14ac:dyDescent="0.25">
      <c r="A168" s="14">
        <v>43971</v>
      </c>
      <c r="B168" s="13" t="s">
        <v>13</v>
      </c>
      <c r="C168" s="15">
        <v>29955</v>
      </c>
      <c r="D168" s="15">
        <v>2692230</v>
      </c>
      <c r="E168">
        <v>1690</v>
      </c>
      <c r="F168">
        <v>1889</v>
      </c>
      <c r="G168">
        <v>19</v>
      </c>
      <c r="H168">
        <v>21</v>
      </c>
      <c r="I168" s="20"/>
    </row>
    <row r="169" spans="1:9" x14ac:dyDescent="0.25">
      <c r="A169" s="14">
        <v>43956</v>
      </c>
      <c r="B169" s="13" t="s">
        <v>13</v>
      </c>
      <c r="C169" s="15">
        <v>22848</v>
      </c>
      <c r="D169" s="15">
        <v>2079900</v>
      </c>
      <c r="E169">
        <v>1245</v>
      </c>
      <c r="F169">
        <v>1417</v>
      </c>
      <c r="G169">
        <v>19</v>
      </c>
      <c r="H169">
        <v>19</v>
      </c>
      <c r="I169" s="20"/>
    </row>
    <row r="170" spans="1:9" x14ac:dyDescent="0.25">
      <c r="A170" s="14">
        <v>43956</v>
      </c>
      <c r="B170" s="13" t="s">
        <v>16</v>
      </c>
      <c r="C170" s="15">
        <v>66396</v>
      </c>
      <c r="D170" s="15">
        <v>5770539</v>
      </c>
      <c r="E170">
        <v>4206</v>
      </c>
      <c r="F170">
        <v>4575</v>
      </c>
      <c r="G170">
        <v>36</v>
      </c>
      <c r="H170">
        <v>19</v>
      </c>
      <c r="I170" s="20"/>
    </row>
    <row r="171" spans="1:9" x14ac:dyDescent="0.25">
      <c r="A171" s="14">
        <v>43964</v>
      </c>
      <c r="B171" s="13" t="s">
        <v>13</v>
      </c>
      <c r="C171" s="15">
        <v>26464.5</v>
      </c>
      <c r="D171" s="15">
        <v>2373337.5</v>
      </c>
      <c r="E171">
        <v>1444</v>
      </c>
      <c r="F171">
        <v>1625</v>
      </c>
      <c r="G171">
        <v>19</v>
      </c>
      <c r="H171">
        <v>20</v>
      </c>
      <c r="I171" s="20"/>
    </row>
    <row r="172" spans="1:9" x14ac:dyDescent="0.25">
      <c r="A172" s="14">
        <v>43956</v>
      </c>
      <c r="B172" s="13" t="s">
        <v>17</v>
      </c>
      <c r="C172" s="15">
        <v>29482.5</v>
      </c>
      <c r="D172" s="15">
        <v>2648688</v>
      </c>
      <c r="E172">
        <v>1596</v>
      </c>
      <c r="F172">
        <v>1757</v>
      </c>
      <c r="G172">
        <v>20</v>
      </c>
      <c r="H172">
        <v>19</v>
      </c>
      <c r="I172" s="20"/>
    </row>
    <row r="173" spans="1:9" x14ac:dyDescent="0.25">
      <c r="A173" s="14">
        <v>43957</v>
      </c>
      <c r="B173" s="13" t="s">
        <v>13</v>
      </c>
      <c r="C173" s="15">
        <v>24678</v>
      </c>
      <c r="D173" s="15">
        <v>2232519</v>
      </c>
      <c r="E173">
        <v>1323</v>
      </c>
      <c r="F173">
        <v>1499</v>
      </c>
      <c r="G173">
        <v>19</v>
      </c>
      <c r="H173">
        <v>19</v>
      </c>
      <c r="I173" s="20"/>
    </row>
    <row r="174" spans="1:9" x14ac:dyDescent="0.25">
      <c r="A174" s="14">
        <v>43956</v>
      </c>
      <c r="B174" s="13" t="s">
        <v>20</v>
      </c>
      <c r="C174" s="15">
        <v>26367</v>
      </c>
      <c r="D174" s="15">
        <v>2380333.5</v>
      </c>
      <c r="E174">
        <v>1482</v>
      </c>
      <c r="F174">
        <v>1622</v>
      </c>
      <c r="G174">
        <v>19</v>
      </c>
      <c r="H174">
        <v>19</v>
      </c>
      <c r="I174" s="20"/>
    </row>
    <row r="175" spans="1:9" x14ac:dyDescent="0.25">
      <c r="A175" s="14">
        <v>43974</v>
      </c>
      <c r="B175" s="13" t="s">
        <v>13</v>
      </c>
      <c r="C175" s="15">
        <v>38176.5</v>
      </c>
      <c r="D175" s="15">
        <v>3385372.5</v>
      </c>
      <c r="E175">
        <v>1993</v>
      </c>
      <c r="F175">
        <v>2266</v>
      </c>
      <c r="G175">
        <v>20</v>
      </c>
      <c r="H175">
        <v>21</v>
      </c>
      <c r="I175" s="20"/>
    </row>
    <row r="176" spans="1:9" x14ac:dyDescent="0.25">
      <c r="A176" s="14">
        <v>43956</v>
      </c>
      <c r="B176" s="13" t="s">
        <v>22</v>
      </c>
      <c r="C176" s="15">
        <v>203832</v>
      </c>
      <c r="D176" s="15">
        <v>20880142.5</v>
      </c>
      <c r="E176">
        <v>11887</v>
      </c>
      <c r="F176">
        <v>12775</v>
      </c>
      <c r="G176">
        <v>54</v>
      </c>
      <c r="H176">
        <v>19</v>
      </c>
      <c r="I176" s="20"/>
    </row>
    <row r="177" spans="1:9" x14ac:dyDescent="0.25">
      <c r="A177" s="14">
        <v>43976</v>
      </c>
      <c r="B177" s="13" t="s">
        <v>13</v>
      </c>
      <c r="C177" s="15">
        <v>30603</v>
      </c>
      <c r="D177" s="15">
        <v>2865727.5</v>
      </c>
      <c r="E177">
        <v>1791</v>
      </c>
      <c r="F177">
        <v>2011</v>
      </c>
      <c r="G177">
        <v>20</v>
      </c>
      <c r="H177">
        <v>22</v>
      </c>
      <c r="I177" s="20"/>
    </row>
    <row r="178" spans="1:9" x14ac:dyDescent="0.25">
      <c r="A178" s="14">
        <v>43956</v>
      </c>
      <c r="B178" s="13" t="s">
        <v>21</v>
      </c>
      <c r="C178" s="15">
        <v>213582</v>
      </c>
      <c r="D178" s="15">
        <v>21919435.5</v>
      </c>
      <c r="E178">
        <v>12486</v>
      </c>
      <c r="F178">
        <v>13469</v>
      </c>
      <c r="G178">
        <v>59</v>
      </c>
      <c r="H178">
        <v>19</v>
      </c>
      <c r="I178" s="20"/>
    </row>
    <row r="179" spans="1:9" x14ac:dyDescent="0.25">
      <c r="A179" s="14">
        <v>43961</v>
      </c>
      <c r="B179" s="13" t="s">
        <v>13</v>
      </c>
      <c r="C179" s="15">
        <v>31399.5</v>
      </c>
      <c r="D179" s="15">
        <v>2862298.5</v>
      </c>
      <c r="E179">
        <v>1649</v>
      </c>
      <c r="F179">
        <v>1848</v>
      </c>
      <c r="G179">
        <v>19</v>
      </c>
      <c r="H179">
        <v>19</v>
      </c>
      <c r="I179" s="20"/>
    </row>
    <row r="180" spans="1:9" x14ac:dyDescent="0.25">
      <c r="A180" s="14">
        <v>43956</v>
      </c>
      <c r="B180" s="13" t="s">
        <v>23</v>
      </c>
      <c r="C180" s="15">
        <v>13941</v>
      </c>
      <c r="D180" s="15">
        <v>1145575.5</v>
      </c>
      <c r="E180">
        <v>658</v>
      </c>
      <c r="F180">
        <v>750</v>
      </c>
      <c r="G180">
        <v>15</v>
      </c>
      <c r="H180">
        <v>19</v>
      </c>
      <c r="I180" s="20"/>
    </row>
    <row r="181" spans="1:9" x14ac:dyDescent="0.25">
      <c r="A181" s="14">
        <v>43959</v>
      </c>
      <c r="B181" s="13" t="s">
        <v>13</v>
      </c>
      <c r="C181" s="15">
        <v>25294.5</v>
      </c>
      <c r="D181" s="15">
        <v>2271454.5</v>
      </c>
      <c r="E181">
        <v>1340</v>
      </c>
      <c r="F181">
        <v>1522</v>
      </c>
      <c r="G181">
        <v>19</v>
      </c>
      <c r="H181">
        <v>19</v>
      </c>
      <c r="I181" s="20"/>
    </row>
    <row r="182" spans="1:9" x14ac:dyDescent="0.25">
      <c r="A182" s="14">
        <v>43956</v>
      </c>
      <c r="B182" s="13" t="s">
        <v>18</v>
      </c>
      <c r="C182" s="15">
        <v>15987</v>
      </c>
      <c r="D182" s="15">
        <v>1384179</v>
      </c>
      <c r="E182">
        <v>823</v>
      </c>
      <c r="F182">
        <v>922</v>
      </c>
      <c r="G182">
        <v>15</v>
      </c>
      <c r="H182">
        <v>19</v>
      </c>
      <c r="I182" s="20"/>
    </row>
    <row r="183" spans="1:9" x14ac:dyDescent="0.25">
      <c r="A183" s="14">
        <v>43958</v>
      </c>
      <c r="B183" s="13" t="s">
        <v>13</v>
      </c>
      <c r="C183" s="15">
        <v>25468.5</v>
      </c>
      <c r="D183" s="15">
        <v>2350672.5</v>
      </c>
      <c r="E183">
        <v>1338</v>
      </c>
      <c r="F183">
        <v>1530</v>
      </c>
      <c r="G183">
        <v>19</v>
      </c>
      <c r="H183">
        <v>19</v>
      </c>
      <c r="I183" s="20"/>
    </row>
    <row r="184" spans="1:9" x14ac:dyDescent="0.25">
      <c r="A184" s="14">
        <v>43956</v>
      </c>
      <c r="B184" s="13" t="s">
        <v>19</v>
      </c>
      <c r="C184" s="15">
        <v>8223</v>
      </c>
      <c r="D184" s="15">
        <v>694593</v>
      </c>
      <c r="E184">
        <v>381</v>
      </c>
      <c r="F184">
        <v>455</v>
      </c>
      <c r="G184">
        <v>15</v>
      </c>
      <c r="H184">
        <v>19</v>
      </c>
      <c r="I184" s="20"/>
    </row>
    <row r="185" spans="1:9" x14ac:dyDescent="0.25">
      <c r="A185" s="14">
        <v>43975</v>
      </c>
      <c r="B185" s="13" t="s">
        <v>13</v>
      </c>
      <c r="C185" s="15">
        <v>31854</v>
      </c>
      <c r="D185" s="15">
        <v>2915533.5</v>
      </c>
      <c r="E185">
        <v>1803</v>
      </c>
      <c r="F185">
        <v>2015</v>
      </c>
      <c r="G185">
        <v>20</v>
      </c>
      <c r="H185">
        <v>21</v>
      </c>
      <c r="I185" s="20"/>
    </row>
    <row r="186" spans="1:9" x14ac:dyDescent="0.25">
      <c r="A186" s="14">
        <v>43956</v>
      </c>
      <c r="B186" s="13" t="s">
        <v>15</v>
      </c>
      <c r="C186" s="15">
        <v>333792</v>
      </c>
      <c r="D186" s="15">
        <v>35671734</v>
      </c>
      <c r="E186">
        <v>17541</v>
      </c>
      <c r="F186">
        <v>18944</v>
      </c>
      <c r="G186">
        <v>125</v>
      </c>
      <c r="H186">
        <v>19</v>
      </c>
      <c r="I186" s="20"/>
    </row>
    <row r="187" spans="1:9" x14ac:dyDescent="0.25">
      <c r="A187" s="14">
        <v>43982</v>
      </c>
      <c r="B187" s="13" t="s">
        <v>13</v>
      </c>
      <c r="C187" s="15">
        <v>32359.5</v>
      </c>
      <c r="D187" s="15">
        <v>2991999</v>
      </c>
      <c r="E187">
        <v>1826</v>
      </c>
      <c r="F187">
        <v>2060</v>
      </c>
      <c r="G187">
        <v>20</v>
      </c>
      <c r="H187">
        <v>22</v>
      </c>
      <c r="I187" s="20"/>
    </row>
    <row r="188" spans="1:9" x14ac:dyDescent="0.25">
      <c r="A188" s="14">
        <v>43956</v>
      </c>
      <c r="B188" s="13" t="s">
        <v>14</v>
      </c>
      <c r="C188" s="15">
        <v>262734</v>
      </c>
      <c r="D188" s="15">
        <v>27278441.145</v>
      </c>
      <c r="E188">
        <v>14501</v>
      </c>
      <c r="F188">
        <v>15665</v>
      </c>
      <c r="G188">
        <v>129</v>
      </c>
      <c r="H188">
        <v>19</v>
      </c>
      <c r="I188" s="20"/>
    </row>
    <row r="189" spans="1:9" x14ac:dyDescent="0.25">
      <c r="A189" s="14">
        <v>43981</v>
      </c>
      <c r="B189" s="13" t="s">
        <v>13</v>
      </c>
      <c r="C189" s="15">
        <v>39867</v>
      </c>
      <c r="D189" s="15">
        <v>3654166.5</v>
      </c>
      <c r="E189">
        <v>2178</v>
      </c>
      <c r="F189">
        <v>2451</v>
      </c>
      <c r="G189">
        <v>20</v>
      </c>
      <c r="H189">
        <v>22</v>
      </c>
      <c r="I189" s="20"/>
    </row>
    <row r="190" spans="1:9" x14ac:dyDescent="0.25">
      <c r="A190" s="14">
        <v>43979</v>
      </c>
      <c r="B190" s="13" t="s">
        <v>13</v>
      </c>
      <c r="C190" s="15">
        <v>31974</v>
      </c>
      <c r="D190" s="15">
        <v>3004213.5</v>
      </c>
      <c r="E190">
        <v>1848</v>
      </c>
      <c r="F190">
        <v>2088</v>
      </c>
      <c r="G190">
        <v>20</v>
      </c>
      <c r="H190">
        <v>22</v>
      </c>
      <c r="I190" s="20"/>
    </row>
    <row r="191" spans="1:9" x14ac:dyDescent="0.25">
      <c r="A191" s="14">
        <v>43957</v>
      </c>
      <c r="B191" s="13" t="s">
        <v>16</v>
      </c>
      <c r="C191" s="15">
        <v>63012</v>
      </c>
      <c r="D191" s="15">
        <v>5454121.5</v>
      </c>
      <c r="E191">
        <v>4025</v>
      </c>
      <c r="F191">
        <v>4384</v>
      </c>
      <c r="G191">
        <v>36</v>
      </c>
      <c r="H191">
        <v>19</v>
      </c>
      <c r="I191" s="20"/>
    </row>
    <row r="192" spans="1:9" x14ac:dyDescent="0.25">
      <c r="A192" s="14">
        <v>43967</v>
      </c>
      <c r="B192" s="13" t="s">
        <v>14</v>
      </c>
      <c r="C192" s="15">
        <v>321412.5</v>
      </c>
      <c r="D192" s="15">
        <v>32235864</v>
      </c>
      <c r="E192">
        <v>16631</v>
      </c>
      <c r="F192">
        <v>17914</v>
      </c>
      <c r="G192">
        <v>129</v>
      </c>
      <c r="H192">
        <v>20</v>
      </c>
      <c r="I192" s="20"/>
    </row>
    <row r="193" spans="1:9" x14ac:dyDescent="0.25">
      <c r="A193" s="14">
        <v>43970</v>
      </c>
      <c r="B193" s="13" t="s">
        <v>14</v>
      </c>
      <c r="C193" s="15">
        <v>276568.5</v>
      </c>
      <c r="D193" s="15">
        <v>27093624</v>
      </c>
      <c r="E193">
        <v>15102</v>
      </c>
      <c r="F193">
        <v>16191</v>
      </c>
      <c r="G193">
        <v>129</v>
      </c>
      <c r="H193">
        <v>21</v>
      </c>
      <c r="I193" s="20"/>
    </row>
    <row r="194" spans="1:9" x14ac:dyDescent="0.25">
      <c r="A194" s="14">
        <v>43957</v>
      </c>
      <c r="B194" s="13" t="s">
        <v>17</v>
      </c>
      <c r="C194" s="15">
        <v>30342</v>
      </c>
      <c r="D194" s="15">
        <v>2738127</v>
      </c>
      <c r="E194">
        <v>1570</v>
      </c>
      <c r="F194">
        <v>1747</v>
      </c>
      <c r="G194">
        <v>20</v>
      </c>
      <c r="H194">
        <v>19</v>
      </c>
      <c r="I194" s="20"/>
    </row>
    <row r="195" spans="1:9" x14ac:dyDescent="0.25">
      <c r="A195" s="14">
        <v>43968</v>
      </c>
      <c r="B195" s="13" t="s">
        <v>14</v>
      </c>
      <c r="C195" s="15">
        <v>269029.5</v>
      </c>
      <c r="D195" s="15">
        <v>26659930.5</v>
      </c>
      <c r="E195">
        <v>14685</v>
      </c>
      <c r="F195">
        <v>15744</v>
      </c>
      <c r="G195">
        <v>129</v>
      </c>
      <c r="H195">
        <v>20</v>
      </c>
      <c r="I195" s="20"/>
    </row>
    <row r="196" spans="1:9" x14ac:dyDescent="0.25">
      <c r="A196" s="14">
        <v>43960</v>
      </c>
      <c r="B196" s="13" t="s">
        <v>14</v>
      </c>
      <c r="C196" s="15">
        <v>285972</v>
      </c>
      <c r="D196" s="15">
        <v>29768199</v>
      </c>
      <c r="E196">
        <v>15169</v>
      </c>
      <c r="F196">
        <v>16420</v>
      </c>
      <c r="G196">
        <v>129</v>
      </c>
      <c r="H196">
        <v>19</v>
      </c>
      <c r="I196" s="20"/>
    </row>
    <row r="197" spans="1:9" x14ac:dyDescent="0.25">
      <c r="A197" s="14">
        <v>43957</v>
      </c>
      <c r="B197" s="13" t="s">
        <v>20</v>
      </c>
      <c r="C197" s="15">
        <v>24337.5</v>
      </c>
      <c r="D197" s="15">
        <v>2159350.5</v>
      </c>
      <c r="E197">
        <v>1374</v>
      </c>
      <c r="F197">
        <v>1509</v>
      </c>
      <c r="G197">
        <v>19</v>
      </c>
      <c r="H197">
        <v>19</v>
      </c>
      <c r="I197" s="20"/>
    </row>
    <row r="198" spans="1:9" x14ac:dyDescent="0.25">
      <c r="A198" s="14">
        <v>43957</v>
      </c>
      <c r="B198" s="13" t="s">
        <v>22</v>
      </c>
      <c r="C198" s="15">
        <v>216498</v>
      </c>
      <c r="D198" s="15">
        <v>22126444.5</v>
      </c>
      <c r="E198">
        <v>12518</v>
      </c>
      <c r="F198">
        <v>13406</v>
      </c>
      <c r="G198">
        <v>54</v>
      </c>
      <c r="H198">
        <v>19</v>
      </c>
      <c r="I198" s="20"/>
    </row>
    <row r="199" spans="1:9" x14ac:dyDescent="0.25">
      <c r="A199" s="14">
        <v>43957</v>
      </c>
      <c r="B199" s="13" t="s">
        <v>21</v>
      </c>
      <c r="C199" s="15">
        <v>224779.5</v>
      </c>
      <c r="D199" s="15">
        <v>23032992</v>
      </c>
      <c r="E199">
        <v>13118</v>
      </c>
      <c r="F199">
        <v>14103</v>
      </c>
      <c r="G199">
        <v>59</v>
      </c>
      <c r="H199">
        <v>19</v>
      </c>
      <c r="I199" s="20"/>
    </row>
    <row r="200" spans="1:9" x14ac:dyDescent="0.25">
      <c r="A200" s="14">
        <v>43977</v>
      </c>
      <c r="B200" s="13" t="s">
        <v>14</v>
      </c>
      <c r="C200" s="15">
        <v>276966</v>
      </c>
      <c r="D200" s="15">
        <v>27872617.898850001</v>
      </c>
      <c r="E200">
        <v>15355</v>
      </c>
      <c r="F200">
        <v>16459</v>
      </c>
      <c r="G200">
        <v>129</v>
      </c>
      <c r="H200">
        <v>22</v>
      </c>
      <c r="I200" s="20"/>
    </row>
    <row r="201" spans="1:9" x14ac:dyDescent="0.25">
      <c r="A201" s="14">
        <v>43957</v>
      </c>
      <c r="B201" s="13" t="s">
        <v>23</v>
      </c>
      <c r="C201" s="15">
        <v>12468</v>
      </c>
      <c r="D201" s="15">
        <v>1016566.5</v>
      </c>
      <c r="E201">
        <v>611</v>
      </c>
      <c r="F201">
        <v>701</v>
      </c>
      <c r="G201">
        <v>15</v>
      </c>
      <c r="H201">
        <v>19</v>
      </c>
      <c r="I201" s="20"/>
    </row>
    <row r="202" spans="1:9" x14ac:dyDescent="0.25">
      <c r="A202" s="14">
        <v>43957</v>
      </c>
      <c r="B202" s="13" t="s">
        <v>18</v>
      </c>
      <c r="C202" s="15">
        <v>14061</v>
      </c>
      <c r="D202" s="15">
        <v>1221057</v>
      </c>
      <c r="E202">
        <v>733</v>
      </c>
      <c r="F202">
        <v>839</v>
      </c>
      <c r="G202">
        <v>15</v>
      </c>
      <c r="H202">
        <v>19</v>
      </c>
      <c r="I202" s="20"/>
    </row>
    <row r="203" spans="1:9" x14ac:dyDescent="0.25">
      <c r="A203" s="14">
        <v>43963</v>
      </c>
      <c r="B203" s="13" t="s">
        <v>14</v>
      </c>
      <c r="C203" s="15">
        <v>281796</v>
      </c>
      <c r="D203" s="15">
        <v>29042520</v>
      </c>
      <c r="E203">
        <v>15322</v>
      </c>
      <c r="F203">
        <v>16387</v>
      </c>
      <c r="G203">
        <v>129</v>
      </c>
      <c r="H203">
        <v>20</v>
      </c>
      <c r="I203" s="20"/>
    </row>
    <row r="204" spans="1:9" x14ac:dyDescent="0.25">
      <c r="A204" s="14">
        <v>43957</v>
      </c>
      <c r="B204" s="13" t="s">
        <v>19</v>
      </c>
      <c r="C204" s="15">
        <v>8464.5</v>
      </c>
      <c r="D204" s="15">
        <v>739291.5</v>
      </c>
      <c r="E204">
        <v>389</v>
      </c>
      <c r="F204">
        <v>467</v>
      </c>
      <c r="G204">
        <v>15</v>
      </c>
      <c r="H204">
        <v>19</v>
      </c>
      <c r="I204" s="20"/>
    </row>
    <row r="205" spans="1:9" x14ac:dyDescent="0.25">
      <c r="A205" s="14">
        <v>43972</v>
      </c>
      <c r="B205" s="13" t="s">
        <v>14</v>
      </c>
      <c r="C205" s="15">
        <v>288936</v>
      </c>
      <c r="D205" s="15">
        <v>27852900</v>
      </c>
      <c r="E205">
        <v>15223</v>
      </c>
      <c r="F205">
        <v>16373</v>
      </c>
      <c r="G205">
        <v>129</v>
      </c>
      <c r="H205">
        <v>21</v>
      </c>
      <c r="I205" s="20"/>
    </row>
    <row r="206" spans="1:9" x14ac:dyDescent="0.25">
      <c r="A206" s="14">
        <v>43957</v>
      </c>
      <c r="B206" s="13" t="s">
        <v>15</v>
      </c>
      <c r="C206" s="15">
        <v>355278</v>
      </c>
      <c r="D206" s="15">
        <v>38092344</v>
      </c>
      <c r="E206">
        <v>18647</v>
      </c>
      <c r="F206">
        <v>20218</v>
      </c>
      <c r="G206">
        <v>125</v>
      </c>
      <c r="H206">
        <v>19</v>
      </c>
      <c r="I206" s="20"/>
    </row>
    <row r="207" spans="1:9" x14ac:dyDescent="0.25">
      <c r="A207" s="14">
        <v>43971</v>
      </c>
      <c r="B207" s="13" t="s">
        <v>14</v>
      </c>
      <c r="C207" s="15">
        <v>300151.5</v>
      </c>
      <c r="D207" s="15">
        <v>29368771.617449999</v>
      </c>
      <c r="E207">
        <v>15919</v>
      </c>
      <c r="F207">
        <v>17095</v>
      </c>
      <c r="G207">
        <v>129</v>
      </c>
      <c r="H207">
        <v>21</v>
      </c>
      <c r="I207" s="20"/>
    </row>
    <row r="208" spans="1:9" x14ac:dyDescent="0.25">
      <c r="A208" s="14">
        <v>43957</v>
      </c>
      <c r="B208" s="13" t="s">
        <v>14</v>
      </c>
      <c r="C208" s="15">
        <v>277512</v>
      </c>
      <c r="D208" s="15">
        <v>28770810.105599999</v>
      </c>
      <c r="E208">
        <v>15197</v>
      </c>
      <c r="F208">
        <v>16376</v>
      </c>
      <c r="G208">
        <v>129</v>
      </c>
      <c r="H208">
        <v>19</v>
      </c>
      <c r="I208" s="20"/>
    </row>
    <row r="209" spans="1:9" x14ac:dyDescent="0.25">
      <c r="A209" s="14">
        <v>43958</v>
      </c>
      <c r="B209" s="13" t="s">
        <v>16</v>
      </c>
      <c r="C209" s="15">
        <v>71067</v>
      </c>
      <c r="D209" s="15">
        <v>6175837.5</v>
      </c>
      <c r="E209">
        <v>4426</v>
      </c>
      <c r="F209">
        <v>4826</v>
      </c>
      <c r="G209">
        <v>36</v>
      </c>
      <c r="H209">
        <v>19</v>
      </c>
      <c r="I209" s="20"/>
    </row>
    <row r="210" spans="1:9" x14ac:dyDescent="0.25">
      <c r="A210" s="14">
        <v>43964</v>
      </c>
      <c r="B210" s="13" t="s">
        <v>14</v>
      </c>
      <c r="C210" s="15">
        <v>258459</v>
      </c>
      <c r="D210" s="15">
        <v>26467453.5</v>
      </c>
      <c r="E210">
        <v>14315</v>
      </c>
      <c r="F210">
        <v>15304</v>
      </c>
      <c r="G210">
        <v>129</v>
      </c>
      <c r="H210">
        <v>20</v>
      </c>
      <c r="I210" s="20"/>
    </row>
    <row r="211" spans="1:9" x14ac:dyDescent="0.25">
      <c r="A211" s="14">
        <v>43958</v>
      </c>
      <c r="B211" s="13" t="s">
        <v>17</v>
      </c>
      <c r="C211" s="15">
        <v>32851.5</v>
      </c>
      <c r="D211" s="15">
        <v>2934504</v>
      </c>
      <c r="E211">
        <v>1695</v>
      </c>
      <c r="F211">
        <v>1879</v>
      </c>
      <c r="G211">
        <v>21</v>
      </c>
      <c r="H211">
        <v>19</v>
      </c>
      <c r="I211" s="20"/>
    </row>
    <row r="212" spans="1:9" x14ac:dyDescent="0.25">
      <c r="A212" s="14">
        <v>43974</v>
      </c>
      <c r="B212" s="13" t="s">
        <v>14</v>
      </c>
      <c r="C212" s="15">
        <v>356982</v>
      </c>
      <c r="D212" s="15">
        <v>35103926.711549997</v>
      </c>
      <c r="E212">
        <v>18325</v>
      </c>
      <c r="F212">
        <v>19856</v>
      </c>
      <c r="G212">
        <v>129</v>
      </c>
      <c r="H212">
        <v>21</v>
      </c>
      <c r="I212" s="20"/>
    </row>
    <row r="213" spans="1:9" x14ac:dyDescent="0.25">
      <c r="A213" s="14">
        <v>43958</v>
      </c>
      <c r="B213" s="13" t="s">
        <v>20</v>
      </c>
      <c r="C213" s="15">
        <v>26184</v>
      </c>
      <c r="D213" s="15">
        <v>2308336.5</v>
      </c>
      <c r="E213">
        <v>1435</v>
      </c>
      <c r="F213">
        <v>1580</v>
      </c>
      <c r="G213">
        <v>19</v>
      </c>
      <c r="H213">
        <v>19</v>
      </c>
      <c r="I213" s="20"/>
    </row>
    <row r="214" spans="1:9" x14ac:dyDescent="0.25">
      <c r="A214" s="14">
        <v>43976</v>
      </c>
      <c r="B214" s="13" t="s">
        <v>14</v>
      </c>
      <c r="C214" s="15">
        <v>266983.5</v>
      </c>
      <c r="D214" s="15">
        <v>27165913.5</v>
      </c>
      <c r="E214">
        <v>14753</v>
      </c>
      <c r="F214">
        <v>15822</v>
      </c>
      <c r="G214">
        <v>129</v>
      </c>
      <c r="H214">
        <v>22</v>
      </c>
      <c r="I214" s="20"/>
    </row>
    <row r="215" spans="1:9" x14ac:dyDescent="0.25">
      <c r="A215" s="14">
        <v>43958</v>
      </c>
      <c r="B215" s="13" t="s">
        <v>22</v>
      </c>
      <c r="C215" s="15">
        <v>209415</v>
      </c>
      <c r="D215" s="15">
        <v>21463023</v>
      </c>
      <c r="E215">
        <v>11858</v>
      </c>
      <c r="F215">
        <v>12743</v>
      </c>
      <c r="G215">
        <v>54</v>
      </c>
      <c r="H215">
        <v>19</v>
      </c>
      <c r="I215" s="20"/>
    </row>
    <row r="216" spans="1:9" x14ac:dyDescent="0.25">
      <c r="A216" s="14">
        <v>43958</v>
      </c>
      <c r="B216" s="13" t="s">
        <v>21</v>
      </c>
      <c r="C216" s="15">
        <v>219411</v>
      </c>
      <c r="D216" s="15">
        <v>22460130</v>
      </c>
      <c r="E216">
        <v>12517</v>
      </c>
      <c r="F216">
        <v>13495</v>
      </c>
      <c r="G216">
        <v>59</v>
      </c>
      <c r="H216">
        <v>19</v>
      </c>
      <c r="I216" s="20"/>
    </row>
    <row r="217" spans="1:9" x14ac:dyDescent="0.25">
      <c r="A217" s="14">
        <v>43961</v>
      </c>
      <c r="B217" s="13" t="s">
        <v>14</v>
      </c>
      <c r="C217" s="15">
        <v>287206.5</v>
      </c>
      <c r="D217" s="15">
        <v>29536176.10605</v>
      </c>
      <c r="E217">
        <v>15285</v>
      </c>
      <c r="F217">
        <v>16437</v>
      </c>
      <c r="G217">
        <v>129</v>
      </c>
      <c r="H217">
        <v>19</v>
      </c>
      <c r="I217" s="20"/>
    </row>
    <row r="218" spans="1:9" x14ac:dyDescent="0.25">
      <c r="A218" s="14">
        <v>43959</v>
      </c>
      <c r="B218" s="13" t="s">
        <v>14</v>
      </c>
      <c r="C218" s="15">
        <v>370092</v>
      </c>
      <c r="D218" s="15">
        <v>38091556.5</v>
      </c>
      <c r="E218">
        <v>18857</v>
      </c>
      <c r="F218">
        <v>20452</v>
      </c>
      <c r="G218">
        <v>129</v>
      </c>
      <c r="H218">
        <v>19</v>
      </c>
      <c r="I218" s="20"/>
    </row>
    <row r="219" spans="1:9" x14ac:dyDescent="0.25">
      <c r="A219" s="14">
        <v>43958</v>
      </c>
      <c r="B219" s="13" t="s">
        <v>23</v>
      </c>
      <c r="C219" s="15">
        <v>11719.5</v>
      </c>
      <c r="D219" s="15">
        <v>965880</v>
      </c>
      <c r="E219">
        <v>591</v>
      </c>
      <c r="F219">
        <v>676</v>
      </c>
      <c r="G219">
        <v>15</v>
      </c>
      <c r="H219">
        <v>19</v>
      </c>
      <c r="I219" s="20"/>
    </row>
    <row r="220" spans="1:9" x14ac:dyDescent="0.25">
      <c r="A220" s="14">
        <v>43958</v>
      </c>
      <c r="B220" s="13" t="s">
        <v>14</v>
      </c>
      <c r="C220" s="15">
        <v>247813.5</v>
      </c>
      <c r="D220" s="15">
        <v>25325271</v>
      </c>
      <c r="E220">
        <v>13512</v>
      </c>
      <c r="F220">
        <v>14582</v>
      </c>
      <c r="G220">
        <v>129</v>
      </c>
      <c r="H220">
        <v>19</v>
      </c>
      <c r="I220" s="20"/>
    </row>
    <row r="221" spans="1:9" x14ac:dyDescent="0.25">
      <c r="A221" s="14">
        <v>43958</v>
      </c>
      <c r="B221" s="13" t="s">
        <v>18</v>
      </c>
      <c r="C221" s="15">
        <v>12705</v>
      </c>
      <c r="D221" s="15">
        <v>1123894.5</v>
      </c>
      <c r="E221">
        <v>703</v>
      </c>
      <c r="F221">
        <v>805</v>
      </c>
      <c r="G221">
        <v>15</v>
      </c>
      <c r="H221">
        <v>19</v>
      </c>
      <c r="I221" s="20"/>
    </row>
    <row r="222" spans="1:9" x14ac:dyDescent="0.25">
      <c r="A222" s="14">
        <v>43975</v>
      </c>
      <c r="B222" s="13" t="s">
        <v>14</v>
      </c>
      <c r="C222" s="15">
        <v>287740.5</v>
      </c>
      <c r="D222" s="15">
        <v>28188534</v>
      </c>
      <c r="E222">
        <v>15345</v>
      </c>
      <c r="F222">
        <v>16432</v>
      </c>
      <c r="G222">
        <v>129</v>
      </c>
      <c r="H222">
        <v>21</v>
      </c>
      <c r="I222" s="20"/>
    </row>
    <row r="223" spans="1:9" x14ac:dyDescent="0.25">
      <c r="A223" s="14">
        <v>43958</v>
      </c>
      <c r="B223" s="13" t="s">
        <v>19</v>
      </c>
      <c r="C223" s="15">
        <v>8719.5</v>
      </c>
      <c r="D223" s="15">
        <v>769276.5</v>
      </c>
      <c r="E223">
        <v>398</v>
      </c>
      <c r="F223">
        <v>480</v>
      </c>
      <c r="G223">
        <v>15</v>
      </c>
      <c r="H223">
        <v>19</v>
      </c>
      <c r="I223" s="20"/>
    </row>
    <row r="224" spans="1:9" x14ac:dyDescent="0.25">
      <c r="A224" s="14">
        <v>43967</v>
      </c>
      <c r="B224" s="13" t="s">
        <v>15</v>
      </c>
      <c r="C224" s="15">
        <v>408810</v>
      </c>
      <c r="D224" s="15">
        <v>42323631</v>
      </c>
      <c r="E224">
        <v>20635</v>
      </c>
      <c r="F224">
        <v>22291</v>
      </c>
      <c r="G224">
        <v>125</v>
      </c>
      <c r="H224">
        <v>20</v>
      </c>
      <c r="I224" s="20"/>
    </row>
    <row r="225" spans="1:9" x14ac:dyDescent="0.25">
      <c r="A225" s="14">
        <v>43958</v>
      </c>
      <c r="B225" s="13" t="s">
        <v>15</v>
      </c>
      <c r="C225" s="15">
        <v>319110</v>
      </c>
      <c r="D225" s="15">
        <v>33763989</v>
      </c>
      <c r="E225">
        <v>16675</v>
      </c>
      <c r="F225">
        <v>18014</v>
      </c>
      <c r="G225">
        <v>125</v>
      </c>
      <c r="H225">
        <v>19</v>
      </c>
      <c r="I225" s="20"/>
    </row>
    <row r="226" spans="1:9" x14ac:dyDescent="0.25">
      <c r="A226" s="14">
        <v>43970</v>
      </c>
      <c r="B226" s="13" t="s">
        <v>15</v>
      </c>
      <c r="C226" s="15">
        <v>362536.5</v>
      </c>
      <c r="D226" s="15">
        <v>37023243</v>
      </c>
      <c r="E226">
        <v>19338</v>
      </c>
      <c r="F226">
        <v>20771</v>
      </c>
      <c r="G226">
        <v>125</v>
      </c>
      <c r="H226">
        <v>21</v>
      </c>
      <c r="I226" s="20"/>
    </row>
    <row r="227" spans="1:9" x14ac:dyDescent="0.25">
      <c r="A227" s="14">
        <v>43968</v>
      </c>
      <c r="B227" s="13" t="s">
        <v>15</v>
      </c>
      <c r="C227" s="15">
        <v>357072</v>
      </c>
      <c r="D227" s="15">
        <v>36834567</v>
      </c>
      <c r="E227">
        <v>18721</v>
      </c>
      <c r="F227">
        <v>20079</v>
      </c>
      <c r="G227">
        <v>125</v>
      </c>
      <c r="H227">
        <v>20</v>
      </c>
      <c r="I227" s="20"/>
    </row>
    <row r="228" spans="1:9" x14ac:dyDescent="0.25">
      <c r="A228" s="14">
        <v>43960</v>
      </c>
      <c r="B228" s="13" t="s">
        <v>15</v>
      </c>
      <c r="C228" s="15">
        <v>359214</v>
      </c>
      <c r="D228" s="15">
        <v>38693427</v>
      </c>
      <c r="E228">
        <v>18617</v>
      </c>
      <c r="F228">
        <v>20132</v>
      </c>
      <c r="G228">
        <v>125</v>
      </c>
      <c r="H228">
        <v>19</v>
      </c>
      <c r="I228" s="20"/>
    </row>
    <row r="229" spans="1:9" x14ac:dyDescent="0.25">
      <c r="A229" s="14">
        <v>43959</v>
      </c>
      <c r="B229" s="13" t="s">
        <v>16</v>
      </c>
      <c r="C229" s="15">
        <v>61804.5</v>
      </c>
      <c r="D229" s="15">
        <v>5365708.5</v>
      </c>
      <c r="E229">
        <v>3867</v>
      </c>
      <c r="F229">
        <v>4199</v>
      </c>
      <c r="G229">
        <v>36</v>
      </c>
      <c r="H229">
        <v>19</v>
      </c>
      <c r="I229" s="20"/>
    </row>
    <row r="230" spans="1:9" x14ac:dyDescent="0.25">
      <c r="A230" s="14">
        <v>43959</v>
      </c>
      <c r="B230" s="13" t="s">
        <v>17</v>
      </c>
      <c r="C230" s="15">
        <v>34399.5</v>
      </c>
      <c r="D230" s="15">
        <v>3201358.5</v>
      </c>
      <c r="E230">
        <v>1755</v>
      </c>
      <c r="F230">
        <v>1957</v>
      </c>
      <c r="G230">
        <v>21</v>
      </c>
      <c r="H230">
        <v>19</v>
      </c>
      <c r="I230" s="20"/>
    </row>
    <row r="231" spans="1:9" x14ac:dyDescent="0.25">
      <c r="A231" s="14">
        <v>43977</v>
      </c>
      <c r="B231" s="13" t="s">
        <v>15</v>
      </c>
      <c r="C231" s="15">
        <v>369861</v>
      </c>
      <c r="D231" s="15">
        <v>38365960.5</v>
      </c>
      <c r="E231">
        <v>19673</v>
      </c>
      <c r="F231">
        <v>21153</v>
      </c>
      <c r="G231">
        <v>124</v>
      </c>
      <c r="H231">
        <v>22</v>
      </c>
      <c r="I231" s="20"/>
    </row>
    <row r="232" spans="1:9" x14ac:dyDescent="0.25">
      <c r="A232" s="14">
        <v>43959</v>
      </c>
      <c r="B232" s="13" t="s">
        <v>20</v>
      </c>
      <c r="C232" s="15">
        <v>25020</v>
      </c>
      <c r="D232" s="15">
        <v>2235960</v>
      </c>
      <c r="E232">
        <v>1380</v>
      </c>
      <c r="F232">
        <v>1520</v>
      </c>
      <c r="G232">
        <v>19</v>
      </c>
      <c r="H232">
        <v>19</v>
      </c>
      <c r="I232" s="20"/>
    </row>
    <row r="233" spans="1:9" x14ac:dyDescent="0.25">
      <c r="A233" s="14">
        <v>43959</v>
      </c>
      <c r="B233" s="13" t="s">
        <v>22</v>
      </c>
      <c r="C233" s="15">
        <v>225076.5</v>
      </c>
      <c r="D233" s="15">
        <v>22846078.5</v>
      </c>
      <c r="E233">
        <v>12604</v>
      </c>
      <c r="F233">
        <v>13563</v>
      </c>
      <c r="G233">
        <v>54</v>
      </c>
      <c r="H233">
        <v>19</v>
      </c>
      <c r="I233" s="20"/>
    </row>
    <row r="234" spans="1:9" x14ac:dyDescent="0.25">
      <c r="A234" s="14">
        <v>43963</v>
      </c>
      <c r="B234" s="13" t="s">
        <v>15</v>
      </c>
      <c r="C234" s="15">
        <v>373392</v>
      </c>
      <c r="D234" s="15">
        <v>39578577</v>
      </c>
      <c r="E234">
        <v>19651</v>
      </c>
      <c r="F234">
        <v>21106</v>
      </c>
      <c r="G234">
        <v>125</v>
      </c>
      <c r="H234">
        <v>20</v>
      </c>
      <c r="I234" s="20"/>
    </row>
    <row r="235" spans="1:9" x14ac:dyDescent="0.25">
      <c r="A235" s="14">
        <v>43959</v>
      </c>
      <c r="B235" s="13" t="s">
        <v>21</v>
      </c>
      <c r="C235" s="15">
        <v>232701</v>
      </c>
      <c r="D235" s="15">
        <v>23881948.5</v>
      </c>
      <c r="E235">
        <v>13106</v>
      </c>
      <c r="F235">
        <v>14098</v>
      </c>
      <c r="G235">
        <v>59</v>
      </c>
      <c r="H235">
        <v>19</v>
      </c>
      <c r="I235" s="20"/>
    </row>
    <row r="236" spans="1:9" x14ac:dyDescent="0.25">
      <c r="A236" s="14">
        <v>43972</v>
      </c>
      <c r="B236" s="13" t="s">
        <v>15</v>
      </c>
      <c r="C236" s="15">
        <v>378043.5</v>
      </c>
      <c r="D236" s="15">
        <v>37902156.57</v>
      </c>
      <c r="E236">
        <v>19358</v>
      </c>
      <c r="F236">
        <v>20911</v>
      </c>
      <c r="G236">
        <v>125</v>
      </c>
      <c r="H236">
        <v>21</v>
      </c>
      <c r="I236" s="20"/>
    </row>
    <row r="237" spans="1:9" x14ac:dyDescent="0.25">
      <c r="A237" s="14">
        <v>43971</v>
      </c>
      <c r="B237" s="13" t="s">
        <v>15</v>
      </c>
      <c r="C237" s="15">
        <v>388668</v>
      </c>
      <c r="D237" s="15">
        <v>39639309</v>
      </c>
      <c r="E237">
        <v>20155</v>
      </c>
      <c r="F237">
        <v>21674</v>
      </c>
      <c r="G237">
        <v>125</v>
      </c>
      <c r="H237">
        <v>21</v>
      </c>
      <c r="I237" s="20"/>
    </row>
    <row r="238" spans="1:9" x14ac:dyDescent="0.25">
      <c r="A238" s="14">
        <v>43959</v>
      </c>
      <c r="B238" s="13" t="s">
        <v>23</v>
      </c>
      <c r="C238" s="15">
        <v>12976.5</v>
      </c>
      <c r="D238" s="15">
        <v>1046848.5</v>
      </c>
      <c r="E238">
        <v>609</v>
      </c>
      <c r="F238">
        <v>703</v>
      </c>
      <c r="G238">
        <v>15</v>
      </c>
      <c r="H238">
        <v>19</v>
      </c>
      <c r="I238" s="20"/>
    </row>
    <row r="239" spans="1:9" x14ac:dyDescent="0.25">
      <c r="A239" s="14">
        <v>43959</v>
      </c>
      <c r="B239" s="13" t="s">
        <v>18</v>
      </c>
      <c r="C239" s="15">
        <v>14494.5</v>
      </c>
      <c r="D239" s="15">
        <v>1269786</v>
      </c>
      <c r="E239">
        <v>768</v>
      </c>
      <c r="F239">
        <v>879</v>
      </c>
      <c r="G239">
        <v>15</v>
      </c>
      <c r="H239">
        <v>19</v>
      </c>
      <c r="I239" s="20"/>
    </row>
    <row r="240" spans="1:9" x14ac:dyDescent="0.25">
      <c r="A240" s="14">
        <v>43959</v>
      </c>
      <c r="B240" s="13" t="s">
        <v>19</v>
      </c>
      <c r="C240" s="15">
        <v>9058.5</v>
      </c>
      <c r="D240" s="15">
        <v>798759</v>
      </c>
      <c r="E240">
        <v>412</v>
      </c>
      <c r="F240">
        <v>492</v>
      </c>
      <c r="G240">
        <v>15</v>
      </c>
      <c r="H240">
        <v>19</v>
      </c>
      <c r="I240" s="20"/>
    </row>
    <row r="241" spans="1:9" x14ac:dyDescent="0.25">
      <c r="A241" s="14">
        <v>43964</v>
      </c>
      <c r="B241" s="13" t="s">
        <v>15</v>
      </c>
      <c r="C241" s="15">
        <v>350068.5</v>
      </c>
      <c r="D241" s="15">
        <v>37197115.5</v>
      </c>
      <c r="E241">
        <v>18573</v>
      </c>
      <c r="F241">
        <v>19965</v>
      </c>
      <c r="G241">
        <v>125</v>
      </c>
      <c r="H241">
        <v>20</v>
      </c>
      <c r="I241" s="20"/>
    </row>
    <row r="242" spans="1:9" x14ac:dyDescent="0.25">
      <c r="A242" s="14">
        <v>43959</v>
      </c>
      <c r="B242" s="13" t="s">
        <v>15</v>
      </c>
      <c r="C242" s="15">
        <v>463530</v>
      </c>
      <c r="D242" s="15">
        <v>49123180.5</v>
      </c>
      <c r="E242">
        <v>22641</v>
      </c>
      <c r="F242">
        <v>24620</v>
      </c>
      <c r="G242">
        <v>125</v>
      </c>
      <c r="H242">
        <v>19</v>
      </c>
      <c r="I242" s="20"/>
    </row>
    <row r="243" spans="1:9" x14ac:dyDescent="0.25">
      <c r="A243" s="14">
        <v>43982</v>
      </c>
      <c r="B243" s="13" t="s">
        <v>14</v>
      </c>
      <c r="C243" s="15">
        <v>294337.5</v>
      </c>
      <c r="D243" s="15">
        <v>29327766</v>
      </c>
      <c r="E243">
        <v>16052</v>
      </c>
      <c r="F243">
        <v>17235</v>
      </c>
      <c r="G243">
        <v>129</v>
      </c>
      <c r="H243">
        <v>22</v>
      </c>
      <c r="I243" s="20"/>
    </row>
    <row r="244" spans="1:9" x14ac:dyDescent="0.25">
      <c r="A244" s="14">
        <v>43981</v>
      </c>
      <c r="B244" s="13" t="s">
        <v>14</v>
      </c>
      <c r="C244" s="15">
        <v>364882.5</v>
      </c>
      <c r="D244" s="15">
        <v>35724493.5</v>
      </c>
      <c r="E244">
        <v>18711</v>
      </c>
      <c r="F244">
        <v>20243</v>
      </c>
      <c r="G244">
        <v>129</v>
      </c>
      <c r="H244">
        <v>22</v>
      </c>
      <c r="I244" s="20"/>
    </row>
    <row r="245" spans="1:9" x14ac:dyDescent="0.25">
      <c r="A245" s="14">
        <v>43960</v>
      </c>
      <c r="B245" s="13" t="s">
        <v>16</v>
      </c>
      <c r="C245" s="15">
        <v>83373</v>
      </c>
      <c r="D245" s="15">
        <v>7253427</v>
      </c>
      <c r="E245">
        <v>4959</v>
      </c>
      <c r="F245">
        <v>5413</v>
      </c>
      <c r="G245">
        <v>36</v>
      </c>
      <c r="H245">
        <v>19</v>
      </c>
      <c r="I245" s="20"/>
    </row>
    <row r="246" spans="1:9" x14ac:dyDescent="0.25">
      <c r="A246" s="14">
        <v>43974</v>
      </c>
      <c r="B246" s="13" t="s">
        <v>15</v>
      </c>
      <c r="C246" s="15">
        <v>456885</v>
      </c>
      <c r="D246" s="15">
        <v>46408080</v>
      </c>
      <c r="E246">
        <v>22609</v>
      </c>
      <c r="F246">
        <v>24574</v>
      </c>
      <c r="G246">
        <v>125</v>
      </c>
      <c r="H246">
        <v>21</v>
      </c>
      <c r="I246" s="20"/>
    </row>
    <row r="247" spans="1:9" x14ac:dyDescent="0.25">
      <c r="A247" s="14">
        <v>43960</v>
      </c>
      <c r="B247" s="13" t="s">
        <v>17</v>
      </c>
      <c r="C247" s="15">
        <v>32239.5</v>
      </c>
      <c r="D247" s="15">
        <v>3084892.5</v>
      </c>
      <c r="E247">
        <v>1709</v>
      </c>
      <c r="F247">
        <v>1891</v>
      </c>
      <c r="G247">
        <v>21</v>
      </c>
      <c r="H247">
        <v>19</v>
      </c>
      <c r="I247" s="20"/>
    </row>
    <row r="248" spans="1:9" x14ac:dyDescent="0.25">
      <c r="A248" s="14">
        <v>43979</v>
      </c>
      <c r="B248" s="13" t="s">
        <v>14</v>
      </c>
      <c r="C248" s="15">
        <v>278491.5</v>
      </c>
      <c r="D248" s="15">
        <v>28151004.75</v>
      </c>
      <c r="E248">
        <v>15289</v>
      </c>
      <c r="F248">
        <v>16453</v>
      </c>
      <c r="G248">
        <v>129</v>
      </c>
      <c r="H248">
        <v>22</v>
      </c>
      <c r="I248" s="20"/>
    </row>
    <row r="249" spans="1:9" x14ac:dyDescent="0.25">
      <c r="A249" s="14">
        <v>43976</v>
      </c>
      <c r="B249" s="13" t="s">
        <v>15</v>
      </c>
      <c r="C249" s="15">
        <v>349734</v>
      </c>
      <c r="D249" s="15">
        <v>36883428</v>
      </c>
      <c r="E249">
        <v>18890</v>
      </c>
      <c r="F249">
        <v>20358</v>
      </c>
      <c r="G249">
        <v>124</v>
      </c>
      <c r="H249">
        <v>22</v>
      </c>
      <c r="I249" s="20"/>
    </row>
    <row r="250" spans="1:9" x14ac:dyDescent="0.25">
      <c r="A250" s="14">
        <v>43960</v>
      </c>
      <c r="B250" s="13" t="s">
        <v>20</v>
      </c>
      <c r="C250" s="15">
        <v>26271</v>
      </c>
      <c r="D250" s="15">
        <v>2384937</v>
      </c>
      <c r="E250">
        <v>1412</v>
      </c>
      <c r="F250">
        <v>1542</v>
      </c>
      <c r="G250">
        <v>19</v>
      </c>
      <c r="H250">
        <v>19</v>
      </c>
      <c r="I250" s="20"/>
    </row>
    <row r="251" spans="1:9" x14ac:dyDescent="0.25">
      <c r="A251" s="14">
        <v>43960</v>
      </c>
      <c r="B251" s="13" t="s">
        <v>22</v>
      </c>
      <c r="C251" s="15">
        <v>177976.5</v>
      </c>
      <c r="D251" s="15">
        <v>18085798.5</v>
      </c>
      <c r="E251">
        <v>10492</v>
      </c>
      <c r="F251">
        <v>11288</v>
      </c>
      <c r="G251">
        <v>54</v>
      </c>
      <c r="H251">
        <v>19</v>
      </c>
      <c r="I251" s="20"/>
    </row>
    <row r="252" spans="1:9" x14ac:dyDescent="0.25">
      <c r="A252" s="14">
        <v>43961</v>
      </c>
      <c r="B252" s="13" t="s">
        <v>15</v>
      </c>
      <c r="C252" s="15">
        <v>368649</v>
      </c>
      <c r="D252" s="15">
        <v>39010875</v>
      </c>
      <c r="E252">
        <v>18884</v>
      </c>
      <c r="F252">
        <v>20368</v>
      </c>
      <c r="G252">
        <v>125</v>
      </c>
      <c r="H252">
        <v>19</v>
      </c>
      <c r="I252" s="20"/>
    </row>
    <row r="253" spans="1:9" x14ac:dyDescent="0.25">
      <c r="A253" s="14">
        <v>43960</v>
      </c>
      <c r="B253" s="13" t="s">
        <v>21</v>
      </c>
      <c r="C253" s="15">
        <v>188319</v>
      </c>
      <c r="D253" s="15">
        <v>19218631.5</v>
      </c>
      <c r="E253">
        <v>11137</v>
      </c>
      <c r="F253">
        <v>12016</v>
      </c>
      <c r="G253">
        <v>59</v>
      </c>
      <c r="H253">
        <v>19</v>
      </c>
      <c r="I253" s="20"/>
    </row>
    <row r="254" spans="1:9" x14ac:dyDescent="0.25">
      <c r="A254" s="14">
        <v>43960</v>
      </c>
      <c r="B254" s="13" t="s">
        <v>23</v>
      </c>
      <c r="C254" s="15">
        <v>11745</v>
      </c>
      <c r="D254" s="15">
        <v>955801.5</v>
      </c>
      <c r="E254">
        <v>570</v>
      </c>
      <c r="F254">
        <v>654</v>
      </c>
      <c r="G254">
        <v>15</v>
      </c>
      <c r="H254">
        <v>19</v>
      </c>
      <c r="I254" s="20"/>
    </row>
    <row r="255" spans="1:9" x14ac:dyDescent="0.25">
      <c r="A255" s="14">
        <v>43975</v>
      </c>
      <c r="B255" s="13" t="s">
        <v>15</v>
      </c>
      <c r="C255" s="15">
        <v>375744</v>
      </c>
      <c r="D255" s="15">
        <v>38191381.5</v>
      </c>
      <c r="E255">
        <v>19556</v>
      </c>
      <c r="F255">
        <v>21004</v>
      </c>
      <c r="G255">
        <v>125</v>
      </c>
      <c r="H255">
        <v>21</v>
      </c>
      <c r="I255" s="20"/>
    </row>
    <row r="256" spans="1:9" x14ac:dyDescent="0.25">
      <c r="A256" s="14">
        <v>43960</v>
      </c>
      <c r="B256" s="13" t="s">
        <v>18</v>
      </c>
      <c r="C256" s="15">
        <v>13948.5</v>
      </c>
      <c r="D256" s="15">
        <v>1222932</v>
      </c>
      <c r="E256">
        <v>740</v>
      </c>
      <c r="F256">
        <v>849</v>
      </c>
      <c r="G256">
        <v>15</v>
      </c>
      <c r="H256">
        <v>19</v>
      </c>
      <c r="I256" s="20"/>
    </row>
    <row r="257" spans="1:9" x14ac:dyDescent="0.25">
      <c r="A257" s="14">
        <v>43967</v>
      </c>
      <c r="B257" s="13" t="s">
        <v>16</v>
      </c>
      <c r="C257" s="15">
        <v>81331.5</v>
      </c>
      <c r="D257" s="15">
        <v>6652179</v>
      </c>
      <c r="E257">
        <v>4867</v>
      </c>
      <c r="F257">
        <v>5286</v>
      </c>
      <c r="G257">
        <v>36</v>
      </c>
      <c r="H257">
        <v>20</v>
      </c>
      <c r="I257" s="20"/>
    </row>
    <row r="258" spans="1:9" x14ac:dyDescent="0.25">
      <c r="A258" s="14">
        <v>43960</v>
      </c>
      <c r="B258" s="13" t="s">
        <v>19</v>
      </c>
      <c r="C258" s="15">
        <v>12037.5</v>
      </c>
      <c r="D258" s="15">
        <v>1081216.5</v>
      </c>
      <c r="E258">
        <v>535</v>
      </c>
      <c r="F258">
        <v>623</v>
      </c>
      <c r="G258">
        <v>15</v>
      </c>
      <c r="H258">
        <v>19</v>
      </c>
      <c r="I258" s="20"/>
    </row>
    <row r="259" spans="1:9" x14ac:dyDescent="0.25">
      <c r="A259" s="14">
        <v>43970</v>
      </c>
      <c r="B259" s="13" t="s">
        <v>16</v>
      </c>
      <c r="C259" s="15">
        <v>75796.5</v>
      </c>
      <c r="D259" s="15">
        <v>6173463</v>
      </c>
      <c r="E259">
        <v>4716</v>
      </c>
      <c r="F259">
        <v>5094</v>
      </c>
      <c r="G259">
        <v>36</v>
      </c>
      <c r="H259">
        <v>21</v>
      </c>
      <c r="I259" s="20"/>
    </row>
    <row r="260" spans="1:9" x14ac:dyDescent="0.25">
      <c r="A260" s="14">
        <v>43968</v>
      </c>
      <c r="B260" s="13" t="s">
        <v>16</v>
      </c>
      <c r="C260" s="15">
        <v>72861</v>
      </c>
      <c r="D260" s="15">
        <v>5952802.5</v>
      </c>
      <c r="E260">
        <v>4554</v>
      </c>
      <c r="F260">
        <v>4918</v>
      </c>
      <c r="G260">
        <v>36</v>
      </c>
      <c r="H260">
        <v>20</v>
      </c>
      <c r="I260" s="20"/>
    </row>
    <row r="261" spans="1:9" x14ac:dyDescent="0.25">
      <c r="A261" s="14">
        <v>43961</v>
      </c>
      <c r="B261" s="13" t="s">
        <v>16</v>
      </c>
      <c r="C261" s="15">
        <v>88311</v>
      </c>
      <c r="D261" s="15">
        <v>7726069.5</v>
      </c>
      <c r="E261">
        <v>5277</v>
      </c>
      <c r="F261">
        <v>5746</v>
      </c>
      <c r="G261">
        <v>36</v>
      </c>
      <c r="H261">
        <v>19</v>
      </c>
      <c r="I261" s="20"/>
    </row>
    <row r="262" spans="1:9" x14ac:dyDescent="0.25">
      <c r="A262" s="14">
        <v>43961</v>
      </c>
      <c r="B262" s="13" t="s">
        <v>17</v>
      </c>
      <c r="C262" s="15">
        <v>37489.5</v>
      </c>
      <c r="D262" s="15">
        <v>3549097.5</v>
      </c>
      <c r="E262">
        <v>1921</v>
      </c>
      <c r="F262">
        <v>2120</v>
      </c>
      <c r="G262">
        <v>21</v>
      </c>
      <c r="H262">
        <v>19</v>
      </c>
      <c r="I262" s="20"/>
    </row>
    <row r="263" spans="1:9" x14ac:dyDescent="0.25">
      <c r="A263" s="14">
        <v>43977</v>
      </c>
      <c r="B263" s="13" t="s">
        <v>16</v>
      </c>
      <c r="C263" s="15">
        <v>67726.5</v>
      </c>
      <c r="D263" s="15">
        <v>5864989.5</v>
      </c>
      <c r="E263">
        <v>4424</v>
      </c>
      <c r="F263">
        <v>4770</v>
      </c>
      <c r="G263">
        <v>36</v>
      </c>
      <c r="H263">
        <v>22</v>
      </c>
      <c r="I263" s="20"/>
    </row>
    <row r="264" spans="1:9" x14ac:dyDescent="0.25">
      <c r="A264" s="14">
        <v>43961</v>
      </c>
      <c r="B264" s="13" t="s">
        <v>20</v>
      </c>
      <c r="C264" s="15">
        <v>31224</v>
      </c>
      <c r="D264" s="15">
        <v>2767270.5</v>
      </c>
      <c r="E264">
        <v>1680</v>
      </c>
      <c r="F264">
        <v>1836</v>
      </c>
      <c r="G264">
        <v>19</v>
      </c>
      <c r="H264">
        <v>19</v>
      </c>
      <c r="I264" s="20"/>
    </row>
    <row r="265" spans="1:9" x14ac:dyDescent="0.25">
      <c r="A265" s="14">
        <v>43963</v>
      </c>
      <c r="B265" s="13" t="s">
        <v>16</v>
      </c>
      <c r="C265" s="15">
        <v>64390.5</v>
      </c>
      <c r="D265" s="15">
        <v>5523145.5</v>
      </c>
      <c r="E265">
        <v>4088</v>
      </c>
      <c r="F265">
        <v>4418</v>
      </c>
      <c r="G265">
        <v>36</v>
      </c>
      <c r="H265">
        <v>20</v>
      </c>
      <c r="I265" s="20"/>
    </row>
    <row r="266" spans="1:9" x14ac:dyDescent="0.25">
      <c r="A266" s="14">
        <v>43961</v>
      </c>
      <c r="B266" s="13" t="s">
        <v>22</v>
      </c>
      <c r="C266" s="15">
        <v>231559.5</v>
      </c>
      <c r="D266" s="15">
        <v>23443725</v>
      </c>
      <c r="E266">
        <v>12864</v>
      </c>
      <c r="F266">
        <v>13832</v>
      </c>
      <c r="G266">
        <v>54</v>
      </c>
      <c r="H266">
        <v>19</v>
      </c>
      <c r="I266" s="20"/>
    </row>
    <row r="267" spans="1:9" x14ac:dyDescent="0.25">
      <c r="A267" s="14">
        <v>43972</v>
      </c>
      <c r="B267" s="13" t="s">
        <v>16</v>
      </c>
      <c r="C267" s="15">
        <v>73126.5</v>
      </c>
      <c r="D267" s="15">
        <v>5864085</v>
      </c>
      <c r="E267">
        <v>4452</v>
      </c>
      <c r="F267">
        <v>4816</v>
      </c>
      <c r="G267">
        <v>36</v>
      </c>
      <c r="H267">
        <v>21</v>
      </c>
      <c r="I267" s="20"/>
    </row>
    <row r="268" spans="1:9" x14ac:dyDescent="0.25">
      <c r="A268" s="14">
        <v>43961</v>
      </c>
      <c r="B268" s="13" t="s">
        <v>21</v>
      </c>
      <c r="C268" s="15">
        <v>243825</v>
      </c>
      <c r="D268" s="15">
        <v>24890404.5</v>
      </c>
      <c r="E268">
        <v>13566</v>
      </c>
      <c r="F268">
        <v>14569</v>
      </c>
      <c r="G268">
        <v>59</v>
      </c>
      <c r="H268">
        <v>19</v>
      </c>
      <c r="I268" s="20"/>
    </row>
    <row r="269" spans="1:9" x14ac:dyDescent="0.25">
      <c r="A269" s="14">
        <v>43971</v>
      </c>
      <c r="B269" s="13" t="s">
        <v>16</v>
      </c>
      <c r="C269" s="15">
        <v>99631.5</v>
      </c>
      <c r="D269" s="15">
        <v>7121946</v>
      </c>
      <c r="E269">
        <v>5384</v>
      </c>
      <c r="F269">
        <v>5914</v>
      </c>
      <c r="G269">
        <v>36</v>
      </c>
      <c r="H269">
        <v>21</v>
      </c>
      <c r="I269" s="20"/>
    </row>
    <row r="270" spans="1:9" x14ac:dyDescent="0.25">
      <c r="A270" s="14">
        <v>43961</v>
      </c>
      <c r="B270" s="13" t="s">
        <v>23</v>
      </c>
      <c r="C270" s="15">
        <v>14566.5</v>
      </c>
      <c r="D270" s="15">
        <v>1216557</v>
      </c>
      <c r="E270">
        <v>695</v>
      </c>
      <c r="F270">
        <v>792</v>
      </c>
      <c r="G270">
        <v>15</v>
      </c>
      <c r="H270">
        <v>19</v>
      </c>
      <c r="I270" s="20"/>
    </row>
    <row r="271" spans="1:9" x14ac:dyDescent="0.25">
      <c r="A271" s="14">
        <v>43961</v>
      </c>
      <c r="B271" s="13" t="s">
        <v>18</v>
      </c>
      <c r="C271" s="15">
        <v>16435.5</v>
      </c>
      <c r="D271" s="15">
        <v>1471537.5</v>
      </c>
      <c r="E271">
        <v>848</v>
      </c>
      <c r="F271">
        <v>950</v>
      </c>
      <c r="G271">
        <v>15</v>
      </c>
      <c r="H271">
        <v>19</v>
      </c>
      <c r="I271" s="20"/>
    </row>
    <row r="272" spans="1:9" x14ac:dyDescent="0.25">
      <c r="A272" s="14">
        <v>43964</v>
      </c>
      <c r="B272" s="13" t="s">
        <v>16</v>
      </c>
      <c r="C272" s="15">
        <v>73062</v>
      </c>
      <c r="D272" s="15">
        <v>6333828</v>
      </c>
      <c r="E272">
        <v>4583</v>
      </c>
      <c r="F272">
        <v>4967</v>
      </c>
      <c r="G272">
        <v>36</v>
      </c>
      <c r="H272">
        <v>20</v>
      </c>
      <c r="I272" s="20"/>
    </row>
    <row r="273" spans="1:9" x14ac:dyDescent="0.25">
      <c r="A273" s="14">
        <v>43961</v>
      </c>
      <c r="B273" s="13" t="s">
        <v>19</v>
      </c>
      <c r="C273" s="15">
        <v>13440</v>
      </c>
      <c r="D273" s="15">
        <v>1198285.5</v>
      </c>
      <c r="E273">
        <v>608</v>
      </c>
      <c r="F273">
        <v>706</v>
      </c>
      <c r="G273">
        <v>15</v>
      </c>
      <c r="H273">
        <v>19</v>
      </c>
      <c r="I273" s="20"/>
    </row>
    <row r="274" spans="1:9" x14ac:dyDescent="0.25">
      <c r="A274" s="14">
        <v>43982</v>
      </c>
      <c r="B274" s="13" t="s">
        <v>15</v>
      </c>
      <c r="C274" s="15">
        <v>379663.5</v>
      </c>
      <c r="D274" s="15">
        <v>39380178</v>
      </c>
      <c r="E274">
        <v>19869</v>
      </c>
      <c r="F274">
        <v>21392</v>
      </c>
      <c r="G274">
        <v>124</v>
      </c>
      <c r="H274">
        <v>22</v>
      </c>
      <c r="I274" s="20"/>
    </row>
    <row r="275" spans="1:9" x14ac:dyDescent="0.25">
      <c r="A275" s="14">
        <v>43981</v>
      </c>
      <c r="B275" s="13" t="s">
        <v>15</v>
      </c>
      <c r="C275" s="15">
        <v>453123</v>
      </c>
      <c r="D275" s="15">
        <v>46370904</v>
      </c>
      <c r="E275">
        <v>22469</v>
      </c>
      <c r="F275">
        <v>24325</v>
      </c>
      <c r="G275">
        <v>124</v>
      </c>
      <c r="H275">
        <v>22</v>
      </c>
      <c r="I275" s="20"/>
    </row>
    <row r="276" spans="1:9" x14ac:dyDescent="0.25">
      <c r="A276" s="14">
        <v>43962</v>
      </c>
      <c r="B276" s="13" t="s">
        <v>16</v>
      </c>
      <c r="C276" s="15">
        <v>59574</v>
      </c>
      <c r="D276" s="15">
        <v>5178169.5</v>
      </c>
      <c r="E276">
        <v>3838</v>
      </c>
      <c r="F276">
        <v>4150</v>
      </c>
      <c r="G276">
        <v>36</v>
      </c>
      <c r="H276">
        <v>20</v>
      </c>
      <c r="I276" s="20"/>
    </row>
    <row r="277" spans="1:9" x14ac:dyDescent="0.25">
      <c r="A277" s="14">
        <v>43974</v>
      </c>
      <c r="B277" s="13" t="s">
        <v>16</v>
      </c>
      <c r="C277" s="15">
        <v>89556</v>
      </c>
      <c r="D277" s="15">
        <v>7173117</v>
      </c>
      <c r="E277">
        <v>5212</v>
      </c>
      <c r="F277">
        <v>5651</v>
      </c>
      <c r="G277">
        <v>36</v>
      </c>
      <c r="H277">
        <v>21</v>
      </c>
      <c r="I277" s="20"/>
    </row>
    <row r="278" spans="1:9" x14ac:dyDescent="0.25">
      <c r="A278" s="14">
        <v>43962</v>
      </c>
      <c r="B278" s="13" t="s">
        <v>11</v>
      </c>
      <c r="C278" s="15">
        <v>72220.5</v>
      </c>
      <c r="D278" s="15">
        <v>6398719.5</v>
      </c>
      <c r="E278">
        <v>4483</v>
      </c>
      <c r="F278">
        <v>4826</v>
      </c>
      <c r="G278">
        <v>31</v>
      </c>
      <c r="H278">
        <v>20</v>
      </c>
      <c r="I278" s="20"/>
    </row>
    <row r="279" spans="1:9" x14ac:dyDescent="0.25">
      <c r="A279" s="14">
        <v>43979</v>
      </c>
      <c r="B279" s="13" t="s">
        <v>15</v>
      </c>
      <c r="C279" s="15">
        <v>364638</v>
      </c>
      <c r="D279" s="15">
        <v>37947688.5</v>
      </c>
      <c r="E279">
        <v>19342</v>
      </c>
      <c r="F279">
        <v>20868</v>
      </c>
      <c r="G279">
        <v>124</v>
      </c>
      <c r="H279">
        <v>22</v>
      </c>
      <c r="I279" s="20"/>
    </row>
    <row r="280" spans="1:9" x14ac:dyDescent="0.25">
      <c r="A280" s="14">
        <v>43962</v>
      </c>
      <c r="B280" s="13" t="s">
        <v>17</v>
      </c>
      <c r="C280" s="15">
        <v>32733</v>
      </c>
      <c r="D280" s="15">
        <v>3079630.5</v>
      </c>
      <c r="E280">
        <v>1733</v>
      </c>
      <c r="F280">
        <v>1916</v>
      </c>
      <c r="G280">
        <v>21</v>
      </c>
      <c r="H280">
        <v>20</v>
      </c>
      <c r="I280" s="20"/>
    </row>
    <row r="281" spans="1:9" x14ac:dyDescent="0.25">
      <c r="A281" s="14">
        <v>43976</v>
      </c>
      <c r="B281" s="13" t="s">
        <v>16</v>
      </c>
      <c r="C281" s="15">
        <v>66316.5</v>
      </c>
      <c r="D281" s="15">
        <v>5704650</v>
      </c>
      <c r="E281">
        <v>4274</v>
      </c>
      <c r="F281">
        <v>4641</v>
      </c>
      <c r="G281">
        <v>36</v>
      </c>
      <c r="H281">
        <v>22</v>
      </c>
      <c r="I281" s="20"/>
    </row>
    <row r="282" spans="1:9" x14ac:dyDescent="0.25">
      <c r="A282" s="14">
        <v>43962</v>
      </c>
      <c r="B282" s="13" t="s">
        <v>10</v>
      </c>
      <c r="C282" s="15">
        <v>27187.5</v>
      </c>
      <c r="D282" s="15">
        <v>2479396.5</v>
      </c>
      <c r="E282">
        <v>1457</v>
      </c>
      <c r="F282">
        <v>1597</v>
      </c>
      <c r="G282">
        <v>21</v>
      </c>
      <c r="H282">
        <v>20</v>
      </c>
      <c r="I282" s="20"/>
    </row>
    <row r="283" spans="1:9" x14ac:dyDescent="0.25">
      <c r="A283" s="14">
        <v>43962</v>
      </c>
      <c r="B283" s="13" t="s">
        <v>20</v>
      </c>
      <c r="C283" s="15">
        <v>23629.5</v>
      </c>
      <c r="D283" s="15">
        <v>2164365</v>
      </c>
      <c r="E283">
        <v>1389</v>
      </c>
      <c r="F283">
        <v>1527</v>
      </c>
      <c r="G283">
        <v>19</v>
      </c>
      <c r="H283">
        <v>20</v>
      </c>
      <c r="I283" s="20"/>
    </row>
    <row r="284" spans="1:9" x14ac:dyDescent="0.25">
      <c r="A284" s="14">
        <v>43962</v>
      </c>
      <c r="B284" s="13" t="s">
        <v>22</v>
      </c>
      <c r="C284" s="15">
        <v>166948.5</v>
      </c>
      <c r="D284" s="15">
        <v>16971231</v>
      </c>
      <c r="E284">
        <v>9926</v>
      </c>
      <c r="F284">
        <v>10570</v>
      </c>
      <c r="G284">
        <v>54</v>
      </c>
      <c r="H284">
        <v>20</v>
      </c>
      <c r="I284" s="20"/>
    </row>
    <row r="285" spans="1:9" x14ac:dyDescent="0.25">
      <c r="A285" s="14">
        <v>43962</v>
      </c>
      <c r="B285" s="13" t="s">
        <v>21</v>
      </c>
      <c r="C285" s="15">
        <v>175293</v>
      </c>
      <c r="D285" s="15">
        <v>17919144</v>
      </c>
      <c r="E285">
        <v>10407</v>
      </c>
      <c r="F285">
        <v>11100</v>
      </c>
      <c r="G285">
        <v>60</v>
      </c>
      <c r="H285">
        <v>20</v>
      </c>
      <c r="I285" s="20"/>
    </row>
    <row r="286" spans="1:9" x14ac:dyDescent="0.25">
      <c r="A286" s="14">
        <v>43962</v>
      </c>
      <c r="B286" s="13" t="s">
        <v>13</v>
      </c>
      <c r="C286" s="15">
        <v>42397.5</v>
      </c>
      <c r="D286" s="15">
        <v>3911979</v>
      </c>
      <c r="E286">
        <v>2270</v>
      </c>
      <c r="F286">
        <v>2530</v>
      </c>
      <c r="G286">
        <v>19</v>
      </c>
      <c r="H286">
        <v>20</v>
      </c>
      <c r="I286" s="20"/>
    </row>
    <row r="287" spans="1:9" x14ac:dyDescent="0.25">
      <c r="A287" s="14">
        <v>43975</v>
      </c>
      <c r="B287" s="13" t="s">
        <v>16</v>
      </c>
      <c r="C287" s="15">
        <v>74649</v>
      </c>
      <c r="D287" s="15">
        <v>6098236.5</v>
      </c>
      <c r="E287">
        <v>4562</v>
      </c>
      <c r="F287">
        <v>4915</v>
      </c>
      <c r="G287">
        <v>36</v>
      </c>
      <c r="H287">
        <v>21</v>
      </c>
      <c r="I287" s="20"/>
    </row>
    <row r="288" spans="1:9" x14ac:dyDescent="0.25">
      <c r="A288" s="14">
        <v>43962</v>
      </c>
      <c r="B288" s="13" t="s">
        <v>23</v>
      </c>
      <c r="C288" s="15">
        <v>10941</v>
      </c>
      <c r="D288" s="15">
        <v>880356</v>
      </c>
      <c r="E288">
        <v>564</v>
      </c>
      <c r="F288">
        <v>654</v>
      </c>
      <c r="G288">
        <v>15</v>
      </c>
      <c r="H288">
        <v>20</v>
      </c>
      <c r="I288" s="20"/>
    </row>
    <row r="289" spans="1:9" x14ac:dyDescent="0.25">
      <c r="A289" s="14">
        <v>43967</v>
      </c>
      <c r="B289" s="13" t="s">
        <v>17</v>
      </c>
      <c r="C289" s="15">
        <v>44560.5</v>
      </c>
      <c r="D289" s="15">
        <v>4025148</v>
      </c>
      <c r="E289">
        <v>2213</v>
      </c>
      <c r="F289">
        <v>2427</v>
      </c>
      <c r="G289">
        <v>21</v>
      </c>
      <c r="H289">
        <v>20</v>
      </c>
      <c r="I289" s="20"/>
    </row>
    <row r="290" spans="1:9" x14ac:dyDescent="0.25">
      <c r="A290" s="14">
        <v>43962</v>
      </c>
      <c r="B290" s="13" t="s">
        <v>18</v>
      </c>
      <c r="C290" s="15">
        <v>12238.5</v>
      </c>
      <c r="D290" s="15">
        <v>1096002</v>
      </c>
      <c r="E290">
        <v>714</v>
      </c>
      <c r="F290">
        <v>812</v>
      </c>
      <c r="G290">
        <v>15</v>
      </c>
      <c r="H290">
        <v>20</v>
      </c>
      <c r="I290" s="20"/>
    </row>
    <row r="291" spans="1:9" x14ac:dyDescent="0.25">
      <c r="A291" s="14">
        <v>43970</v>
      </c>
      <c r="B291" s="13" t="s">
        <v>17</v>
      </c>
      <c r="C291" s="15">
        <v>38250</v>
      </c>
      <c r="D291" s="15">
        <v>3552937.5</v>
      </c>
      <c r="E291">
        <v>2053</v>
      </c>
      <c r="F291">
        <v>2245</v>
      </c>
      <c r="G291">
        <v>21</v>
      </c>
      <c r="H291">
        <v>21</v>
      </c>
      <c r="I291" s="20"/>
    </row>
    <row r="292" spans="1:9" x14ac:dyDescent="0.25">
      <c r="A292" s="14">
        <v>43962</v>
      </c>
      <c r="B292" s="13" t="s">
        <v>19</v>
      </c>
      <c r="C292" s="15">
        <v>12654</v>
      </c>
      <c r="D292" s="15">
        <v>1081158</v>
      </c>
      <c r="E292">
        <v>585</v>
      </c>
      <c r="F292">
        <v>684</v>
      </c>
      <c r="G292">
        <v>15</v>
      </c>
      <c r="H292">
        <v>20</v>
      </c>
      <c r="I292" s="20"/>
    </row>
    <row r="293" spans="1:9" x14ac:dyDescent="0.25">
      <c r="A293" s="14">
        <v>43968</v>
      </c>
      <c r="B293" s="13" t="s">
        <v>17</v>
      </c>
      <c r="C293" s="15">
        <v>34830</v>
      </c>
      <c r="D293" s="15">
        <v>3191155.5</v>
      </c>
      <c r="E293">
        <v>1883</v>
      </c>
      <c r="F293">
        <v>2054</v>
      </c>
      <c r="G293">
        <v>21</v>
      </c>
      <c r="H293">
        <v>20</v>
      </c>
      <c r="I293" s="20"/>
    </row>
    <row r="294" spans="1:9" x14ac:dyDescent="0.25">
      <c r="A294" s="14">
        <v>43962</v>
      </c>
      <c r="B294" s="13" t="s">
        <v>15</v>
      </c>
      <c r="C294" s="15">
        <v>318565.5</v>
      </c>
      <c r="D294" s="15">
        <v>33781581</v>
      </c>
      <c r="E294">
        <v>16883</v>
      </c>
      <c r="F294">
        <v>18066</v>
      </c>
      <c r="G294">
        <v>125</v>
      </c>
      <c r="H294">
        <v>20</v>
      </c>
      <c r="I294" s="20"/>
    </row>
    <row r="295" spans="1:9" x14ac:dyDescent="0.25">
      <c r="A295" s="14">
        <v>43962</v>
      </c>
      <c r="B295" s="13" t="s">
        <v>14</v>
      </c>
      <c r="C295" s="15">
        <v>237099</v>
      </c>
      <c r="D295" s="15">
        <v>24628233.223949999</v>
      </c>
      <c r="E295">
        <v>13167</v>
      </c>
      <c r="F295">
        <v>14043</v>
      </c>
      <c r="G295">
        <v>129</v>
      </c>
      <c r="H295">
        <v>20</v>
      </c>
      <c r="I295" s="20"/>
    </row>
    <row r="296" spans="1:9" x14ac:dyDescent="0.25">
      <c r="A296" s="14">
        <v>43962</v>
      </c>
      <c r="B296" s="13" t="s">
        <v>12</v>
      </c>
      <c r="C296" s="15">
        <v>9007.5</v>
      </c>
      <c r="D296" s="15">
        <v>734335.5</v>
      </c>
      <c r="E296">
        <v>421</v>
      </c>
      <c r="F296">
        <v>494</v>
      </c>
      <c r="G296">
        <v>10</v>
      </c>
      <c r="H296">
        <v>20</v>
      </c>
      <c r="I296" s="20"/>
    </row>
    <row r="297" spans="1:9" x14ac:dyDescent="0.25">
      <c r="A297" s="14">
        <v>43977</v>
      </c>
      <c r="B297" s="13" t="s">
        <v>17</v>
      </c>
      <c r="C297" s="15">
        <v>40744.5</v>
      </c>
      <c r="D297" s="15">
        <v>3700311</v>
      </c>
      <c r="E297">
        <v>2215</v>
      </c>
      <c r="F297">
        <v>2418</v>
      </c>
      <c r="G297">
        <v>21</v>
      </c>
      <c r="H297">
        <v>22</v>
      </c>
      <c r="I297" s="20"/>
    </row>
    <row r="298" spans="1:9" x14ac:dyDescent="0.25">
      <c r="A298" s="14">
        <v>43963</v>
      </c>
      <c r="B298" s="13" t="s">
        <v>17</v>
      </c>
      <c r="C298" s="15">
        <v>32419.5</v>
      </c>
      <c r="D298" s="15">
        <v>3080614.5</v>
      </c>
      <c r="E298">
        <v>1745</v>
      </c>
      <c r="F298">
        <v>1926</v>
      </c>
      <c r="G298">
        <v>21</v>
      </c>
      <c r="H298">
        <v>20</v>
      </c>
      <c r="I298" s="20"/>
    </row>
    <row r="299" spans="1:9" x14ac:dyDescent="0.25">
      <c r="A299" s="14">
        <v>43963</v>
      </c>
      <c r="B299" s="13" t="s">
        <v>20</v>
      </c>
      <c r="C299" s="15">
        <v>25483.5</v>
      </c>
      <c r="D299" s="15">
        <v>2243160</v>
      </c>
      <c r="E299">
        <v>1454</v>
      </c>
      <c r="F299">
        <v>1598</v>
      </c>
      <c r="G299">
        <v>19</v>
      </c>
      <c r="H299">
        <v>20</v>
      </c>
      <c r="I299" s="20"/>
    </row>
    <row r="300" spans="1:9" x14ac:dyDescent="0.25">
      <c r="A300" s="14">
        <v>43972</v>
      </c>
      <c r="B300" s="13" t="s">
        <v>17</v>
      </c>
      <c r="C300" s="15">
        <v>40819.5</v>
      </c>
      <c r="D300" s="15">
        <v>3810394.5</v>
      </c>
      <c r="E300">
        <v>2126</v>
      </c>
      <c r="F300">
        <v>2335</v>
      </c>
      <c r="G300">
        <v>21</v>
      </c>
      <c r="H300">
        <v>21</v>
      </c>
      <c r="I300" s="20"/>
    </row>
    <row r="301" spans="1:9" x14ac:dyDescent="0.25">
      <c r="A301" s="14">
        <v>43963</v>
      </c>
      <c r="B301" s="13" t="s">
        <v>22</v>
      </c>
      <c r="C301" s="15">
        <v>189679.5</v>
      </c>
      <c r="D301" s="15">
        <v>18718036.5</v>
      </c>
      <c r="E301">
        <v>10862</v>
      </c>
      <c r="F301">
        <v>11614</v>
      </c>
      <c r="G301">
        <v>54</v>
      </c>
      <c r="H301">
        <v>20</v>
      </c>
      <c r="I301" s="20"/>
    </row>
    <row r="302" spans="1:9" x14ac:dyDescent="0.25">
      <c r="A302" s="14">
        <v>43971</v>
      </c>
      <c r="B302" s="13" t="s">
        <v>17</v>
      </c>
      <c r="C302" s="15">
        <v>41391</v>
      </c>
      <c r="D302" s="15">
        <v>3918987</v>
      </c>
      <c r="E302">
        <v>2202</v>
      </c>
      <c r="F302">
        <v>2410</v>
      </c>
      <c r="G302">
        <v>21</v>
      </c>
      <c r="H302">
        <v>21</v>
      </c>
      <c r="I302" s="20"/>
    </row>
    <row r="303" spans="1:9" x14ac:dyDescent="0.25">
      <c r="A303" s="14">
        <v>43963</v>
      </c>
      <c r="B303" s="13" t="s">
        <v>21</v>
      </c>
      <c r="C303" s="15">
        <v>192886.5</v>
      </c>
      <c r="D303" s="15">
        <v>19205179.5</v>
      </c>
      <c r="E303">
        <v>11194</v>
      </c>
      <c r="F303">
        <v>12000</v>
      </c>
      <c r="G303">
        <v>60</v>
      </c>
      <c r="H303">
        <v>20</v>
      </c>
      <c r="I303" s="20"/>
    </row>
    <row r="304" spans="1:9" x14ac:dyDescent="0.25">
      <c r="A304" s="14">
        <v>43963</v>
      </c>
      <c r="B304" s="13" t="s">
        <v>23</v>
      </c>
      <c r="C304" s="15">
        <v>13443</v>
      </c>
      <c r="D304" s="15">
        <v>1092277.5</v>
      </c>
      <c r="E304">
        <v>659</v>
      </c>
      <c r="F304">
        <v>750</v>
      </c>
      <c r="G304">
        <v>15</v>
      </c>
      <c r="H304">
        <v>20</v>
      </c>
      <c r="I304" s="20"/>
    </row>
    <row r="305" spans="1:9" x14ac:dyDescent="0.25">
      <c r="A305" s="14">
        <v>43964</v>
      </c>
      <c r="B305" s="13" t="s">
        <v>17</v>
      </c>
      <c r="C305" s="15">
        <v>35535</v>
      </c>
      <c r="D305" s="15">
        <v>3288069</v>
      </c>
      <c r="E305">
        <v>1876</v>
      </c>
      <c r="F305">
        <v>2061</v>
      </c>
      <c r="G305">
        <v>21</v>
      </c>
      <c r="H305">
        <v>20</v>
      </c>
      <c r="I305" s="20"/>
    </row>
    <row r="306" spans="1:9" x14ac:dyDescent="0.25">
      <c r="A306" s="14">
        <v>43963</v>
      </c>
      <c r="B306" s="13" t="s">
        <v>18</v>
      </c>
      <c r="C306" s="15">
        <v>12802.5</v>
      </c>
      <c r="D306" s="15">
        <v>1123830</v>
      </c>
      <c r="E306">
        <v>743</v>
      </c>
      <c r="F306">
        <v>845</v>
      </c>
      <c r="G306">
        <v>15</v>
      </c>
      <c r="H306">
        <v>20</v>
      </c>
      <c r="I306" s="20"/>
    </row>
    <row r="307" spans="1:9" x14ac:dyDescent="0.25">
      <c r="A307" s="14">
        <v>43982</v>
      </c>
      <c r="B307" s="13" t="s">
        <v>16</v>
      </c>
      <c r="C307" s="15">
        <v>76234.5</v>
      </c>
      <c r="D307" s="15">
        <v>6500848.5</v>
      </c>
      <c r="E307">
        <v>4848</v>
      </c>
      <c r="F307">
        <v>5215</v>
      </c>
      <c r="G307">
        <v>37</v>
      </c>
      <c r="H307">
        <v>22</v>
      </c>
      <c r="I307" s="20"/>
    </row>
    <row r="308" spans="1:9" x14ac:dyDescent="0.25">
      <c r="A308" s="14">
        <v>43963</v>
      </c>
      <c r="B308" s="13" t="s">
        <v>19</v>
      </c>
      <c r="C308" s="15">
        <v>11296.5</v>
      </c>
      <c r="D308" s="15">
        <v>989632.5</v>
      </c>
      <c r="E308">
        <v>538</v>
      </c>
      <c r="F308">
        <v>624</v>
      </c>
      <c r="G308">
        <v>15</v>
      </c>
      <c r="H308">
        <v>20</v>
      </c>
      <c r="I308" s="20"/>
    </row>
    <row r="309" spans="1:9" x14ac:dyDescent="0.25">
      <c r="A309" s="14">
        <v>43981</v>
      </c>
      <c r="B309" s="13" t="s">
        <v>16</v>
      </c>
      <c r="C309" s="15">
        <v>106926</v>
      </c>
      <c r="D309" s="15">
        <v>9098386.5</v>
      </c>
      <c r="E309">
        <v>6122</v>
      </c>
      <c r="F309">
        <v>6645</v>
      </c>
      <c r="G309">
        <v>37</v>
      </c>
      <c r="H309">
        <v>22</v>
      </c>
      <c r="I309" s="20"/>
    </row>
    <row r="310" spans="1:9" x14ac:dyDescent="0.25">
      <c r="A310" s="14">
        <v>43974</v>
      </c>
      <c r="B310" s="13" t="s">
        <v>17</v>
      </c>
      <c r="C310" s="15">
        <v>42999</v>
      </c>
      <c r="D310" s="15">
        <v>3883215</v>
      </c>
      <c r="E310">
        <v>2226</v>
      </c>
      <c r="F310">
        <v>2460</v>
      </c>
      <c r="G310">
        <v>21</v>
      </c>
      <c r="H310">
        <v>21</v>
      </c>
      <c r="I310" s="20"/>
    </row>
    <row r="311" spans="1:9" x14ac:dyDescent="0.25">
      <c r="A311" s="14">
        <v>43979</v>
      </c>
      <c r="B311" s="13" t="s">
        <v>16</v>
      </c>
      <c r="C311" s="15">
        <v>69945</v>
      </c>
      <c r="D311" s="15">
        <v>6101931</v>
      </c>
      <c r="E311">
        <v>4475</v>
      </c>
      <c r="F311">
        <v>4840</v>
      </c>
      <c r="G311">
        <v>37</v>
      </c>
      <c r="H311">
        <v>22</v>
      </c>
      <c r="I311" s="20"/>
    </row>
    <row r="312" spans="1:9" x14ac:dyDescent="0.25">
      <c r="A312" s="14">
        <v>43976</v>
      </c>
      <c r="B312" s="13" t="s">
        <v>17</v>
      </c>
      <c r="C312" s="15">
        <v>38740.5</v>
      </c>
      <c r="D312" s="15">
        <v>3561655.5</v>
      </c>
      <c r="E312">
        <v>2142</v>
      </c>
      <c r="F312">
        <v>2330</v>
      </c>
      <c r="G312">
        <v>21</v>
      </c>
      <c r="H312">
        <v>22</v>
      </c>
      <c r="I312" s="20"/>
    </row>
    <row r="313" spans="1:9" x14ac:dyDescent="0.25">
      <c r="A313" s="14">
        <v>43964</v>
      </c>
      <c r="B313" s="13" t="s">
        <v>20</v>
      </c>
      <c r="C313" s="15">
        <v>25539</v>
      </c>
      <c r="D313" s="15">
        <v>2263651.5</v>
      </c>
      <c r="E313">
        <v>1447</v>
      </c>
      <c r="F313">
        <v>1605</v>
      </c>
      <c r="G313">
        <v>19</v>
      </c>
      <c r="H313">
        <v>20</v>
      </c>
      <c r="I313" s="20"/>
    </row>
    <row r="314" spans="1:9" x14ac:dyDescent="0.25">
      <c r="A314" s="14">
        <v>43964</v>
      </c>
      <c r="B314" s="13" t="s">
        <v>22</v>
      </c>
      <c r="C314" s="15">
        <v>188662.5</v>
      </c>
      <c r="D314" s="15">
        <v>18784000.5</v>
      </c>
      <c r="E314">
        <v>10803</v>
      </c>
      <c r="F314">
        <v>11522</v>
      </c>
      <c r="G314">
        <v>54</v>
      </c>
      <c r="H314">
        <v>20</v>
      </c>
      <c r="I314" s="20"/>
    </row>
    <row r="315" spans="1:9" x14ac:dyDescent="0.25">
      <c r="A315" s="14">
        <v>43964</v>
      </c>
      <c r="B315" s="13" t="s">
        <v>21</v>
      </c>
      <c r="C315" s="15">
        <v>193722</v>
      </c>
      <c r="D315" s="15">
        <v>19437273</v>
      </c>
      <c r="E315">
        <v>11245</v>
      </c>
      <c r="F315">
        <v>12007</v>
      </c>
      <c r="G315">
        <v>60</v>
      </c>
      <c r="H315">
        <v>20</v>
      </c>
      <c r="I315" s="20"/>
    </row>
    <row r="316" spans="1:9" x14ac:dyDescent="0.25">
      <c r="A316" s="14">
        <v>43975</v>
      </c>
      <c r="B316" s="13" t="s">
        <v>17</v>
      </c>
      <c r="C316" s="15">
        <v>38194.5</v>
      </c>
      <c r="D316" s="15">
        <v>3449302.5</v>
      </c>
      <c r="E316">
        <v>2061</v>
      </c>
      <c r="F316">
        <v>2254</v>
      </c>
      <c r="G316">
        <v>21</v>
      </c>
      <c r="H316">
        <v>21</v>
      </c>
      <c r="I316" s="20"/>
    </row>
    <row r="317" spans="1:9" x14ac:dyDescent="0.25">
      <c r="A317" s="14">
        <v>43982</v>
      </c>
      <c r="B317" s="13" t="s">
        <v>17</v>
      </c>
      <c r="C317" s="15">
        <v>42423</v>
      </c>
      <c r="D317" s="15">
        <v>3994153.5</v>
      </c>
      <c r="E317">
        <v>2295</v>
      </c>
      <c r="F317">
        <v>2522</v>
      </c>
      <c r="G317">
        <v>23</v>
      </c>
      <c r="H317">
        <v>22</v>
      </c>
      <c r="I317" s="20"/>
    </row>
    <row r="318" spans="1:9" x14ac:dyDescent="0.25">
      <c r="A318" s="14">
        <v>43964</v>
      </c>
      <c r="B318" s="13" t="s">
        <v>23</v>
      </c>
      <c r="C318" s="15">
        <v>14643</v>
      </c>
      <c r="D318" s="15">
        <v>1172691</v>
      </c>
      <c r="E318">
        <v>756</v>
      </c>
      <c r="F318">
        <v>854</v>
      </c>
      <c r="G318">
        <v>15</v>
      </c>
      <c r="H318">
        <v>20</v>
      </c>
      <c r="I318" s="20"/>
    </row>
    <row r="319" spans="1:9" x14ac:dyDescent="0.25">
      <c r="A319" s="14">
        <v>43981</v>
      </c>
      <c r="B319" s="13" t="s">
        <v>17</v>
      </c>
      <c r="C319" s="15">
        <v>48286.5</v>
      </c>
      <c r="D319" s="15">
        <v>4456441.5</v>
      </c>
      <c r="E319">
        <v>2539</v>
      </c>
      <c r="F319">
        <v>2793</v>
      </c>
      <c r="G319">
        <v>22</v>
      </c>
      <c r="H319">
        <v>22</v>
      </c>
      <c r="I319" s="20"/>
    </row>
    <row r="320" spans="1:9" x14ac:dyDescent="0.25">
      <c r="A320" s="14">
        <v>43964</v>
      </c>
      <c r="B320" s="13" t="s">
        <v>18</v>
      </c>
      <c r="C320" s="15">
        <v>14305.5</v>
      </c>
      <c r="D320" s="15">
        <v>1243507.5</v>
      </c>
      <c r="E320">
        <v>795</v>
      </c>
      <c r="F320">
        <v>898</v>
      </c>
      <c r="G320">
        <v>15</v>
      </c>
      <c r="H320">
        <v>20</v>
      </c>
      <c r="I320" s="20"/>
    </row>
    <row r="321" spans="1:9" x14ac:dyDescent="0.25">
      <c r="A321" s="14">
        <v>43979</v>
      </c>
      <c r="B321" s="13" t="s">
        <v>17</v>
      </c>
      <c r="C321" s="15">
        <v>41442</v>
      </c>
      <c r="D321" s="15">
        <v>3893680.5</v>
      </c>
      <c r="E321">
        <v>2239</v>
      </c>
      <c r="F321">
        <v>2454</v>
      </c>
      <c r="G321">
        <v>22</v>
      </c>
      <c r="H321">
        <v>22</v>
      </c>
      <c r="I321" s="20"/>
    </row>
    <row r="322" spans="1:9" x14ac:dyDescent="0.25">
      <c r="A322" s="14">
        <v>43964</v>
      </c>
      <c r="B322" s="13" t="s">
        <v>19</v>
      </c>
      <c r="C322" s="15">
        <v>10401</v>
      </c>
      <c r="D322" s="15">
        <v>949912.5</v>
      </c>
      <c r="E322">
        <v>515</v>
      </c>
      <c r="F322">
        <v>599</v>
      </c>
      <c r="G322">
        <v>15</v>
      </c>
      <c r="H322">
        <v>20</v>
      </c>
      <c r="I322" s="20"/>
    </row>
    <row r="323" spans="1:9" x14ac:dyDescent="0.25">
      <c r="A323" s="14">
        <v>43967</v>
      </c>
      <c r="B323" s="13" t="s">
        <v>18</v>
      </c>
      <c r="C323" s="15">
        <v>18600</v>
      </c>
      <c r="D323" s="15">
        <v>1601425.5</v>
      </c>
      <c r="E323">
        <v>992</v>
      </c>
      <c r="F323">
        <v>1111</v>
      </c>
      <c r="G323">
        <v>15</v>
      </c>
      <c r="H323">
        <v>20</v>
      </c>
      <c r="I323" s="20"/>
    </row>
    <row r="324" spans="1:9" x14ac:dyDescent="0.25">
      <c r="A324" s="14">
        <v>43970</v>
      </c>
      <c r="B324" s="13" t="s">
        <v>18</v>
      </c>
      <c r="C324" s="15">
        <v>16638</v>
      </c>
      <c r="D324" s="15">
        <v>1364847</v>
      </c>
      <c r="E324">
        <v>900</v>
      </c>
      <c r="F324">
        <v>1012</v>
      </c>
      <c r="G324">
        <v>16</v>
      </c>
      <c r="H324">
        <v>21</v>
      </c>
      <c r="I324" s="20"/>
    </row>
    <row r="325" spans="1:9" x14ac:dyDescent="0.25">
      <c r="A325" s="14">
        <v>43968</v>
      </c>
      <c r="B325" s="13" t="s">
        <v>18</v>
      </c>
      <c r="C325" s="15">
        <v>15609</v>
      </c>
      <c r="D325" s="15">
        <v>1377577.5</v>
      </c>
      <c r="E325">
        <v>856</v>
      </c>
      <c r="F325">
        <v>971</v>
      </c>
      <c r="G325">
        <v>15</v>
      </c>
      <c r="H325">
        <v>20</v>
      </c>
      <c r="I325" s="20"/>
    </row>
    <row r="326" spans="1:9" x14ac:dyDescent="0.25">
      <c r="A326" s="14">
        <v>43965</v>
      </c>
      <c r="B326" s="13" t="s">
        <v>16</v>
      </c>
      <c r="C326" s="15">
        <v>63645</v>
      </c>
      <c r="D326" s="15">
        <v>5366602.5</v>
      </c>
      <c r="E326">
        <v>3950</v>
      </c>
      <c r="F326">
        <v>4285</v>
      </c>
      <c r="G326">
        <v>36</v>
      </c>
      <c r="H326">
        <v>20</v>
      </c>
      <c r="I326" s="20"/>
    </row>
    <row r="327" spans="1:9" x14ac:dyDescent="0.25">
      <c r="A327" s="14">
        <v>43965</v>
      </c>
      <c r="B327" s="13" t="s">
        <v>11</v>
      </c>
      <c r="C327" s="15">
        <v>70498.5</v>
      </c>
      <c r="D327" s="15">
        <v>6053649</v>
      </c>
      <c r="E327">
        <v>4372</v>
      </c>
      <c r="F327">
        <v>4695</v>
      </c>
      <c r="G327">
        <v>31</v>
      </c>
      <c r="H327">
        <v>20</v>
      </c>
      <c r="I327" s="20"/>
    </row>
    <row r="328" spans="1:9" x14ac:dyDescent="0.25">
      <c r="A328" s="14">
        <v>43965</v>
      </c>
      <c r="B328" s="13" t="s">
        <v>17</v>
      </c>
      <c r="C328" s="15">
        <v>33886.5</v>
      </c>
      <c r="D328" s="15">
        <v>3166479</v>
      </c>
      <c r="E328">
        <v>1796</v>
      </c>
      <c r="F328">
        <v>1993</v>
      </c>
      <c r="G328">
        <v>21</v>
      </c>
      <c r="H328">
        <v>20</v>
      </c>
      <c r="I328" s="20"/>
    </row>
    <row r="329" spans="1:9" x14ac:dyDescent="0.25">
      <c r="A329" s="14">
        <v>43965</v>
      </c>
      <c r="B329" s="13" t="s">
        <v>10</v>
      </c>
      <c r="C329" s="15">
        <v>29658</v>
      </c>
      <c r="D329" s="15">
        <v>2703132</v>
      </c>
      <c r="E329">
        <v>1548</v>
      </c>
      <c r="F329">
        <v>1706</v>
      </c>
      <c r="G329">
        <v>21</v>
      </c>
      <c r="H329">
        <v>20</v>
      </c>
      <c r="I329" s="20"/>
    </row>
    <row r="330" spans="1:9" x14ac:dyDescent="0.25">
      <c r="A330" s="14">
        <v>43977</v>
      </c>
      <c r="B330" s="13" t="s">
        <v>18</v>
      </c>
      <c r="C330" s="15">
        <v>17391</v>
      </c>
      <c r="D330" s="15">
        <v>1489132.5</v>
      </c>
      <c r="E330">
        <v>1016</v>
      </c>
      <c r="F330">
        <v>1140</v>
      </c>
      <c r="G330">
        <v>17</v>
      </c>
      <c r="H330">
        <v>22</v>
      </c>
      <c r="I330" s="20"/>
    </row>
    <row r="331" spans="1:9" x14ac:dyDescent="0.25">
      <c r="A331" s="14">
        <v>43965</v>
      </c>
      <c r="B331" s="13" t="s">
        <v>20</v>
      </c>
      <c r="C331" s="15">
        <v>25656</v>
      </c>
      <c r="D331" s="15">
        <v>2225341.5</v>
      </c>
      <c r="E331">
        <v>1487</v>
      </c>
      <c r="F331">
        <v>1635</v>
      </c>
      <c r="G331">
        <v>19</v>
      </c>
      <c r="H331">
        <v>20</v>
      </c>
      <c r="I331" s="20"/>
    </row>
    <row r="332" spans="1:9" x14ac:dyDescent="0.25">
      <c r="A332" s="14">
        <v>43965</v>
      </c>
      <c r="B332" s="13" t="s">
        <v>22</v>
      </c>
      <c r="C332" s="15">
        <v>186496.5</v>
      </c>
      <c r="D332" s="15">
        <v>18640998</v>
      </c>
      <c r="E332">
        <v>10554</v>
      </c>
      <c r="F332">
        <v>11194</v>
      </c>
      <c r="G332">
        <v>54</v>
      </c>
      <c r="H332">
        <v>20</v>
      </c>
      <c r="I332" s="20"/>
    </row>
    <row r="333" spans="1:9" x14ac:dyDescent="0.25">
      <c r="A333" s="14">
        <v>43965</v>
      </c>
      <c r="B333" s="13" t="s">
        <v>21</v>
      </c>
      <c r="C333" s="15">
        <v>197946</v>
      </c>
      <c r="D333" s="15">
        <v>19942435.5</v>
      </c>
      <c r="E333">
        <v>11178</v>
      </c>
      <c r="F333">
        <v>11935</v>
      </c>
      <c r="G333">
        <v>60</v>
      </c>
      <c r="H333">
        <v>20</v>
      </c>
      <c r="I333" s="20"/>
    </row>
    <row r="334" spans="1:9" x14ac:dyDescent="0.25">
      <c r="A334" s="14">
        <v>43972</v>
      </c>
      <c r="B334" s="13" t="s">
        <v>18</v>
      </c>
      <c r="C334" s="15">
        <v>16554</v>
      </c>
      <c r="D334" s="15">
        <v>1380751.5</v>
      </c>
      <c r="E334">
        <v>930</v>
      </c>
      <c r="F334">
        <v>1045</v>
      </c>
      <c r="G334">
        <v>17</v>
      </c>
      <c r="H334">
        <v>21</v>
      </c>
      <c r="I334" s="20"/>
    </row>
    <row r="335" spans="1:9" x14ac:dyDescent="0.25">
      <c r="A335" s="14">
        <v>43965</v>
      </c>
      <c r="B335" s="13" t="s">
        <v>13</v>
      </c>
      <c r="C335" s="15">
        <v>27411</v>
      </c>
      <c r="D335" s="15">
        <v>2441520</v>
      </c>
      <c r="E335">
        <v>1475</v>
      </c>
      <c r="F335">
        <v>1675</v>
      </c>
      <c r="G335">
        <v>19</v>
      </c>
      <c r="H335">
        <v>20</v>
      </c>
      <c r="I335" s="20"/>
    </row>
    <row r="336" spans="1:9" x14ac:dyDescent="0.25">
      <c r="A336" s="14">
        <v>43971</v>
      </c>
      <c r="B336" s="13" t="s">
        <v>18</v>
      </c>
      <c r="C336" s="15">
        <v>17329.5</v>
      </c>
      <c r="D336" s="15">
        <v>1430254.5</v>
      </c>
      <c r="E336">
        <v>938</v>
      </c>
      <c r="F336">
        <v>1050</v>
      </c>
      <c r="G336">
        <v>16</v>
      </c>
      <c r="H336">
        <v>21</v>
      </c>
      <c r="I336" s="20"/>
    </row>
    <row r="337" spans="1:9" x14ac:dyDescent="0.25">
      <c r="A337" s="14">
        <v>43965</v>
      </c>
      <c r="B337" s="13" t="s">
        <v>23</v>
      </c>
      <c r="C337" s="15">
        <v>13810.5</v>
      </c>
      <c r="D337" s="15">
        <v>1131676.5</v>
      </c>
      <c r="E337">
        <v>735</v>
      </c>
      <c r="F337">
        <v>834</v>
      </c>
      <c r="G337">
        <v>16</v>
      </c>
      <c r="H337">
        <v>20</v>
      </c>
      <c r="I337" s="20"/>
    </row>
    <row r="338" spans="1:9" x14ac:dyDescent="0.25">
      <c r="A338" s="14">
        <v>43965</v>
      </c>
      <c r="B338" s="13" t="s">
        <v>18</v>
      </c>
      <c r="C338" s="15">
        <v>14385</v>
      </c>
      <c r="D338" s="15">
        <v>1223491.5</v>
      </c>
      <c r="E338">
        <v>777</v>
      </c>
      <c r="F338">
        <v>890</v>
      </c>
      <c r="G338">
        <v>15</v>
      </c>
      <c r="H338">
        <v>20</v>
      </c>
      <c r="I338" s="20"/>
    </row>
    <row r="339" spans="1:9" x14ac:dyDescent="0.25">
      <c r="A339" s="14">
        <v>43965</v>
      </c>
      <c r="B339" s="13" t="s">
        <v>19</v>
      </c>
      <c r="C339" s="15">
        <v>11161.5</v>
      </c>
      <c r="D339" s="15">
        <v>963502.5</v>
      </c>
      <c r="E339">
        <v>548</v>
      </c>
      <c r="F339">
        <v>638</v>
      </c>
      <c r="G339">
        <v>15</v>
      </c>
      <c r="H339">
        <v>20</v>
      </c>
      <c r="I339" s="20"/>
    </row>
    <row r="340" spans="1:9" x14ac:dyDescent="0.25">
      <c r="A340" s="14">
        <v>43965</v>
      </c>
      <c r="B340" s="13" t="s">
        <v>15</v>
      </c>
      <c r="C340" s="15">
        <v>358387.5</v>
      </c>
      <c r="D340" s="15">
        <v>37963150.5</v>
      </c>
      <c r="E340">
        <v>18812</v>
      </c>
      <c r="F340">
        <v>20247</v>
      </c>
      <c r="G340">
        <v>125</v>
      </c>
      <c r="H340">
        <v>20</v>
      </c>
      <c r="I340" s="20"/>
    </row>
    <row r="341" spans="1:9" x14ac:dyDescent="0.25">
      <c r="A341" s="14">
        <v>43965</v>
      </c>
      <c r="B341" s="13" t="s">
        <v>14</v>
      </c>
      <c r="C341" s="15">
        <v>274059</v>
      </c>
      <c r="D341" s="15">
        <v>28181292</v>
      </c>
      <c r="E341">
        <v>14738</v>
      </c>
      <c r="F341">
        <v>15804</v>
      </c>
      <c r="G341">
        <v>129</v>
      </c>
      <c r="H341">
        <v>20</v>
      </c>
      <c r="I341" s="20"/>
    </row>
    <row r="342" spans="1:9" x14ac:dyDescent="0.25">
      <c r="A342" s="14">
        <v>43965</v>
      </c>
      <c r="B342" s="13" t="s">
        <v>12</v>
      </c>
      <c r="C342" s="15">
        <v>12037.5</v>
      </c>
      <c r="D342" s="15">
        <v>981564</v>
      </c>
      <c r="E342">
        <v>545</v>
      </c>
      <c r="F342">
        <v>627</v>
      </c>
      <c r="G342">
        <v>10</v>
      </c>
      <c r="H342">
        <v>20</v>
      </c>
      <c r="I342" s="20"/>
    </row>
    <row r="343" spans="1:9" x14ac:dyDescent="0.25">
      <c r="A343" s="14">
        <v>43974</v>
      </c>
      <c r="B343" s="13" t="s">
        <v>18</v>
      </c>
      <c r="C343" s="15">
        <v>21958.5</v>
      </c>
      <c r="D343" s="15">
        <v>1854001.5</v>
      </c>
      <c r="E343">
        <v>1155</v>
      </c>
      <c r="F343">
        <v>1294</v>
      </c>
      <c r="G343">
        <v>17</v>
      </c>
      <c r="H343">
        <v>21</v>
      </c>
      <c r="I343" s="20"/>
    </row>
    <row r="344" spans="1:9" x14ac:dyDescent="0.25">
      <c r="A344" s="14">
        <v>43966</v>
      </c>
      <c r="B344" s="13" t="s">
        <v>16</v>
      </c>
      <c r="C344" s="15">
        <v>75642</v>
      </c>
      <c r="D344" s="15">
        <v>6293952</v>
      </c>
      <c r="E344">
        <v>4476</v>
      </c>
      <c r="F344">
        <v>4862</v>
      </c>
      <c r="G344">
        <v>36</v>
      </c>
      <c r="H344">
        <v>20</v>
      </c>
      <c r="I344" s="20"/>
    </row>
    <row r="345" spans="1:9" x14ac:dyDescent="0.25">
      <c r="A345" s="14">
        <v>43976</v>
      </c>
      <c r="B345" s="13" t="s">
        <v>18</v>
      </c>
      <c r="C345" s="15">
        <v>17211</v>
      </c>
      <c r="D345" s="15">
        <v>1507867.5</v>
      </c>
      <c r="E345">
        <v>1020</v>
      </c>
      <c r="F345">
        <v>1142</v>
      </c>
      <c r="G345">
        <v>17</v>
      </c>
      <c r="H345">
        <v>22</v>
      </c>
      <c r="I345" s="20"/>
    </row>
    <row r="346" spans="1:9" x14ac:dyDescent="0.25">
      <c r="A346" s="14">
        <v>43966</v>
      </c>
      <c r="B346" s="13" t="s">
        <v>11</v>
      </c>
      <c r="C346" s="15">
        <v>78961.5</v>
      </c>
      <c r="D346" s="15">
        <v>6876454.5</v>
      </c>
      <c r="E346">
        <v>4778</v>
      </c>
      <c r="F346">
        <v>5184</v>
      </c>
      <c r="G346">
        <v>31</v>
      </c>
      <c r="H346">
        <v>20</v>
      </c>
      <c r="I346" s="20"/>
    </row>
    <row r="347" spans="1:9" x14ac:dyDescent="0.25">
      <c r="A347" s="14">
        <v>43966</v>
      </c>
      <c r="B347" s="13" t="s">
        <v>17</v>
      </c>
      <c r="C347" s="15">
        <v>41697</v>
      </c>
      <c r="D347" s="15">
        <v>3772258.5</v>
      </c>
      <c r="E347">
        <v>2045</v>
      </c>
      <c r="F347">
        <v>2255</v>
      </c>
      <c r="G347">
        <v>21</v>
      </c>
      <c r="H347">
        <v>20</v>
      </c>
      <c r="I347" s="20"/>
    </row>
    <row r="348" spans="1:9" x14ac:dyDescent="0.25">
      <c r="A348" s="14">
        <v>43966</v>
      </c>
      <c r="B348" s="13" t="s">
        <v>10</v>
      </c>
      <c r="C348" s="15">
        <v>34150.5</v>
      </c>
      <c r="D348" s="15">
        <v>3038293.5</v>
      </c>
      <c r="E348">
        <v>1742</v>
      </c>
      <c r="F348">
        <v>1926</v>
      </c>
      <c r="G348">
        <v>21</v>
      </c>
      <c r="H348">
        <v>20</v>
      </c>
      <c r="I348" s="20"/>
    </row>
    <row r="349" spans="1:9" x14ac:dyDescent="0.25">
      <c r="A349" s="14">
        <v>43966</v>
      </c>
      <c r="B349" s="13" t="s">
        <v>20</v>
      </c>
      <c r="C349" s="15">
        <v>29283</v>
      </c>
      <c r="D349" s="15">
        <v>2477487</v>
      </c>
      <c r="E349">
        <v>1615</v>
      </c>
      <c r="F349">
        <v>1780</v>
      </c>
      <c r="G349">
        <v>19</v>
      </c>
      <c r="H349">
        <v>20</v>
      </c>
      <c r="I349" s="20"/>
    </row>
    <row r="350" spans="1:9" x14ac:dyDescent="0.25">
      <c r="A350" s="14">
        <v>43966</v>
      </c>
      <c r="B350" s="13" t="s">
        <v>22</v>
      </c>
      <c r="C350" s="15">
        <v>219772.5</v>
      </c>
      <c r="D350" s="15">
        <v>21895294.5</v>
      </c>
      <c r="E350">
        <v>11950</v>
      </c>
      <c r="F350">
        <v>12791</v>
      </c>
      <c r="G350">
        <v>54</v>
      </c>
      <c r="H350">
        <v>20</v>
      </c>
      <c r="I350" s="20"/>
    </row>
    <row r="351" spans="1:9" x14ac:dyDescent="0.25">
      <c r="A351" s="14">
        <v>43975</v>
      </c>
      <c r="B351" s="13" t="s">
        <v>18</v>
      </c>
      <c r="C351" s="15">
        <v>18075</v>
      </c>
      <c r="D351" s="15">
        <v>1548099</v>
      </c>
      <c r="E351">
        <v>1001</v>
      </c>
      <c r="F351">
        <v>1128</v>
      </c>
      <c r="G351">
        <v>17</v>
      </c>
      <c r="H351">
        <v>21</v>
      </c>
      <c r="I351" s="20"/>
    </row>
    <row r="352" spans="1:9" x14ac:dyDescent="0.25">
      <c r="A352" s="14">
        <v>43966</v>
      </c>
      <c r="B352" s="13" t="s">
        <v>21</v>
      </c>
      <c r="C352" s="15">
        <v>230896.5</v>
      </c>
      <c r="D352" s="15">
        <v>23085222</v>
      </c>
      <c r="E352">
        <v>12643</v>
      </c>
      <c r="F352">
        <v>13544</v>
      </c>
      <c r="G352">
        <v>60</v>
      </c>
      <c r="H352">
        <v>20</v>
      </c>
      <c r="I352" s="20"/>
    </row>
    <row r="353" spans="1:9" x14ac:dyDescent="0.25">
      <c r="A353" s="14">
        <v>43967</v>
      </c>
      <c r="B353" s="13" t="s">
        <v>19</v>
      </c>
      <c r="C353" s="15">
        <v>13120.5</v>
      </c>
      <c r="D353" s="15">
        <v>1215033</v>
      </c>
      <c r="E353">
        <v>647</v>
      </c>
      <c r="F353">
        <v>747</v>
      </c>
      <c r="G353">
        <v>15</v>
      </c>
      <c r="H353">
        <v>20</v>
      </c>
      <c r="I353" s="20"/>
    </row>
    <row r="354" spans="1:9" x14ac:dyDescent="0.25">
      <c r="A354" s="14">
        <v>43966</v>
      </c>
      <c r="B354" s="13" t="s">
        <v>13</v>
      </c>
      <c r="C354" s="15">
        <v>32854.5</v>
      </c>
      <c r="D354" s="15">
        <v>2949078</v>
      </c>
      <c r="E354">
        <v>1715</v>
      </c>
      <c r="F354">
        <v>1940</v>
      </c>
      <c r="G354">
        <v>19</v>
      </c>
      <c r="H354">
        <v>20</v>
      </c>
      <c r="I354" s="20"/>
    </row>
    <row r="355" spans="1:9" x14ac:dyDescent="0.25">
      <c r="A355" s="14">
        <v>43970</v>
      </c>
      <c r="B355" s="13" t="s">
        <v>19</v>
      </c>
      <c r="C355" s="15">
        <v>16237.5</v>
      </c>
      <c r="D355" s="15">
        <v>1403047.5</v>
      </c>
      <c r="E355">
        <v>827</v>
      </c>
      <c r="F355">
        <v>930</v>
      </c>
      <c r="G355">
        <v>15</v>
      </c>
      <c r="H355">
        <v>21</v>
      </c>
      <c r="I355" s="20"/>
    </row>
    <row r="356" spans="1:9" x14ac:dyDescent="0.25">
      <c r="A356" s="14">
        <v>43966</v>
      </c>
      <c r="B356" s="13" t="s">
        <v>23</v>
      </c>
      <c r="C356" s="15">
        <v>13752</v>
      </c>
      <c r="D356" s="15">
        <v>1091040</v>
      </c>
      <c r="E356">
        <v>718</v>
      </c>
      <c r="F356">
        <v>817</v>
      </c>
      <c r="G356">
        <v>16</v>
      </c>
      <c r="H356">
        <v>20</v>
      </c>
      <c r="I356" s="20"/>
    </row>
    <row r="357" spans="1:9" x14ac:dyDescent="0.25">
      <c r="A357" s="14">
        <v>43968</v>
      </c>
      <c r="B357" s="13" t="s">
        <v>19</v>
      </c>
      <c r="C357" s="15">
        <v>11967</v>
      </c>
      <c r="D357" s="15">
        <v>1060489.5</v>
      </c>
      <c r="E357">
        <v>591</v>
      </c>
      <c r="F357">
        <v>692</v>
      </c>
      <c r="G357">
        <v>15</v>
      </c>
      <c r="H357">
        <v>20</v>
      </c>
      <c r="I357" s="20"/>
    </row>
    <row r="358" spans="1:9" x14ac:dyDescent="0.25">
      <c r="A358" s="14">
        <v>43966</v>
      </c>
      <c r="B358" s="13" t="s">
        <v>18</v>
      </c>
      <c r="C358" s="15">
        <v>16498.5</v>
      </c>
      <c r="D358" s="15">
        <v>1370482.5</v>
      </c>
      <c r="E358">
        <v>867</v>
      </c>
      <c r="F358">
        <v>980</v>
      </c>
      <c r="G358">
        <v>15</v>
      </c>
      <c r="H358">
        <v>20</v>
      </c>
      <c r="I358" s="20"/>
    </row>
    <row r="359" spans="1:9" x14ac:dyDescent="0.25">
      <c r="A359" s="14">
        <v>43966</v>
      </c>
      <c r="B359" s="13" t="s">
        <v>19</v>
      </c>
      <c r="C359" s="15">
        <v>12229.5</v>
      </c>
      <c r="D359" s="15">
        <v>1122730.5</v>
      </c>
      <c r="E359">
        <v>598</v>
      </c>
      <c r="F359">
        <v>688</v>
      </c>
      <c r="G359">
        <v>15</v>
      </c>
      <c r="H359">
        <v>20</v>
      </c>
      <c r="I359" s="20"/>
    </row>
    <row r="360" spans="1:9" x14ac:dyDescent="0.25">
      <c r="A360" s="14">
        <v>43966</v>
      </c>
      <c r="B360" s="13" t="s">
        <v>15</v>
      </c>
      <c r="C360" s="15">
        <v>403261.5</v>
      </c>
      <c r="D360" s="15">
        <v>42271377</v>
      </c>
      <c r="E360">
        <v>20235</v>
      </c>
      <c r="F360">
        <v>21862</v>
      </c>
      <c r="G360">
        <v>125</v>
      </c>
      <c r="H360">
        <v>20</v>
      </c>
      <c r="I360" s="20"/>
    </row>
    <row r="361" spans="1:9" x14ac:dyDescent="0.25">
      <c r="A361" s="14">
        <v>43966</v>
      </c>
      <c r="B361" s="13" t="s">
        <v>14</v>
      </c>
      <c r="C361" s="15">
        <v>318816</v>
      </c>
      <c r="D361" s="15">
        <v>32354331</v>
      </c>
      <c r="E361">
        <v>16486</v>
      </c>
      <c r="F361">
        <v>17808</v>
      </c>
      <c r="G361">
        <v>129</v>
      </c>
      <c r="H361">
        <v>20</v>
      </c>
      <c r="I361" s="20"/>
    </row>
    <row r="362" spans="1:9" x14ac:dyDescent="0.25">
      <c r="A362" s="14">
        <v>43966</v>
      </c>
      <c r="B362" s="13" t="s">
        <v>12</v>
      </c>
      <c r="C362" s="15">
        <v>14421</v>
      </c>
      <c r="D362" s="15">
        <v>1150579.5</v>
      </c>
      <c r="E362">
        <v>652</v>
      </c>
      <c r="F362">
        <v>743</v>
      </c>
      <c r="G362">
        <v>10</v>
      </c>
      <c r="H362">
        <v>20</v>
      </c>
      <c r="I362" s="20"/>
    </row>
    <row r="363" spans="1:9" x14ac:dyDescent="0.25">
      <c r="A363" s="14">
        <v>43977</v>
      </c>
      <c r="B363" s="13" t="s">
        <v>19</v>
      </c>
      <c r="C363" s="15">
        <v>12259.5</v>
      </c>
      <c r="D363" s="15">
        <v>1152054</v>
      </c>
      <c r="E363">
        <v>711</v>
      </c>
      <c r="F363">
        <v>812</v>
      </c>
      <c r="G363">
        <v>15</v>
      </c>
      <c r="H363">
        <v>22</v>
      </c>
      <c r="I363" s="20"/>
    </row>
    <row r="364" spans="1:9" x14ac:dyDescent="0.25">
      <c r="A364" s="14">
        <v>43972</v>
      </c>
      <c r="B364" s="13" t="s">
        <v>19</v>
      </c>
      <c r="C364" s="15">
        <v>12135</v>
      </c>
      <c r="D364" s="15">
        <v>1103623.5</v>
      </c>
      <c r="E364">
        <v>652</v>
      </c>
      <c r="F364">
        <v>749</v>
      </c>
      <c r="G364">
        <v>15</v>
      </c>
      <c r="H364">
        <v>21</v>
      </c>
      <c r="I364" s="20"/>
    </row>
    <row r="365" spans="1:9" x14ac:dyDescent="0.25">
      <c r="A365" s="14">
        <v>43971</v>
      </c>
      <c r="B365" s="13" t="s">
        <v>19</v>
      </c>
      <c r="C365" s="15">
        <v>12630</v>
      </c>
      <c r="D365" s="15">
        <v>1104858</v>
      </c>
      <c r="E365">
        <v>664</v>
      </c>
      <c r="F365">
        <v>760</v>
      </c>
      <c r="G365">
        <v>15</v>
      </c>
      <c r="H365">
        <v>21</v>
      </c>
      <c r="I365" s="20"/>
    </row>
    <row r="366" spans="1:9" x14ac:dyDescent="0.25">
      <c r="A366" s="14">
        <v>43967</v>
      </c>
      <c r="B366" s="13" t="s">
        <v>20</v>
      </c>
      <c r="C366" s="15">
        <v>34563</v>
      </c>
      <c r="D366" s="15">
        <v>2922883.5</v>
      </c>
      <c r="E366">
        <v>1868</v>
      </c>
      <c r="F366">
        <v>2039</v>
      </c>
      <c r="G366">
        <v>19</v>
      </c>
      <c r="H366">
        <v>20</v>
      </c>
      <c r="I366" s="20"/>
    </row>
    <row r="367" spans="1:9" x14ac:dyDescent="0.25">
      <c r="A367" s="14">
        <v>43967</v>
      </c>
      <c r="B367" s="13" t="s">
        <v>22</v>
      </c>
      <c r="C367" s="15">
        <v>225480</v>
      </c>
      <c r="D367" s="15">
        <v>22355338.5</v>
      </c>
      <c r="E367">
        <v>12299</v>
      </c>
      <c r="F367">
        <v>13170</v>
      </c>
      <c r="G367">
        <v>54</v>
      </c>
      <c r="H367">
        <v>20</v>
      </c>
      <c r="I367" s="20"/>
    </row>
    <row r="368" spans="1:9" x14ac:dyDescent="0.25">
      <c r="A368" s="14">
        <v>43967</v>
      </c>
      <c r="B368" s="13" t="s">
        <v>21</v>
      </c>
      <c r="C368" s="15">
        <v>236551.5</v>
      </c>
      <c r="D368" s="15">
        <v>23689383</v>
      </c>
      <c r="E368">
        <v>13118</v>
      </c>
      <c r="F368">
        <v>14049</v>
      </c>
      <c r="G368">
        <v>60</v>
      </c>
      <c r="H368">
        <v>20</v>
      </c>
      <c r="I368" s="20"/>
    </row>
    <row r="369" spans="1:9" x14ac:dyDescent="0.25">
      <c r="A369" s="14">
        <v>43982</v>
      </c>
      <c r="B369" s="13" t="s">
        <v>18</v>
      </c>
      <c r="C369" s="15">
        <v>17689.5</v>
      </c>
      <c r="D369" s="15">
        <v>1592119.5</v>
      </c>
      <c r="E369">
        <v>1054</v>
      </c>
      <c r="F369">
        <v>1186</v>
      </c>
      <c r="G369">
        <v>17</v>
      </c>
      <c r="H369">
        <v>22</v>
      </c>
      <c r="I369" s="20"/>
    </row>
    <row r="370" spans="1:9" x14ac:dyDescent="0.25">
      <c r="A370" s="14">
        <v>43967</v>
      </c>
      <c r="B370" s="13" t="s">
        <v>23</v>
      </c>
      <c r="C370" s="15">
        <v>16368</v>
      </c>
      <c r="D370" s="15">
        <v>1316350.5</v>
      </c>
      <c r="E370">
        <v>818</v>
      </c>
      <c r="F370">
        <v>920</v>
      </c>
      <c r="G370">
        <v>16</v>
      </c>
      <c r="H370">
        <v>20</v>
      </c>
      <c r="I370" s="20"/>
    </row>
    <row r="371" spans="1:9" x14ac:dyDescent="0.25">
      <c r="A371" s="14">
        <v>43981</v>
      </c>
      <c r="B371" s="13" t="s">
        <v>18</v>
      </c>
      <c r="C371" s="15">
        <v>27250.5</v>
      </c>
      <c r="D371" s="15">
        <v>2457252</v>
      </c>
      <c r="E371">
        <v>1499</v>
      </c>
      <c r="F371">
        <v>1697</v>
      </c>
      <c r="G371">
        <v>17</v>
      </c>
      <c r="H371">
        <v>22</v>
      </c>
      <c r="I371" s="20"/>
    </row>
    <row r="372" spans="1:9" x14ac:dyDescent="0.25">
      <c r="A372" s="14">
        <v>43974</v>
      </c>
      <c r="B372" s="13" t="s">
        <v>19</v>
      </c>
      <c r="C372" s="15">
        <v>14167.5</v>
      </c>
      <c r="D372" s="15">
        <v>1315075.5</v>
      </c>
      <c r="E372">
        <v>725</v>
      </c>
      <c r="F372">
        <v>840</v>
      </c>
      <c r="G372">
        <v>15</v>
      </c>
      <c r="H372">
        <v>21</v>
      </c>
      <c r="I372" s="20"/>
    </row>
    <row r="373" spans="1:9" x14ac:dyDescent="0.25">
      <c r="A373" s="14">
        <v>43979</v>
      </c>
      <c r="B373" s="13" t="s">
        <v>18</v>
      </c>
      <c r="C373" s="15">
        <v>16500</v>
      </c>
      <c r="D373" s="15">
        <v>1487928</v>
      </c>
      <c r="E373">
        <v>968</v>
      </c>
      <c r="F373">
        <v>1097</v>
      </c>
      <c r="G373">
        <v>17</v>
      </c>
      <c r="H373">
        <v>22</v>
      </c>
      <c r="I373" s="20"/>
    </row>
    <row r="374" spans="1:9" x14ac:dyDescent="0.25">
      <c r="A374" s="14">
        <v>43976</v>
      </c>
      <c r="B374" s="13" t="s">
        <v>19</v>
      </c>
      <c r="C374" s="15">
        <v>13260</v>
      </c>
      <c r="D374" s="15">
        <v>1230687</v>
      </c>
      <c r="E374">
        <v>736</v>
      </c>
      <c r="F374">
        <v>835</v>
      </c>
      <c r="G374">
        <v>15</v>
      </c>
      <c r="H374">
        <v>22</v>
      </c>
      <c r="I374" s="20"/>
    </row>
    <row r="375" spans="1:9" x14ac:dyDescent="0.25">
      <c r="A375" s="14">
        <v>43968</v>
      </c>
      <c r="B375" s="13" t="s">
        <v>20</v>
      </c>
      <c r="C375" s="15">
        <v>28275</v>
      </c>
      <c r="D375" s="15">
        <v>2435632.5</v>
      </c>
      <c r="E375">
        <v>1633</v>
      </c>
      <c r="F375">
        <v>1790</v>
      </c>
      <c r="G375">
        <v>19</v>
      </c>
      <c r="H375">
        <v>20</v>
      </c>
      <c r="I375" s="20"/>
    </row>
    <row r="376" spans="1:9" x14ac:dyDescent="0.25">
      <c r="A376" s="14">
        <v>43975</v>
      </c>
      <c r="B376" s="13" t="s">
        <v>19</v>
      </c>
      <c r="C376" s="15">
        <v>12666</v>
      </c>
      <c r="D376" s="15">
        <v>1184865</v>
      </c>
      <c r="E376">
        <v>673</v>
      </c>
      <c r="F376">
        <v>779</v>
      </c>
      <c r="G376">
        <v>15</v>
      </c>
      <c r="H376">
        <v>21</v>
      </c>
      <c r="I376" s="20"/>
    </row>
    <row r="377" spans="1:9" x14ac:dyDescent="0.25">
      <c r="A377" s="14">
        <v>43968</v>
      </c>
      <c r="B377" s="13" t="s">
        <v>22</v>
      </c>
      <c r="C377" s="15">
        <v>184801.5</v>
      </c>
      <c r="D377" s="15">
        <v>18449091</v>
      </c>
      <c r="E377">
        <v>10467</v>
      </c>
      <c r="F377">
        <v>11128</v>
      </c>
      <c r="G377">
        <v>54</v>
      </c>
      <c r="H377">
        <v>20</v>
      </c>
      <c r="I377" s="20"/>
    </row>
    <row r="378" spans="1:9" x14ac:dyDescent="0.25">
      <c r="A378" s="14">
        <v>43968</v>
      </c>
      <c r="B378" s="13" t="s">
        <v>21</v>
      </c>
      <c r="C378" s="15">
        <v>193363.5</v>
      </c>
      <c r="D378" s="15">
        <v>19546386</v>
      </c>
      <c r="E378">
        <v>10989</v>
      </c>
      <c r="F378">
        <v>11698</v>
      </c>
      <c r="G378">
        <v>60</v>
      </c>
      <c r="H378">
        <v>20</v>
      </c>
      <c r="I378" s="20"/>
    </row>
    <row r="379" spans="1:9" x14ac:dyDescent="0.25">
      <c r="A379" s="14">
        <v>43970</v>
      </c>
      <c r="B379" s="13" t="s">
        <v>20</v>
      </c>
      <c r="C379" s="15">
        <v>28882.5</v>
      </c>
      <c r="D379" s="15">
        <v>2446530</v>
      </c>
      <c r="E379">
        <v>1667</v>
      </c>
      <c r="F379">
        <v>1831</v>
      </c>
      <c r="G379">
        <v>19</v>
      </c>
      <c r="H379">
        <v>21</v>
      </c>
      <c r="I379" s="20"/>
    </row>
    <row r="380" spans="1:9" x14ac:dyDescent="0.25">
      <c r="A380" s="14">
        <v>43968</v>
      </c>
      <c r="B380" s="13" t="s">
        <v>23</v>
      </c>
      <c r="C380" s="15">
        <v>13440</v>
      </c>
      <c r="D380" s="15">
        <v>1157529</v>
      </c>
      <c r="E380">
        <v>746</v>
      </c>
      <c r="F380">
        <v>859</v>
      </c>
      <c r="G380">
        <v>16</v>
      </c>
      <c r="H380">
        <v>20</v>
      </c>
      <c r="I380" s="20"/>
    </row>
    <row r="381" spans="1:9" x14ac:dyDescent="0.25">
      <c r="A381" s="14">
        <v>43977</v>
      </c>
      <c r="B381" s="13" t="s">
        <v>20</v>
      </c>
      <c r="C381" s="15">
        <v>27156</v>
      </c>
      <c r="D381" s="15">
        <v>2410803</v>
      </c>
      <c r="E381">
        <v>1655</v>
      </c>
      <c r="F381">
        <v>1814</v>
      </c>
      <c r="G381">
        <v>20</v>
      </c>
      <c r="H381">
        <v>22</v>
      </c>
      <c r="I381" s="20"/>
    </row>
    <row r="382" spans="1:9" x14ac:dyDescent="0.25">
      <c r="A382" s="14">
        <v>43969</v>
      </c>
      <c r="B382" s="13" t="s">
        <v>16</v>
      </c>
      <c r="C382" s="15">
        <v>70278</v>
      </c>
      <c r="D382" s="15">
        <v>5798476.5</v>
      </c>
      <c r="E382">
        <v>4502</v>
      </c>
      <c r="F382">
        <v>4885</v>
      </c>
      <c r="G382">
        <v>36</v>
      </c>
      <c r="H382">
        <v>21</v>
      </c>
      <c r="I382" s="20"/>
    </row>
    <row r="383" spans="1:9" x14ac:dyDescent="0.25">
      <c r="A383" s="14">
        <v>43972</v>
      </c>
      <c r="B383" s="13" t="s">
        <v>20</v>
      </c>
      <c r="C383" s="15">
        <v>25362</v>
      </c>
      <c r="D383" s="15">
        <v>2198935.5</v>
      </c>
      <c r="E383">
        <v>1505</v>
      </c>
      <c r="F383">
        <v>1650</v>
      </c>
      <c r="G383">
        <v>19</v>
      </c>
      <c r="H383">
        <v>21</v>
      </c>
      <c r="I383" s="20"/>
    </row>
    <row r="384" spans="1:9" x14ac:dyDescent="0.25">
      <c r="A384" s="14">
        <v>43969</v>
      </c>
      <c r="B384" s="13" t="s">
        <v>11</v>
      </c>
      <c r="C384" s="15">
        <v>78058.5</v>
      </c>
      <c r="D384" s="15">
        <v>6609714</v>
      </c>
      <c r="E384">
        <v>4813</v>
      </c>
      <c r="F384">
        <v>5165</v>
      </c>
      <c r="G384">
        <v>31</v>
      </c>
      <c r="H384">
        <v>21</v>
      </c>
      <c r="I384" s="20"/>
    </row>
    <row r="385" spans="1:9" x14ac:dyDescent="0.25">
      <c r="A385" s="14">
        <v>43971</v>
      </c>
      <c r="B385" s="13" t="s">
        <v>20</v>
      </c>
      <c r="C385" s="15">
        <v>28849.5</v>
      </c>
      <c r="D385" s="15">
        <v>2520759</v>
      </c>
      <c r="E385">
        <v>1678</v>
      </c>
      <c r="F385">
        <v>1823</v>
      </c>
      <c r="G385">
        <v>19</v>
      </c>
      <c r="H385">
        <v>21</v>
      </c>
      <c r="I385" s="20"/>
    </row>
    <row r="386" spans="1:9" x14ac:dyDescent="0.25">
      <c r="A386" s="14">
        <v>43969</v>
      </c>
      <c r="B386" s="13" t="s">
        <v>17</v>
      </c>
      <c r="C386" s="15">
        <v>36655.5</v>
      </c>
      <c r="D386" s="15">
        <v>3360135</v>
      </c>
      <c r="E386">
        <v>1947</v>
      </c>
      <c r="F386">
        <v>2136</v>
      </c>
      <c r="G386">
        <v>21</v>
      </c>
      <c r="H386">
        <v>21</v>
      </c>
      <c r="I386" s="20"/>
    </row>
    <row r="387" spans="1:9" x14ac:dyDescent="0.25">
      <c r="A387" s="14">
        <v>43969</v>
      </c>
      <c r="B387" s="13" t="s">
        <v>10</v>
      </c>
      <c r="C387" s="15">
        <v>31329</v>
      </c>
      <c r="D387" s="15">
        <v>2826379.5</v>
      </c>
      <c r="E387">
        <v>1660</v>
      </c>
      <c r="F387">
        <v>1834</v>
      </c>
      <c r="G387">
        <v>21</v>
      </c>
      <c r="H387">
        <v>21</v>
      </c>
      <c r="I387" s="20"/>
    </row>
    <row r="388" spans="1:9" x14ac:dyDescent="0.25">
      <c r="A388" s="14">
        <v>43969</v>
      </c>
      <c r="B388" s="13" t="s">
        <v>20</v>
      </c>
      <c r="C388" s="15">
        <v>27181.5</v>
      </c>
      <c r="D388" s="15">
        <v>2324490</v>
      </c>
      <c r="E388">
        <v>1597</v>
      </c>
      <c r="F388">
        <v>1741</v>
      </c>
      <c r="G388">
        <v>19</v>
      </c>
      <c r="H388">
        <v>21</v>
      </c>
      <c r="I388" s="20"/>
    </row>
    <row r="389" spans="1:9" x14ac:dyDescent="0.25">
      <c r="A389" s="14">
        <v>43982</v>
      </c>
      <c r="B389" s="13" t="s">
        <v>19</v>
      </c>
      <c r="C389" s="15">
        <v>14808</v>
      </c>
      <c r="D389" s="15">
        <v>1336789.5</v>
      </c>
      <c r="E389">
        <v>802</v>
      </c>
      <c r="F389">
        <v>917</v>
      </c>
      <c r="G389">
        <v>16</v>
      </c>
      <c r="H389">
        <v>22</v>
      </c>
      <c r="I389" s="20"/>
    </row>
    <row r="390" spans="1:9" x14ac:dyDescent="0.25">
      <c r="A390" s="14">
        <v>43969</v>
      </c>
      <c r="B390" s="13" t="s">
        <v>22</v>
      </c>
      <c r="C390" s="15">
        <v>196560</v>
      </c>
      <c r="D390" s="15">
        <v>19855122</v>
      </c>
      <c r="E390">
        <v>11308</v>
      </c>
      <c r="F390">
        <v>12012</v>
      </c>
      <c r="G390">
        <v>54</v>
      </c>
      <c r="H390">
        <v>21</v>
      </c>
      <c r="I390" s="20"/>
    </row>
    <row r="391" spans="1:9" x14ac:dyDescent="0.25">
      <c r="A391" s="14">
        <v>43969</v>
      </c>
      <c r="B391" s="13" t="s">
        <v>21</v>
      </c>
      <c r="C391" s="15">
        <v>201999</v>
      </c>
      <c r="D391" s="15">
        <v>20422435.5</v>
      </c>
      <c r="E391">
        <v>11665</v>
      </c>
      <c r="F391">
        <v>12460</v>
      </c>
      <c r="G391">
        <v>60</v>
      </c>
      <c r="H391">
        <v>21</v>
      </c>
      <c r="I391" s="20"/>
    </row>
    <row r="392" spans="1:9" x14ac:dyDescent="0.25">
      <c r="A392" s="14">
        <v>43981</v>
      </c>
      <c r="B392" s="13" t="s">
        <v>19</v>
      </c>
      <c r="C392" s="15">
        <v>17946</v>
      </c>
      <c r="D392" s="15">
        <v>1609090.5</v>
      </c>
      <c r="E392">
        <v>918</v>
      </c>
      <c r="F392">
        <v>1048</v>
      </c>
      <c r="G392">
        <v>16</v>
      </c>
      <c r="H392">
        <v>22</v>
      </c>
      <c r="I392" s="20"/>
    </row>
    <row r="393" spans="1:9" x14ac:dyDescent="0.25">
      <c r="A393" s="14">
        <v>43969</v>
      </c>
      <c r="B393" s="13" t="s">
        <v>13</v>
      </c>
      <c r="C393" s="15">
        <v>28668</v>
      </c>
      <c r="D393" s="15">
        <v>2588148</v>
      </c>
      <c r="E393">
        <v>1648</v>
      </c>
      <c r="F393">
        <v>1858</v>
      </c>
      <c r="G393">
        <v>19</v>
      </c>
      <c r="H393">
        <v>21</v>
      </c>
      <c r="I393" s="20"/>
    </row>
    <row r="394" spans="1:9" x14ac:dyDescent="0.25">
      <c r="A394" s="14">
        <v>43969</v>
      </c>
      <c r="B394" s="13" t="s">
        <v>23</v>
      </c>
      <c r="C394" s="15">
        <v>14497.5</v>
      </c>
      <c r="D394" s="15">
        <v>1230711</v>
      </c>
      <c r="E394">
        <v>765</v>
      </c>
      <c r="F394">
        <v>864</v>
      </c>
      <c r="G394">
        <v>16</v>
      </c>
      <c r="H394">
        <v>21</v>
      </c>
      <c r="I394" s="20"/>
    </row>
    <row r="395" spans="1:9" x14ac:dyDescent="0.25">
      <c r="A395" s="14">
        <v>43974</v>
      </c>
      <c r="B395" s="13" t="s">
        <v>20</v>
      </c>
      <c r="C395" s="15">
        <v>36997.5</v>
      </c>
      <c r="D395" s="15">
        <v>3089140.5</v>
      </c>
      <c r="E395">
        <v>1999</v>
      </c>
      <c r="F395">
        <v>2195</v>
      </c>
      <c r="G395">
        <v>19</v>
      </c>
      <c r="H395">
        <v>21</v>
      </c>
      <c r="I395" s="20"/>
    </row>
    <row r="396" spans="1:9" x14ac:dyDescent="0.25">
      <c r="A396" s="14">
        <v>43969</v>
      </c>
      <c r="B396" s="13" t="s">
        <v>18</v>
      </c>
      <c r="C396" s="15">
        <v>14290.5</v>
      </c>
      <c r="D396" s="15">
        <v>1246162.5</v>
      </c>
      <c r="E396">
        <v>816</v>
      </c>
      <c r="F396">
        <v>925</v>
      </c>
      <c r="G396">
        <v>16</v>
      </c>
      <c r="H396">
        <v>21</v>
      </c>
      <c r="I396" s="20"/>
    </row>
    <row r="397" spans="1:9" x14ac:dyDescent="0.25">
      <c r="A397" s="14">
        <v>43979</v>
      </c>
      <c r="B397" s="13" t="s">
        <v>19</v>
      </c>
      <c r="C397" s="15">
        <v>13864.5</v>
      </c>
      <c r="D397" s="15">
        <v>1239747</v>
      </c>
      <c r="E397">
        <v>762</v>
      </c>
      <c r="F397">
        <v>876</v>
      </c>
      <c r="G397">
        <v>16</v>
      </c>
      <c r="H397">
        <v>22</v>
      </c>
      <c r="I397" s="20"/>
    </row>
    <row r="398" spans="1:9" x14ac:dyDescent="0.25">
      <c r="A398" s="14">
        <v>43969</v>
      </c>
      <c r="B398" s="13" t="s">
        <v>19</v>
      </c>
      <c r="C398" s="15">
        <v>12450</v>
      </c>
      <c r="D398" s="15">
        <v>1115146.5</v>
      </c>
      <c r="E398">
        <v>636</v>
      </c>
      <c r="F398">
        <v>729</v>
      </c>
      <c r="G398">
        <v>15</v>
      </c>
      <c r="H398">
        <v>21</v>
      </c>
      <c r="I398" s="20"/>
    </row>
    <row r="399" spans="1:9" x14ac:dyDescent="0.25">
      <c r="A399" s="14">
        <v>43976</v>
      </c>
      <c r="B399" s="13" t="s">
        <v>20</v>
      </c>
      <c r="C399" s="15">
        <v>28494</v>
      </c>
      <c r="D399" s="15">
        <v>2512803</v>
      </c>
      <c r="E399">
        <v>1738</v>
      </c>
      <c r="F399">
        <v>1899</v>
      </c>
      <c r="G399">
        <v>20</v>
      </c>
      <c r="H399">
        <v>22</v>
      </c>
      <c r="I399" s="20"/>
    </row>
    <row r="400" spans="1:9" x14ac:dyDescent="0.25">
      <c r="A400" s="14">
        <v>43969</v>
      </c>
      <c r="B400" s="13" t="s">
        <v>15</v>
      </c>
      <c r="C400" s="15">
        <v>355081.5</v>
      </c>
      <c r="D400" s="15">
        <v>36876888</v>
      </c>
      <c r="E400">
        <v>19060</v>
      </c>
      <c r="F400">
        <v>20449</v>
      </c>
      <c r="G400">
        <v>125</v>
      </c>
      <c r="H400">
        <v>21</v>
      </c>
      <c r="I400" s="20"/>
    </row>
    <row r="401" spans="1:9" x14ac:dyDescent="0.25">
      <c r="A401" s="14">
        <v>43969</v>
      </c>
      <c r="B401" s="13" t="s">
        <v>14</v>
      </c>
      <c r="C401" s="15">
        <v>273900</v>
      </c>
      <c r="D401" s="15">
        <v>27535284.147600003</v>
      </c>
      <c r="E401">
        <v>14992</v>
      </c>
      <c r="F401">
        <v>16110</v>
      </c>
      <c r="G401">
        <v>129</v>
      </c>
      <c r="H401">
        <v>21</v>
      </c>
      <c r="I401" s="20"/>
    </row>
    <row r="402" spans="1:9" x14ac:dyDescent="0.25">
      <c r="A402" s="14">
        <v>43969</v>
      </c>
      <c r="B402" s="13" t="s">
        <v>12</v>
      </c>
      <c r="C402" s="15">
        <v>11680.5</v>
      </c>
      <c r="D402" s="15">
        <v>936427.5</v>
      </c>
      <c r="E402">
        <v>565</v>
      </c>
      <c r="F402">
        <v>645</v>
      </c>
      <c r="G402">
        <v>10</v>
      </c>
      <c r="H402">
        <v>21</v>
      </c>
      <c r="I402" s="20"/>
    </row>
    <row r="403" spans="1:9" x14ac:dyDescent="0.25">
      <c r="A403" s="14">
        <v>43975</v>
      </c>
      <c r="B403" s="13" t="s">
        <v>20</v>
      </c>
      <c r="C403" s="15">
        <v>29824.5</v>
      </c>
      <c r="D403" s="15">
        <v>2526909</v>
      </c>
      <c r="E403">
        <v>1706</v>
      </c>
      <c r="F403">
        <v>1868</v>
      </c>
      <c r="G403">
        <v>19</v>
      </c>
      <c r="H403">
        <v>21</v>
      </c>
      <c r="I403" s="20"/>
    </row>
    <row r="404" spans="1:9" x14ac:dyDescent="0.25">
      <c r="A404" s="14">
        <v>43982</v>
      </c>
      <c r="B404" s="13" t="s">
        <v>20</v>
      </c>
      <c r="C404" s="15">
        <v>31372.5</v>
      </c>
      <c r="D404" s="15">
        <v>2794324.5</v>
      </c>
      <c r="E404">
        <v>1879</v>
      </c>
      <c r="F404">
        <v>2056</v>
      </c>
      <c r="G404">
        <v>21</v>
      </c>
      <c r="H404">
        <v>22</v>
      </c>
      <c r="I404" s="20"/>
    </row>
    <row r="405" spans="1:9" x14ac:dyDescent="0.25">
      <c r="A405" s="14">
        <v>43970</v>
      </c>
      <c r="B405" s="13" t="s">
        <v>22</v>
      </c>
      <c r="C405" s="15">
        <v>211453.5</v>
      </c>
      <c r="D405" s="15">
        <v>20590072.5</v>
      </c>
      <c r="E405">
        <v>12244</v>
      </c>
      <c r="F405">
        <v>13070</v>
      </c>
      <c r="G405">
        <v>54</v>
      </c>
      <c r="H405">
        <v>21</v>
      </c>
      <c r="I405" s="20"/>
    </row>
    <row r="406" spans="1:9" x14ac:dyDescent="0.25">
      <c r="A406" s="14">
        <v>43981</v>
      </c>
      <c r="B406" s="13" t="s">
        <v>20</v>
      </c>
      <c r="C406" s="15">
        <v>34681.5</v>
      </c>
      <c r="D406" s="15">
        <v>3005334</v>
      </c>
      <c r="E406">
        <v>1957</v>
      </c>
      <c r="F406">
        <v>2174</v>
      </c>
      <c r="G406">
        <v>20</v>
      </c>
      <c r="H406">
        <v>22</v>
      </c>
      <c r="I406" s="20"/>
    </row>
    <row r="407" spans="1:9" x14ac:dyDescent="0.25">
      <c r="A407" s="14">
        <v>43970</v>
      </c>
      <c r="B407" s="13" t="s">
        <v>21</v>
      </c>
      <c r="C407" s="15">
        <v>223597.5</v>
      </c>
      <c r="D407" s="15">
        <v>21945858</v>
      </c>
      <c r="E407">
        <v>12987</v>
      </c>
      <c r="F407">
        <v>13867</v>
      </c>
      <c r="G407">
        <v>60</v>
      </c>
      <c r="H407">
        <v>21</v>
      </c>
      <c r="I407" s="20"/>
    </row>
    <row r="408" spans="1:9" x14ac:dyDescent="0.25">
      <c r="A408" s="14">
        <v>43979</v>
      </c>
      <c r="B408" s="13" t="s">
        <v>20</v>
      </c>
      <c r="C408" s="15">
        <v>28197</v>
      </c>
      <c r="D408" s="15">
        <v>2559211.5</v>
      </c>
      <c r="E408">
        <v>1701</v>
      </c>
      <c r="F408">
        <v>1875</v>
      </c>
      <c r="G408">
        <v>20</v>
      </c>
      <c r="H408">
        <v>22</v>
      </c>
      <c r="I408" s="20"/>
    </row>
    <row r="409" spans="1:9" x14ac:dyDescent="0.25">
      <c r="A409" s="14">
        <v>43970</v>
      </c>
      <c r="B409" s="13" t="s">
        <v>23</v>
      </c>
      <c r="C409" s="15">
        <v>14427</v>
      </c>
      <c r="D409" s="15">
        <v>1126810.5</v>
      </c>
      <c r="E409">
        <v>757</v>
      </c>
      <c r="F409">
        <v>857</v>
      </c>
      <c r="G409">
        <v>17</v>
      </c>
      <c r="H409">
        <v>21</v>
      </c>
      <c r="I409" s="20"/>
    </row>
    <row r="410" spans="1:9" x14ac:dyDescent="0.25">
      <c r="A410" s="14">
        <v>43977</v>
      </c>
      <c r="B410" s="13" t="s">
        <v>21</v>
      </c>
      <c r="C410" s="15">
        <v>244905</v>
      </c>
      <c r="D410" s="15">
        <v>25163431.5</v>
      </c>
      <c r="E410">
        <v>14299</v>
      </c>
      <c r="F410">
        <v>15369</v>
      </c>
      <c r="G410">
        <v>59</v>
      </c>
      <c r="H410">
        <v>22</v>
      </c>
      <c r="I410" s="20"/>
    </row>
    <row r="411" spans="1:9" x14ac:dyDescent="0.25">
      <c r="A411" s="14">
        <v>43972</v>
      </c>
      <c r="B411" s="13" t="s">
        <v>21</v>
      </c>
      <c r="C411" s="15">
        <v>224233.5</v>
      </c>
      <c r="D411" s="15">
        <v>22253295</v>
      </c>
      <c r="E411">
        <v>13002</v>
      </c>
      <c r="F411">
        <v>14005</v>
      </c>
      <c r="G411">
        <v>60</v>
      </c>
      <c r="H411">
        <v>21</v>
      </c>
      <c r="I411" s="20"/>
    </row>
    <row r="412" spans="1:9" x14ac:dyDescent="0.25">
      <c r="A412" s="14">
        <v>43971</v>
      </c>
      <c r="B412" s="13" t="s">
        <v>21</v>
      </c>
      <c r="C412" s="15">
        <v>219622.5</v>
      </c>
      <c r="D412" s="15">
        <v>21959286</v>
      </c>
      <c r="E412">
        <v>12834</v>
      </c>
      <c r="F412">
        <v>13792</v>
      </c>
      <c r="G412">
        <v>60</v>
      </c>
      <c r="H412">
        <v>21</v>
      </c>
      <c r="I412" s="20"/>
    </row>
    <row r="413" spans="1:9" x14ac:dyDescent="0.25">
      <c r="A413" s="14">
        <v>43971</v>
      </c>
      <c r="B413" s="13" t="s">
        <v>22</v>
      </c>
      <c r="C413" s="15">
        <v>214885.5</v>
      </c>
      <c r="D413" s="15">
        <v>21411349.5</v>
      </c>
      <c r="E413">
        <v>12428</v>
      </c>
      <c r="F413">
        <v>13298</v>
      </c>
      <c r="G413">
        <v>54</v>
      </c>
      <c r="H413">
        <v>21</v>
      </c>
      <c r="I413" s="20"/>
    </row>
    <row r="414" spans="1:9" x14ac:dyDescent="0.25">
      <c r="A414" s="14">
        <v>43971</v>
      </c>
      <c r="B414" s="13" t="s">
        <v>23</v>
      </c>
      <c r="C414" s="15">
        <v>14928</v>
      </c>
      <c r="D414" s="15">
        <v>1217749.5</v>
      </c>
      <c r="E414">
        <v>794</v>
      </c>
      <c r="F414">
        <v>890</v>
      </c>
      <c r="G414">
        <v>17</v>
      </c>
      <c r="H414">
        <v>21</v>
      </c>
      <c r="I414" s="20"/>
    </row>
    <row r="415" spans="1:9" x14ac:dyDescent="0.25">
      <c r="A415" s="14">
        <v>43974</v>
      </c>
      <c r="B415" s="13" t="s">
        <v>21</v>
      </c>
      <c r="C415" s="15">
        <v>292018.5</v>
      </c>
      <c r="D415" s="15">
        <v>28590910.5</v>
      </c>
      <c r="E415">
        <v>16010</v>
      </c>
      <c r="F415">
        <v>17295</v>
      </c>
      <c r="G415">
        <v>60</v>
      </c>
      <c r="H415">
        <v>21</v>
      </c>
      <c r="I415" s="20"/>
    </row>
    <row r="416" spans="1:9" x14ac:dyDescent="0.25">
      <c r="A416" s="14">
        <v>43976</v>
      </c>
      <c r="B416" s="13" t="s">
        <v>21</v>
      </c>
      <c r="C416" s="15">
        <v>198751.5</v>
      </c>
      <c r="D416" s="15">
        <v>20582743.5</v>
      </c>
      <c r="E416">
        <v>12056</v>
      </c>
      <c r="F416">
        <v>12983</v>
      </c>
      <c r="G416">
        <v>59</v>
      </c>
      <c r="H416">
        <v>22</v>
      </c>
      <c r="I416" s="20"/>
    </row>
    <row r="417" spans="1:9" x14ac:dyDescent="0.25">
      <c r="A417" s="14">
        <v>43975</v>
      </c>
      <c r="B417" s="13" t="s">
        <v>21</v>
      </c>
      <c r="C417" s="15">
        <v>200029.5</v>
      </c>
      <c r="D417" s="15">
        <v>19959801</v>
      </c>
      <c r="E417">
        <v>11916</v>
      </c>
      <c r="F417">
        <v>12822</v>
      </c>
      <c r="G417">
        <v>60</v>
      </c>
      <c r="H417">
        <v>21</v>
      </c>
      <c r="I417" s="20"/>
    </row>
    <row r="418" spans="1:9" x14ac:dyDescent="0.25">
      <c r="A418" s="14">
        <v>43972</v>
      </c>
      <c r="B418" s="13" t="s">
        <v>22</v>
      </c>
      <c r="C418" s="15">
        <v>213640.5</v>
      </c>
      <c r="D418" s="15">
        <v>21042673.5</v>
      </c>
      <c r="E418">
        <v>12360</v>
      </c>
      <c r="F418">
        <v>13240</v>
      </c>
      <c r="G418">
        <v>54</v>
      </c>
      <c r="H418">
        <v>21</v>
      </c>
      <c r="I418" s="20"/>
    </row>
    <row r="419" spans="1:9" x14ac:dyDescent="0.25">
      <c r="A419" s="14">
        <v>43972</v>
      </c>
      <c r="B419" s="13" t="s">
        <v>23</v>
      </c>
      <c r="C419" s="15">
        <v>14182.5</v>
      </c>
      <c r="D419" s="15">
        <v>1172574</v>
      </c>
      <c r="E419">
        <v>786</v>
      </c>
      <c r="F419">
        <v>888</v>
      </c>
      <c r="G419">
        <v>18</v>
      </c>
      <c r="H419">
        <v>21</v>
      </c>
      <c r="I419" s="20"/>
    </row>
    <row r="420" spans="1:9" x14ac:dyDescent="0.25">
      <c r="A420" s="14">
        <v>43977</v>
      </c>
      <c r="B420" s="13" t="s">
        <v>22</v>
      </c>
      <c r="C420" s="15">
        <v>232369.5</v>
      </c>
      <c r="D420" s="15">
        <v>23856345</v>
      </c>
      <c r="E420">
        <v>13510</v>
      </c>
      <c r="F420">
        <v>14482</v>
      </c>
      <c r="G420">
        <v>54</v>
      </c>
      <c r="H420">
        <v>22</v>
      </c>
      <c r="I420" s="20"/>
    </row>
    <row r="421" spans="1:9" x14ac:dyDescent="0.25">
      <c r="A421" s="14">
        <v>43973</v>
      </c>
      <c r="B421" s="13" t="s">
        <v>16</v>
      </c>
      <c r="C421" s="15">
        <v>75820.5</v>
      </c>
      <c r="D421" s="15">
        <v>5943489</v>
      </c>
      <c r="E421">
        <v>4456</v>
      </c>
      <c r="F421">
        <v>4857</v>
      </c>
      <c r="G421">
        <v>36</v>
      </c>
      <c r="H421">
        <v>21</v>
      </c>
      <c r="I421" s="20"/>
    </row>
    <row r="422" spans="1:9" x14ac:dyDescent="0.25">
      <c r="A422" s="14">
        <v>43973</v>
      </c>
      <c r="B422" s="13" t="s">
        <v>11</v>
      </c>
      <c r="C422" s="15">
        <v>97963.5</v>
      </c>
      <c r="D422" s="15">
        <v>7728465</v>
      </c>
      <c r="E422">
        <v>5533</v>
      </c>
      <c r="F422">
        <v>5965</v>
      </c>
      <c r="G422">
        <v>31</v>
      </c>
      <c r="H422">
        <v>21</v>
      </c>
      <c r="I422" s="20"/>
    </row>
    <row r="423" spans="1:9" x14ac:dyDescent="0.25">
      <c r="A423" s="14">
        <v>43973</v>
      </c>
      <c r="B423" s="13" t="s">
        <v>17</v>
      </c>
      <c r="C423" s="15">
        <v>53838</v>
      </c>
      <c r="D423" s="15">
        <v>4840833</v>
      </c>
      <c r="E423">
        <v>2612</v>
      </c>
      <c r="F423">
        <v>2861</v>
      </c>
      <c r="G423">
        <v>21</v>
      </c>
      <c r="H423">
        <v>21</v>
      </c>
      <c r="I423" s="20"/>
    </row>
    <row r="424" spans="1:9" x14ac:dyDescent="0.25">
      <c r="A424" s="14">
        <v>43982</v>
      </c>
      <c r="B424" s="13" t="s">
        <v>21</v>
      </c>
      <c r="C424" s="15">
        <v>215277</v>
      </c>
      <c r="D424" s="15">
        <v>21585316.5</v>
      </c>
      <c r="E424">
        <v>12690</v>
      </c>
      <c r="F424">
        <v>13684</v>
      </c>
      <c r="G424">
        <v>59</v>
      </c>
      <c r="H424">
        <v>22</v>
      </c>
      <c r="I424" s="20"/>
    </row>
    <row r="425" spans="1:9" x14ac:dyDescent="0.25">
      <c r="A425" s="14">
        <v>43973</v>
      </c>
      <c r="B425" s="13" t="s">
        <v>10</v>
      </c>
      <c r="C425" s="15">
        <v>36031.5</v>
      </c>
      <c r="D425" s="15">
        <v>3091069.5</v>
      </c>
      <c r="E425">
        <v>1853</v>
      </c>
      <c r="F425">
        <v>2046</v>
      </c>
      <c r="G425">
        <v>21</v>
      </c>
      <c r="H425">
        <v>21</v>
      </c>
      <c r="I425" s="20"/>
    </row>
    <row r="426" spans="1:9" x14ac:dyDescent="0.25">
      <c r="A426" s="14">
        <v>43973</v>
      </c>
      <c r="B426" s="13" t="s">
        <v>20</v>
      </c>
      <c r="C426" s="15">
        <v>30781.5</v>
      </c>
      <c r="D426" s="15">
        <v>2540715</v>
      </c>
      <c r="E426">
        <v>1697</v>
      </c>
      <c r="F426">
        <v>1859</v>
      </c>
      <c r="G426">
        <v>19</v>
      </c>
      <c r="H426">
        <v>21</v>
      </c>
      <c r="I426" s="20"/>
    </row>
    <row r="427" spans="1:9" x14ac:dyDescent="0.25">
      <c r="A427" s="14">
        <v>43981</v>
      </c>
      <c r="B427" s="13" t="s">
        <v>21</v>
      </c>
      <c r="C427" s="15">
        <v>246414</v>
      </c>
      <c r="D427" s="15">
        <v>24527245.5</v>
      </c>
      <c r="E427">
        <v>13956</v>
      </c>
      <c r="F427">
        <v>15030</v>
      </c>
      <c r="G427">
        <v>59</v>
      </c>
      <c r="H427">
        <v>22</v>
      </c>
      <c r="I427" s="20"/>
    </row>
    <row r="428" spans="1:9" x14ac:dyDescent="0.25">
      <c r="A428" s="14">
        <v>43973</v>
      </c>
      <c r="B428" s="13" t="s">
        <v>22</v>
      </c>
      <c r="C428" s="15">
        <v>214428</v>
      </c>
      <c r="D428" s="15">
        <v>20812585.5</v>
      </c>
      <c r="E428">
        <v>12095</v>
      </c>
      <c r="F428">
        <v>13014</v>
      </c>
      <c r="G428">
        <v>54</v>
      </c>
      <c r="H428">
        <v>21</v>
      </c>
      <c r="I428" s="20"/>
    </row>
    <row r="429" spans="1:9" x14ac:dyDescent="0.25">
      <c r="A429" s="14">
        <v>43973</v>
      </c>
      <c r="B429" s="13" t="s">
        <v>21</v>
      </c>
      <c r="C429" s="15">
        <v>228334.5</v>
      </c>
      <c r="D429" s="15">
        <v>22380772.5</v>
      </c>
      <c r="E429">
        <v>13027</v>
      </c>
      <c r="F429">
        <v>14050</v>
      </c>
      <c r="G429">
        <v>60</v>
      </c>
      <c r="H429">
        <v>21</v>
      </c>
      <c r="I429" s="20"/>
    </row>
    <row r="430" spans="1:9" x14ac:dyDescent="0.25">
      <c r="A430" s="14">
        <v>43974</v>
      </c>
      <c r="B430" s="13" t="s">
        <v>22</v>
      </c>
      <c r="C430" s="15">
        <v>275793</v>
      </c>
      <c r="D430" s="15">
        <v>26806626</v>
      </c>
      <c r="E430">
        <v>15065</v>
      </c>
      <c r="F430">
        <v>16221</v>
      </c>
      <c r="G430">
        <v>54</v>
      </c>
      <c r="H430">
        <v>21</v>
      </c>
      <c r="I430" s="20"/>
    </row>
    <row r="431" spans="1:9" x14ac:dyDescent="0.25">
      <c r="A431" s="14">
        <v>43973</v>
      </c>
      <c r="B431" s="13" t="s">
        <v>13</v>
      </c>
      <c r="C431" s="15">
        <v>38074.5</v>
      </c>
      <c r="D431" s="15">
        <v>3414180</v>
      </c>
      <c r="E431">
        <v>2054</v>
      </c>
      <c r="F431">
        <v>2306</v>
      </c>
      <c r="G431">
        <v>20</v>
      </c>
      <c r="H431">
        <v>21</v>
      </c>
      <c r="I431" s="20"/>
    </row>
    <row r="432" spans="1:9" x14ac:dyDescent="0.25">
      <c r="A432" s="14">
        <v>43979</v>
      </c>
      <c r="B432" s="13" t="s">
        <v>21</v>
      </c>
      <c r="C432" s="15">
        <v>199753.5</v>
      </c>
      <c r="D432" s="15">
        <v>20535733.5</v>
      </c>
      <c r="E432">
        <v>11954</v>
      </c>
      <c r="F432">
        <v>12854</v>
      </c>
      <c r="G432">
        <v>60</v>
      </c>
      <c r="H432">
        <v>22</v>
      </c>
      <c r="I432" s="20"/>
    </row>
    <row r="433" spans="1:9" x14ac:dyDescent="0.25">
      <c r="A433" s="14">
        <v>43973</v>
      </c>
      <c r="B433" s="13" t="s">
        <v>23</v>
      </c>
      <c r="C433" s="15">
        <v>17008.5</v>
      </c>
      <c r="D433" s="15">
        <v>1398771</v>
      </c>
      <c r="E433">
        <v>861</v>
      </c>
      <c r="F433">
        <v>985</v>
      </c>
      <c r="G433">
        <v>18</v>
      </c>
      <c r="H433">
        <v>21</v>
      </c>
      <c r="I433" s="20"/>
    </row>
    <row r="434" spans="1:9" x14ac:dyDescent="0.25">
      <c r="A434" s="14">
        <v>43976</v>
      </c>
      <c r="B434" s="13" t="s">
        <v>22</v>
      </c>
      <c r="C434" s="15">
        <v>192948</v>
      </c>
      <c r="D434" s="15">
        <v>19806927</v>
      </c>
      <c r="E434">
        <v>11519</v>
      </c>
      <c r="F434">
        <v>12336</v>
      </c>
      <c r="G434">
        <v>54</v>
      </c>
      <c r="H434">
        <v>22</v>
      </c>
      <c r="I434" s="20"/>
    </row>
    <row r="435" spans="1:9" x14ac:dyDescent="0.25">
      <c r="A435" s="14">
        <v>43973</v>
      </c>
      <c r="B435" s="13" t="s">
        <v>18</v>
      </c>
      <c r="C435" s="15">
        <v>21483</v>
      </c>
      <c r="D435" s="15">
        <v>1774329</v>
      </c>
      <c r="E435">
        <v>1129</v>
      </c>
      <c r="F435">
        <v>1268</v>
      </c>
      <c r="G435">
        <v>17</v>
      </c>
      <c r="H435">
        <v>21</v>
      </c>
      <c r="I435" s="20"/>
    </row>
    <row r="436" spans="1:9" x14ac:dyDescent="0.25">
      <c r="A436" s="14">
        <v>43973</v>
      </c>
      <c r="B436" s="13" t="s">
        <v>19</v>
      </c>
      <c r="C436" s="15">
        <v>15802.5</v>
      </c>
      <c r="D436" s="15">
        <v>1411909.5</v>
      </c>
      <c r="E436">
        <v>792</v>
      </c>
      <c r="F436">
        <v>903</v>
      </c>
      <c r="G436">
        <v>15</v>
      </c>
      <c r="H436">
        <v>21</v>
      </c>
      <c r="I436" s="20"/>
    </row>
    <row r="437" spans="1:9" x14ac:dyDescent="0.25">
      <c r="A437" s="14">
        <v>43973</v>
      </c>
      <c r="B437" s="13" t="s">
        <v>15</v>
      </c>
      <c r="C437" s="15">
        <v>393018</v>
      </c>
      <c r="D437" s="15">
        <v>39498373.5</v>
      </c>
      <c r="E437">
        <v>19799</v>
      </c>
      <c r="F437">
        <v>21427</v>
      </c>
      <c r="G437">
        <v>125</v>
      </c>
      <c r="H437">
        <v>21</v>
      </c>
      <c r="I437" s="20"/>
    </row>
    <row r="438" spans="1:9" x14ac:dyDescent="0.25">
      <c r="A438" s="14">
        <v>43973</v>
      </c>
      <c r="B438" s="13" t="s">
        <v>14</v>
      </c>
      <c r="C438" s="15">
        <v>304092</v>
      </c>
      <c r="D438" s="15">
        <v>29465769</v>
      </c>
      <c r="E438">
        <v>15804</v>
      </c>
      <c r="F438">
        <v>17088</v>
      </c>
      <c r="G438">
        <v>129</v>
      </c>
      <c r="H438">
        <v>21</v>
      </c>
      <c r="I438" s="20"/>
    </row>
    <row r="439" spans="1:9" x14ac:dyDescent="0.25">
      <c r="A439" s="14">
        <v>43973</v>
      </c>
      <c r="B439" s="13" t="s">
        <v>12</v>
      </c>
      <c r="C439" s="15">
        <v>18036</v>
      </c>
      <c r="D439" s="15">
        <v>1455049.5</v>
      </c>
      <c r="E439">
        <v>861</v>
      </c>
      <c r="F439">
        <v>965</v>
      </c>
      <c r="G439">
        <v>10</v>
      </c>
      <c r="H439">
        <v>21</v>
      </c>
      <c r="I439" s="20"/>
    </row>
    <row r="440" spans="1:9" x14ac:dyDescent="0.25">
      <c r="A440" s="14">
        <v>43975</v>
      </c>
      <c r="B440" s="13" t="s">
        <v>22</v>
      </c>
      <c r="C440" s="15">
        <v>193719</v>
      </c>
      <c r="D440" s="15">
        <v>19071117</v>
      </c>
      <c r="E440">
        <v>11427</v>
      </c>
      <c r="F440">
        <v>12211</v>
      </c>
      <c r="G440">
        <v>54</v>
      </c>
      <c r="H440">
        <v>21</v>
      </c>
      <c r="I440" s="20"/>
    </row>
    <row r="441" spans="1:9" x14ac:dyDescent="0.25">
      <c r="A441" s="14">
        <v>43982</v>
      </c>
      <c r="B441" s="13" t="s">
        <v>22</v>
      </c>
      <c r="C441" s="15">
        <v>206758.5</v>
      </c>
      <c r="D441" s="15">
        <v>20717248.5</v>
      </c>
      <c r="E441">
        <v>12164</v>
      </c>
      <c r="F441">
        <v>13106</v>
      </c>
      <c r="G441">
        <v>54</v>
      </c>
      <c r="H441">
        <v>22</v>
      </c>
      <c r="I441" s="20"/>
    </row>
    <row r="442" spans="1:9" x14ac:dyDescent="0.25">
      <c r="A442" s="14">
        <v>43981</v>
      </c>
      <c r="B442" s="13" t="s">
        <v>22</v>
      </c>
      <c r="C442" s="15">
        <v>244734</v>
      </c>
      <c r="D442" s="15">
        <v>24151980</v>
      </c>
      <c r="E442">
        <v>13551</v>
      </c>
      <c r="F442">
        <v>14590</v>
      </c>
      <c r="G442">
        <v>54</v>
      </c>
      <c r="H442">
        <v>22</v>
      </c>
      <c r="I442" s="20"/>
    </row>
    <row r="443" spans="1:9" x14ac:dyDescent="0.25">
      <c r="A443" s="14">
        <v>43979</v>
      </c>
      <c r="B443" s="13" t="s">
        <v>22</v>
      </c>
      <c r="C443" s="15">
        <v>191641.5</v>
      </c>
      <c r="D443" s="15">
        <v>19549036.5</v>
      </c>
      <c r="E443">
        <v>11582</v>
      </c>
      <c r="F443">
        <v>12409</v>
      </c>
      <c r="G443">
        <v>54</v>
      </c>
      <c r="H443">
        <v>22</v>
      </c>
      <c r="I443" s="20"/>
    </row>
    <row r="444" spans="1:9" x14ac:dyDescent="0.25">
      <c r="A444" s="14">
        <v>43974</v>
      </c>
      <c r="B444" s="13" t="s">
        <v>23</v>
      </c>
      <c r="C444" s="15">
        <v>17943</v>
      </c>
      <c r="D444" s="15">
        <v>1457391</v>
      </c>
      <c r="E444">
        <v>918</v>
      </c>
      <c r="F444">
        <v>1031</v>
      </c>
      <c r="G444">
        <v>18</v>
      </c>
      <c r="H444">
        <v>21</v>
      </c>
      <c r="I444" s="20"/>
    </row>
    <row r="445" spans="1:9" x14ac:dyDescent="0.25">
      <c r="A445" s="14">
        <v>43977</v>
      </c>
      <c r="B445" s="13" t="s">
        <v>24</v>
      </c>
      <c r="C445" s="15">
        <v>10437</v>
      </c>
      <c r="D445" s="15">
        <v>833815.5</v>
      </c>
      <c r="E445">
        <v>389</v>
      </c>
      <c r="F445">
        <v>577</v>
      </c>
      <c r="G445">
        <v>7</v>
      </c>
      <c r="H445">
        <v>22</v>
      </c>
      <c r="I445" s="20"/>
    </row>
    <row r="446" spans="1:9" x14ac:dyDescent="0.25">
      <c r="A446" s="14">
        <v>43976</v>
      </c>
      <c r="B446" s="13" t="s">
        <v>23</v>
      </c>
      <c r="C446" s="15">
        <v>15807</v>
      </c>
      <c r="D446" s="15">
        <v>1326705</v>
      </c>
      <c r="E446">
        <v>887</v>
      </c>
      <c r="F446">
        <v>989</v>
      </c>
      <c r="G446">
        <v>18</v>
      </c>
      <c r="H446">
        <v>22</v>
      </c>
      <c r="I446" s="20"/>
    </row>
    <row r="447" spans="1:9" x14ac:dyDescent="0.25">
      <c r="A447" s="14">
        <v>43975</v>
      </c>
      <c r="B447" s="13" t="s">
        <v>23</v>
      </c>
      <c r="C447" s="15">
        <v>17197.5</v>
      </c>
      <c r="D447" s="15">
        <v>1386262.5</v>
      </c>
      <c r="E447">
        <v>904</v>
      </c>
      <c r="F447">
        <v>1006</v>
      </c>
      <c r="G447">
        <v>18</v>
      </c>
      <c r="H447">
        <v>21</v>
      </c>
      <c r="I447" s="20"/>
    </row>
    <row r="448" spans="1:9" x14ac:dyDescent="0.25">
      <c r="A448" s="14">
        <v>43977</v>
      </c>
      <c r="B448" s="13" t="s">
        <v>23</v>
      </c>
      <c r="C448" s="15">
        <v>14419.5</v>
      </c>
      <c r="D448" s="15">
        <v>1210456.5</v>
      </c>
      <c r="E448">
        <v>804</v>
      </c>
      <c r="F448">
        <v>914</v>
      </c>
      <c r="G448">
        <v>18</v>
      </c>
      <c r="H448">
        <v>22</v>
      </c>
      <c r="I448" s="20"/>
    </row>
    <row r="449" spans="1:9" x14ac:dyDescent="0.25">
      <c r="A449" s="14">
        <v>43983</v>
      </c>
      <c r="B449" s="13" t="s">
        <v>9</v>
      </c>
      <c r="C449" s="15">
        <v>7816.5</v>
      </c>
      <c r="D449" s="15">
        <v>636345</v>
      </c>
      <c r="E449">
        <v>370</v>
      </c>
      <c r="F449">
        <v>453</v>
      </c>
      <c r="G449">
        <v>15</v>
      </c>
      <c r="H449">
        <v>23</v>
      </c>
      <c r="I449" s="20"/>
    </row>
    <row r="450" spans="1:9" x14ac:dyDescent="0.25">
      <c r="A450" s="14">
        <v>43982</v>
      </c>
      <c r="B450" s="13" t="s">
        <v>25</v>
      </c>
      <c r="C450" s="15">
        <v>6409.5</v>
      </c>
      <c r="D450" s="15">
        <v>493893</v>
      </c>
      <c r="E450">
        <v>255</v>
      </c>
      <c r="F450">
        <v>345</v>
      </c>
      <c r="G450">
        <v>9</v>
      </c>
      <c r="H450">
        <v>22</v>
      </c>
      <c r="I450" s="20"/>
    </row>
    <row r="451" spans="1:9" x14ac:dyDescent="0.25">
      <c r="A451" s="14">
        <v>43981</v>
      </c>
      <c r="B451" s="13" t="s">
        <v>24</v>
      </c>
      <c r="C451" s="15">
        <v>11220</v>
      </c>
      <c r="D451" s="15">
        <v>928675.5</v>
      </c>
      <c r="E451">
        <v>449</v>
      </c>
      <c r="F451">
        <v>532</v>
      </c>
      <c r="G451">
        <v>7</v>
      </c>
      <c r="H451">
        <v>22</v>
      </c>
      <c r="I451" s="20"/>
    </row>
    <row r="452" spans="1:9" x14ac:dyDescent="0.25">
      <c r="A452" s="14">
        <v>43980</v>
      </c>
      <c r="B452" s="13" t="s">
        <v>9</v>
      </c>
      <c r="C452" s="15">
        <v>8350.5</v>
      </c>
      <c r="D452" s="15">
        <v>651237</v>
      </c>
      <c r="E452">
        <v>329</v>
      </c>
      <c r="F452">
        <v>400</v>
      </c>
      <c r="G452">
        <v>15</v>
      </c>
      <c r="H452">
        <v>22</v>
      </c>
      <c r="I452" s="20"/>
    </row>
    <row r="453" spans="1:9" x14ac:dyDescent="0.25">
      <c r="A453" s="14">
        <v>43979</v>
      </c>
      <c r="B453" s="13" t="s">
        <v>24</v>
      </c>
      <c r="C453" s="15">
        <v>8428.5</v>
      </c>
      <c r="D453" s="15">
        <v>694669.5</v>
      </c>
      <c r="E453">
        <v>347</v>
      </c>
      <c r="F453">
        <v>420</v>
      </c>
      <c r="G453">
        <v>7</v>
      </c>
      <c r="H453">
        <v>22</v>
      </c>
      <c r="I453" s="20"/>
    </row>
    <row r="454" spans="1:9" x14ac:dyDescent="0.25">
      <c r="A454" s="14">
        <v>43978</v>
      </c>
      <c r="B454" s="13" t="s">
        <v>10</v>
      </c>
      <c r="C454" s="15">
        <v>32817</v>
      </c>
      <c r="D454" s="15">
        <v>3015751.5</v>
      </c>
      <c r="E454">
        <v>1893</v>
      </c>
      <c r="F454">
        <v>2079</v>
      </c>
      <c r="G454">
        <v>20</v>
      </c>
      <c r="H454">
        <v>22</v>
      </c>
      <c r="I454" s="20"/>
    </row>
    <row r="455" spans="1:9" x14ac:dyDescent="0.25">
      <c r="A455" s="14">
        <v>43982</v>
      </c>
      <c r="B455" s="13" t="s">
        <v>26</v>
      </c>
      <c r="C455" s="15">
        <v>5127</v>
      </c>
      <c r="D455" s="15">
        <v>468835.5</v>
      </c>
      <c r="E455">
        <v>188</v>
      </c>
      <c r="F455">
        <v>261</v>
      </c>
      <c r="G455">
        <v>6</v>
      </c>
      <c r="H455">
        <v>22</v>
      </c>
      <c r="I455" s="20"/>
    </row>
    <row r="456" spans="1:9" x14ac:dyDescent="0.25">
      <c r="A456" s="14">
        <v>43981</v>
      </c>
      <c r="B456" s="13" t="s">
        <v>23</v>
      </c>
      <c r="C456" s="15">
        <v>20688</v>
      </c>
      <c r="D456" s="15">
        <v>1773154.5</v>
      </c>
      <c r="E456">
        <v>1101</v>
      </c>
      <c r="F456">
        <v>1216</v>
      </c>
      <c r="G456">
        <v>18</v>
      </c>
      <c r="H456">
        <v>22</v>
      </c>
      <c r="I456" s="20"/>
    </row>
    <row r="457" spans="1:9" x14ac:dyDescent="0.25">
      <c r="A457" s="14">
        <v>43979</v>
      </c>
      <c r="B457" s="13" t="s">
        <v>23</v>
      </c>
      <c r="C457" s="15">
        <v>15678</v>
      </c>
      <c r="D457" s="15">
        <v>1387443</v>
      </c>
      <c r="E457">
        <v>911</v>
      </c>
      <c r="F457">
        <v>1020</v>
      </c>
      <c r="G457">
        <v>18</v>
      </c>
      <c r="H457">
        <v>22</v>
      </c>
      <c r="I457" s="20"/>
    </row>
    <row r="458" spans="1:9" x14ac:dyDescent="0.25">
      <c r="A458" s="14">
        <v>43983</v>
      </c>
      <c r="B458" s="13" t="s">
        <v>10</v>
      </c>
      <c r="C458" s="15">
        <v>31947</v>
      </c>
      <c r="D458" s="15">
        <v>2945035.5</v>
      </c>
      <c r="E458">
        <v>1849</v>
      </c>
      <c r="F458">
        <v>2025</v>
      </c>
      <c r="G458">
        <v>21</v>
      </c>
      <c r="H458">
        <v>23</v>
      </c>
      <c r="I458" s="20"/>
    </row>
    <row r="459" spans="1:9" x14ac:dyDescent="0.25">
      <c r="A459" s="14">
        <v>43982</v>
      </c>
      <c r="B459" s="13" t="s">
        <v>24</v>
      </c>
      <c r="C459" s="15">
        <v>10416</v>
      </c>
      <c r="D459" s="15">
        <v>866023.5</v>
      </c>
      <c r="E459">
        <v>447</v>
      </c>
      <c r="F459">
        <v>530</v>
      </c>
      <c r="G459">
        <v>7</v>
      </c>
      <c r="H459">
        <v>22</v>
      </c>
      <c r="I459" s="20"/>
    </row>
    <row r="460" spans="1:9" x14ac:dyDescent="0.25">
      <c r="A460" s="14">
        <v>43980</v>
      </c>
      <c r="B460" s="13" t="s">
        <v>10</v>
      </c>
      <c r="C460" s="15">
        <v>35431.5</v>
      </c>
      <c r="D460" s="15">
        <v>3193167</v>
      </c>
      <c r="E460">
        <v>1917</v>
      </c>
      <c r="F460">
        <v>2111</v>
      </c>
      <c r="G460">
        <v>20</v>
      </c>
      <c r="H460">
        <v>22</v>
      </c>
      <c r="I460" s="20"/>
    </row>
    <row r="461" spans="1:9" x14ac:dyDescent="0.25">
      <c r="A461" s="14">
        <v>43978</v>
      </c>
      <c r="B461" s="13" t="s">
        <v>11</v>
      </c>
      <c r="C461" s="15">
        <v>78544.5</v>
      </c>
      <c r="D461" s="15">
        <v>6701083.5</v>
      </c>
      <c r="E461">
        <v>4977</v>
      </c>
      <c r="F461">
        <v>5330</v>
      </c>
      <c r="G461">
        <v>31</v>
      </c>
      <c r="H461">
        <v>22</v>
      </c>
      <c r="I461" s="20"/>
    </row>
    <row r="462" spans="1:9" x14ac:dyDescent="0.25">
      <c r="A462" s="14">
        <v>43983</v>
      </c>
      <c r="B462" s="13" t="s">
        <v>11</v>
      </c>
      <c r="C462" s="15">
        <v>77269.5</v>
      </c>
      <c r="D462" s="15">
        <v>6829921.5</v>
      </c>
      <c r="E462">
        <v>5081</v>
      </c>
      <c r="F462">
        <v>5468</v>
      </c>
      <c r="G462">
        <v>31</v>
      </c>
      <c r="H462">
        <v>23</v>
      </c>
      <c r="I462" s="20"/>
    </row>
    <row r="463" spans="1:9" x14ac:dyDescent="0.25">
      <c r="A463" s="14">
        <v>43982</v>
      </c>
      <c r="B463" s="13" t="s">
        <v>23</v>
      </c>
      <c r="C463" s="15">
        <v>16143</v>
      </c>
      <c r="D463" s="15">
        <v>1423410</v>
      </c>
      <c r="E463">
        <v>925</v>
      </c>
      <c r="F463">
        <v>1029</v>
      </c>
      <c r="G463">
        <v>18</v>
      </c>
      <c r="H463">
        <v>22</v>
      </c>
      <c r="I463" s="20"/>
    </row>
    <row r="464" spans="1:9" x14ac:dyDescent="0.25">
      <c r="A464" s="14">
        <v>43978</v>
      </c>
      <c r="B464" s="13" t="s">
        <v>12</v>
      </c>
      <c r="C464" s="15">
        <v>12490.5</v>
      </c>
      <c r="D464" s="15">
        <v>1054798.5</v>
      </c>
      <c r="E464">
        <v>660</v>
      </c>
      <c r="F464">
        <v>757</v>
      </c>
      <c r="G464">
        <v>10</v>
      </c>
      <c r="H464">
        <v>22</v>
      </c>
      <c r="I464" s="20"/>
    </row>
    <row r="465" spans="1:9" x14ac:dyDescent="0.25">
      <c r="A465" s="14">
        <v>43983</v>
      </c>
      <c r="B465" s="13" t="s">
        <v>12</v>
      </c>
      <c r="C465" s="15">
        <v>11416.5</v>
      </c>
      <c r="D465" s="15">
        <v>1007742</v>
      </c>
      <c r="E465">
        <v>627</v>
      </c>
      <c r="F465">
        <v>719</v>
      </c>
      <c r="G465">
        <v>10</v>
      </c>
      <c r="H465">
        <v>23</v>
      </c>
      <c r="I465" s="20"/>
    </row>
    <row r="466" spans="1:9" x14ac:dyDescent="0.25">
      <c r="A466" s="14">
        <v>43978</v>
      </c>
      <c r="B466" s="13" t="s">
        <v>16</v>
      </c>
      <c r="C466" s="15">
        <v>69010.5</v>
      </c>
      <c r="D466" s="15">
        <v>5985894</v>
      </c>
      <c r="E466">
        <v>4584</v>
      </c>
      <c r="F466">
        <v>4951</v>
      </c>
      <c r="G466">
        <v>36</v>
      </c>
      <c r="H466">
        <v>22</v>
      </c>
      <c r="I466" s="20"/>
    </row>
    <row r="467" spans="1:9" x14ac:dyDescent="0.25">
      <c r="A467" s="14">
        <v>43980</v>
      </c>
      <c r="B467" s="13" t="s">
        <v>11</v>
      </c>
      <c r="C467" s="15">
        <v>87552</v>
      </c>
      <c r="D467" s="15">
        <v>7387116</v>
      </c>
      <c r="E467">
        <v>5319</v>
      </c>
      <c r="F467">
        <v>5751</v>
      </c>
      <c r="G467">
        <v>31</v>
      </c>
      <c r="H467">
        <v>22</v>
      </c>
      <c r="I467" s="20"/>
    </row>
    <row r="468" spans="1:9" x14ac:dyDescent="0.25">
      <c r="A468" s="14">
        <v>43978</v>
      </c>
      <c r="B468" s="13" t="s">
        <v>17</v>
      </c>
      <c r="C468" s="15">
        <v>40420.5</v>
      </c>
      <c r="D468" s="15">
        <v>3780852</v>
      </c>
      <c r="E468">
        <v>2216</v>
      </c>
      <c r="F468">
        <v>2430</v>
      </c>
      <c r="G468">
        <v>21</v>
      </c>
      <c r="H468">
        <v>22</v>
      </c>
      <c r="I468" s="20"/>
    </row>
    <row r="469" spans="1:9" x14ac:dyDescent="0.25">
      <c r="A469" s="14">
        <v>43978</v>
      </c>
      <c r="B469" s="13" t="s">
        <v>20</v>
      </c>
      <c r="C469" s="15">
        <v>28050</v>
      </c>
      <c r="D469" s="15">
        <v>2458555.5</v>
      </c>
      <c r="E469">
        <v>1715</v>
      </c>
      <c r="F469">
        <v>1873</v>
      </c>
      <c r="G469">
        <v>20</v>
      </c>
      <c r="H469">
        <v>22</v>
      </c>
      <c r="I469" s="20"/>
    </row>
    <row r="470" spans="1:9" x14ac:dyDescent="0.25">
      <c r="A470" s="14">
        <v>43980</v>
      </c>
      <c r="B470" s="13" t="s">
        <v>12</v>
      </c>
      <c r="C470" s="15">
        <v>14823</v>
      </c>
      <c r="D470" s="15">
        <v>1273464</v>
      </c>
      <c r="E470">
        <v>770</v>
      </c>
      <c r="F470">
        <v>873</v>
      </c>
      <c r="G470">
        <v>10</v>
      </c>
      <c r="H470">
        <v>22</v>
      </c>
      <c r="I470" s="20"/>
    </row>
    <row r="471" spans="1:9" x14ac:dyDescent="0.25">
      <c r="A471" s="14">
        <v>43978</v>
      </c>
      <c r="B471" s="13" t="s">
        <v>22</v>
      </c>
      <c r="C471" s="15">
        <v>203532</v>
      </c>
      <c r="D471" s="15">
        <v>20953324.5</v>
      </c>
      <c r="E471">
        <v>12216</v>
      </c>
      <c r="F471">
        <v>13091</v>
      </c>
      <c r="G471">
        <v>54</v>
      </c>
      <c r="H471">
        <v>22</v>
      </c>
      <c r="I471" s="20"/>
    </row>
    <row r="472" spans="1:9" x14ac:dyDescent="0.25">
      <c r="A472" s="14">
        <v>43978</v>
      </c>
      <c r="B472" s="13" t="s">
        <v>13</v>
      </c>
      <c r="C472" s="15">
        <v>31257</v>
      </c>
      <c r="D472" s="15">
        <v>2924133</v>
      </c>
      <c r="E472">
        <v>1856</v>
      </c>
      <c r="F472">
        <v>2079</v>
      </c>
      <c r="G472">
        <v>20</v>
      </c>
      <c r="H472">
        <v>22</v>
      </c>
      <c r="I472" s="20"/>
    </row>
    <row r="473" spans="1:9" x14ac:dyDescent="0.25">
      <c r="A473" s="14">
        <v>43978</v>
      </c>
      <c r="B473" s="13" t="s">
        <v>21</v>
      </c>
      <c r="C473" s="15">
        <v>215592</v>
      </c>
      <c r="D473" s="15">
        <v>22342300.5</v>
      </c>
      <c r="E473">
        <v>12986</v>
      </c>
      <c r="F473">
        <v>13942</v>
      </c>
      <c r="G473">
        <v>59</v>
      </c>
      <c r="H473">
        <v>22</v>
      </c>
      <c r="I473" s="20"/>
    </row>
    <row r="474" spans="1:9" x14ac:dyDescent="0.25">
      <c r="A474" s="14">
        <v>43983</v>
      </c>
      <c r="B474" s="13" t="s">
        <v>13</v>
      </c>
      <c r="C474" s="15">
        <v>32170.5</v>
      </c>
      <c r="D474" s="15">
        <v>3013512</v>
      </c>
      <c r="E474">
        <v>1899</v>
      </c>
      <c r="F474">
        <v>2136</v>
      </c>
      <c r="G474">
        <v>20</v>
      </c>
      <c r="H474">
        <v>23</v>
      </c>
      <c r="I474" s="20"/>
    </row>
    <row r="475" spans="1:9" x14ac:dyDescent="0.25">
      <c r="A475" s="14">
        <v>43978</v>
      </c>
      <c r="B475" s="13" t="s">
        <v>23</v>
      </c>
      <c r="C475" s="15">
        <v>15276</v>
      </c>
      <c r="D475" s="15">
        <v>1350199.5</v>
      </c>
      <c r="E475">
        <v>859</v>
      </c>
      <c r="F475">
        <v>962</v>
      </c>
      <c r="G475">
        <v>18</v>
      </c>
      <c r="H475">
        <v>22</v>
      </c>
      <c r="I475" s="20"/>
    </row>
    <row r="476" spans="1:9" x14ac:dyDescent="0.25">
      <c r="A476" s="14">
        <v>43978</v>
      </c>
      <c r="B476" s="13" t="s">
        <v>18</v>
      </c>
      <c r="C476" s="15">
        <v>18069</v>
      </c>
      <c r="D476" s="15">
        <v>1603084.5</v>
      </c>
      <c r="E476">
        <v>1077</v>
      </c>
      <c r="F476">
        <v>1203</v>
      </c>
      <c r="G476">
        <v>17</v>
      </c>
      <c r="H476">
        <v>22</v>
      </c>
      <c r="I476" s="20"/>
    </row>
    <row r="477" spans="1:9" x14ac:dyDescent="0.25">
      <c r="A477" s="14">
        <v>43978</v>
      </c>
      <c r="B477" s="13" t="s">
        <v>19</v>
      </c>
      <c r="C477" s="15">
        <v>13203</v>
      </c>
      <c r="D477" s="15">
        <v>1211457</v>
      </c>
      <c r="E477">
        <v>702</v>
      </c>
      <c r="F477">
        <v>809</v>
      </c>
      <c r="G477">
        <v>15</v>
      </c>
      <c r="H477">
        <v>22</v>
      </c>
      <c r="I477" s="20"/>
    </row>
    <row r="478" spans="1:9" x14ac:dyDescent="0.25">
      <c r="A478" s="14">
        <v>43978</v>
      </c>
      <c r="B478" s="13" t="s">
        <v>15</v>
      </c>
      <c r="C478" s="15">
        <v>370012.5</v>
      </c>
      <c r="D478" s="15">
        <v>39034861.5</v>
      </c>
      <c r="E478">
        <v>19897</v>
      </c>
      <c r="F478">
        <v>21384</v>
      </c>
      <c r="G478">
        <v>124</v>
      </c>
      <c r="H478">
        <v>22</v>
      </c>
      <c r="I478" s="20"/>
    </row>
    <row r="479" spans="1:9" x14ac:dyDescent="0.25">
      <c r="A479" s="14">
        <v>43978</v>
      </c>
      <c r="B479" s="13" t="s">
        <v>14</v>
      </c>
      <c r="C479" s="15">
        <v>286558.5</v>
      </c>
      <c r="D479" s="15">
        <v>29256993</v>
      </c>
      <c r="E479">
        <v>15962</v>
      </c>
      <c r="F479">
        <v>17115</v>
      </c>
      <c r="G479">
        <v>129</v>
      </c>
      <c r="H479">
        <v>22</v>
      </c>
      <c r="I479" s="20"/>
    </row>
    <row r="480" spans="1:9" x14ac:dyDescent="0.25">
      <c r="A480" s="14">
        <v>43980</v>
      </c>
      <c r="B480" s="13" t="s">
        <v>13</v>
      </c>
      <c r="C480" s="15">
        <v>35346</v>
      </c>
      <c r="D480" s="15">
        <v>3258054</v>
      </c>
      <c r="E480">
        <v>2000</v>
      </c>
      <c r="F480">
        <v>2249</v>
      </c>
      <c r="G480">
        <v>20</v>
      </c>
      <c r="H480">
        <v>22</v>
      </c>
      <c r="I480" s="20"/>
    </row>
    <row r="481" spans="1:9" x14ac:dyDescent="0.25">
      <c r="A481" s="14">
        <v>43978</v>
      </c>
      <c r="B481" s="13" t="s">
        <v>24</v>
      </c>
      <c r="C481" s="15">
        <v>8362.5</v>
      </c>
      <c r="D481" s="15">
        <v>687684</v>
      </c>
      <c r="E481">
        <v>329</v>
      </c>
      <c r="F481">
        <v>409</v>
      </c>
      <c r="G481">
        <v>7</v>
      </c>
      <c r="H481">
        <v>22</v>
      </c>
      <c r="I481" s="20"/>
    </row>
    <row r="482" spans="1:9" x14ac:dyDescent="0.25">
      <c r="A482" s="14">
        <v>43983</v>
      </c>
      <c r="B482" s="13" t="s">
        <v>14</v>
      </c>
      <c r="C482" s="15">
        <v>272926.5</v>
      </c>
      <c r="D482" s="15">
        <v>27770092.5</v>
      </c>
      <c r="E482">
        <v>15130</v>
      </c>
      <c r="F482">
        <v>16285</v>
      </c>
      <c r="G482">
        <v>128</v>
      </c>
      <c r="H482">
        <v>23</v>
      </c>
      <c r="I482" s="20"/>
    </row>
    <row r="483" spans="1:9" x14ac:dyDescent="0.25">
      <c r="A483" s="14">
        <v>43983</v>
      </c>
      <c r="B483" s="13" t="s">
        <v>15</v>
      </c>
      <c r="C483" s="15">
        <v>349699.5</v>
      </c>
      <c r="D483" s="15">
        <v>37257840.18135</v>
      </c>
      <c r="E483">
        <v>18935</v>
      </c>
      <c r="F483">
        <v>20325</v>
      </c>
      <c r="G483">
        <v>123</v>
      </c>
      <c r="H483">
        <v>23</v>
      </c>
      <c r="I483" s="20"/>
    </row>
    <row r="484" spans="1:9" x14ac:dyDescent="0.25">
      <c r="A484" s="14">
        <v>43980</v>
      </c>
      <c r="B484" s="13" t="s">
        <v>14</v>
      </c>
      <c r="C484" s="15">
        <v>422965.5</v>
      </c>
      <c r="D484" s="15">
        <v>41767140.105000004</v>
      </c>
      <c r="E484">
        <v>20676</v>
      </c>
      <c r="F484">
        <v>22403</v>
      </c>
      <c r="G484">
        <v>129</v>
      </c>
      <c r="H484">
        <v>22</v>
      </c>
      <c r="I484" s="20"/>
    </row>
    <row r="485" spans="1:9" x14ac:dyDescent="0.25">
      <c r="A485" s="14">
        <v>43983</v>
      </c>
      <c r="B485" s="13" t="s">
        <v>16</v>
      </c>
      <c r="C485" s="15">
        <v>64740</v>
      </c>
      <c r="D485" s="15">
        <v>5800290</v>
      </c>
      <c r="E485">
        <v>4352</v>
      </c>
      <c r="F485">
        <v>4722</v>
      </c>
      <c r="G485">
        <v>37</v>
      </c>
      <c r="H485">
        <v>23</v>
      </c>
      <c r="I485" s="20"/>
    </row>
    <row r="486" spans="1:9" x14ac:dyDescent="0.25">
      <c r="A486" s="14">
        <v>43980</v>
      </c>
      <c r="B486" s="13" t="s">
        <v>16</v>
      </c>
      <c r="C486" s="15">
        <v>84433.5</v>
      </c>
      <c r="D486" s="15">
        <v>7228395</v>
      </c>
      <c r="E486">
        <v>5198</v>
      </c>
      <c r="F486">
        <v>5672</v>
      </c>
      <c r="G486">
        <v>37</v>
      </c>
      <c r="H486">
        <v>22</v>
      </c>
      <c r="I486" s="20"/>
    </row>
    <row r="487" spans="1:9" x14ac:dyDescent="0.25">
      <c r="A487" s="14">
        <v>43980</v>
      </c>
      <c r="B487" s="13" t="s">
        <v>15</v>
      </c>
      <c r="C487" s="15">
        <v>524481</v>
      </c>
      <c r="D487" s="15">
        <v>54172029</v>
      </c>
      <c r="E487">
        <v>23974</v>
      </c>
      <c r="F487">
        <v>25828</v>
      </c>
      <c r="G487">
        <v>124</v>
      </c>
      <c r="H487">
        <v>22</v>
      </c>
      <c r="I487" s="20"/>
    </row>
    <row r="488" spans="1:9" x14ac:dyDescent="0.25">
      <c r="A488" s="14">
        <v>43980</v>
      </c>
      <c r="B488" s="13" t="s">
        <v>17</v>
      </c>
      <c r="C488" s="15">
        <v>44569.5</v>
      </c>
      <c r="D488" s="15">
        <v>4108596</v>
      </c>
      <c r="E488">
        <v>2379</v>
      </c>
      <c r="F488">
        <v>2597</v>
      </c>
      <c r="G488">
        <v>22</v>
      </c>
      <c r="H488">
        <v>22</v>
      </c>
      <c r="I488" s="20"/>
    </row>
    <row r="489" spans="1:9" x14ac:dyDescent="0.25">
      <c r="A489" s="14">
        <v>43980</v>
      </c>
      <c r="B489" s="13" t="s">
        <v>20</v>
      </c>
      <c r="C489" s="15">
        <v>32782.5</v>
      </c>
      <c r="D489" s="15">
        <v>2854741.5</v>
      </c>
      <c r="E489">
        <v>1896</v>
      </c>
      <c r="F489">
        <v>2064</v>
      </c>
      <c r="G489">
        <v>20</v>
      </c>
      <c r="H489">
        <v>22</v>
      </c>
      <c r="I489" s="20"/>
    </row>
    <row r="490" spans="1:9" x14ac:dyDescent="0.25">
      <c r="A490" s="14">
        <v>43980</v>
      </c>
      <c r="B490" s="13" t="s">
        <v>22</v>
      </c>
      <c r="C490" s="15">
        <v>226476</v>
      </c>
      <c r="D490" s="15">
        <v>22416151.5</v>
      </c>
      <c r="E490">
        <v>12943</v>
      </c>
      <c r="F490">
        <v>14031</v>
      </c>
      <c r="G490">
        <v>54</v>
      </c>
      <c r="H490">
        <v>22</v>
      </c>
      <c r="I490" s="20"/>
    </row>
    <row r="491" spans="1:9" x14ac:dyDescent="0.25">
      <c r="A491" s="14">
        <v>43980</v>
      </c>
      <c r="B491" s="13" t="s">
        <v>21</v>
      </c>
      <c r="C491" s="15">
        <v>232102.5</v>
      </c>
      <c r="D491" s="15">
        <v>23120443.5</v>
      </c>
      <c r="E491">
        <v>13386</v>
      </c>
      <c r="F491">
        <v>14507</v>
      </c>
      <c r="G491">
        <v>59</v>
      </c>
      <c r="H491">
        <v>22</v>
      </c>
      <c r="I491" s="20"/>
    </row>
    <row r="492" spans="1:9" x14ac:dyDescent="0.25">
      <c r="A492" s="14">
        <v>43983</v>
      </c>
      <c r="B492" s="13" t="s">
        <v>17</v>
      </c>
      <c r="C492" s="15">
        <v>40528.5</v>
      </c>
      <c r="D492" s="15">
        <v>3865251</v>
      </c>
      <c r="E492">
        <v>2296</v>
      </c>
      <c r="F492">
        <v>2531</v>
      </c>
      <c r="G492">
        <v>23</v>
      </c>
      <c r="H492">
        <v>23</v>
      </c>
      <c r="I492" s="20"/>
    </row>
    <row r="493" spans="1:9" x14ac:dyDescent="0.25">
      <c r="A493" s="14">
        <v>43980</v>
      </c>
      <c r="B493" s="13" t="s">
        <v>23</v>
      </c>
      <c r="C493" s="15">
        <v>16878</v>
      </c>
      <c r="D493" s="15">
        <v>1438255.5</v>
      </c>
      <c r="E493">
        <v>893</v>
      </c>
      <c r="F493">
        <v>1014</v>
      </c>
      <c r="G493">
        <v>18</v>
      </c>
      <c r="H493">
        <v>22</v>
      </c>
      <c r="I493" s="20"/>
    </row>
    <row r="494" spans="1:9" x14ac:dyDescent="0.25">
      <c r="A494" s="14">
        <v>43980</v>
      </c>
      <c r="B494" s="13" t="s">
        <v>18</v>
      </c>
      <c r="C494" s="15">
        <v>19647</v>
      </c>
      <c r="D494" s="15">
        <v>1764669</v>
      </c>
      <c r="E494">
        <v>1153</v>
      </c>
      <c r="F494">
        <v>1296</v>
      </c>
      <c r="G494">
        <v>17</v>
      </c>
      <c r="H494">
        <v>22</v>
      </c>
      <c r="I494" s="20"/>
    </row>
    <row r="495" spans="1:9" x14ac:dyDescent="0.25">
      <c r="A495" s="14">
        <v>43980</v>
      </c>
      <c r="B495" s="13" t="s">
        <v>19</v>
      </c>
      <c r="C495" s="15">
        <v>17052</v>
      </c>
      <c r="D495" s="15">
        <v>1549020</v>
      </c>
      <c r="E495">
        <v>859</v>
      </c>
      <c r="F495">
        <v>981</v>
      </c>
      <c r="G495">
        <v>16</v>
      </c>
      <c r="H495">
        <v>22</v>
      </c>
      <c r="I495" s="20"/>
    </row>
    <row r="496" spans="1:9" x14ac:dyDescent="0.25">
      <c r="A496" s="14">
        <v>43980</v>
      </c>
      <c r="B496" s="13" t="s">
        <v>24</v>
      </c>
      <c r="C496" s="15">
        <v>9927</v>
      </c>
      <c r="D496" s="15">
        <v>850840.5</v>
      </c>
      <c r="E496">
        <v>411</v>
      </c>
      <c r="F496">
        <v>491</v>
      </c>
      <c r="G496">
        <v>7</v>
      </c>
      <c r="H496">
        <v>22</v>
      </c>
      <c r="I496" s="20"/>
    </row>
    <row r="497" spans="1:9" x14ac:dyDescent="0.25">
      <c r="A497" s="14">
        <v>43983</v>
      </c>
      <c r="B497" s="13" t="s">
        <v>18</v>
      </c>
      <c r="C497" s="15">
        <v>16687.5</v>
      </c>
      <c r="D497" s="15">
        <v>1526608.5</v>
      </c>
      <c r="E497">
        <v>1042</v>
      </c>
      <c r="F497">
        <v>1185</v>
      </c>
      <c r="G497">
        <v>17</v>
      </c>
      <c r="H497">
        <v>23</v>
      </c>
      <c r="I497" s="20"/>
    </row>
    <row r="498" spans="1:9" x14ac:dyDescent="0.25">
      <c r="A498" s="14">
        <v>43983</v>
      </c>
      <c r="B498" s="13" t="s">
        <v>19</v>
      </c>
      <c r="C498" s="15">
        <v>16476</v>
      </c>
      <c r="D498" s="15">
        <v>1565632.5</v>
      </c>
      <c r="E498">
        <v>895</v>
      </c>
      <c r="F498">
        <v>1019</v>
      </c>
      <c r="G498">
        <v>16</v>
      </c>
      <c r="H498">
        <v>23</v>
      </c>
      <c r="I498" s="20"/>
    </row>
    <row r="499" spans="1:9" x14ac:dyDescent="0.25">
      <c r="A499" s="14">
        <v>43983</v>
      </c>
      <c r="B499" s="13" t="s">
        <v>20</v>
      </c>
      <c r="C499" s="15">
        <v>27960</v>
      </c>
      <c r="D499" s="15">
        <v>2538967.5</v>
      </c>
      <c r="E499">
        <v>1720</v>
      </c>
      <c r="F499">
        <v>1879</v>
      </c>
      <c r="G499">
        <v>21</v>
      </c>
      <c r="H499">
        <v>23</v>
      </c>
      <c r="I499" s="20"/>
    </row>
    <row r="500" spans="1:9" x14ac:dyDescent="0.25">
      <c r="A500" s="14">
        <v>43983</v>
      </c>
      <c r="B500" s="13" t="s">
        <v>21</v>
      </c>
      <c r="C500" s="15">
        <v>188776.5</v>
      </c>
      <c r="D500" s="15">
        <v>19465372.5</v>
      </c>
      <c r="E500">
        <v>11448</v>
      </c>
      <c r="F500">
        <v>12299</v>
      </c>
      <c r="G500">
        <v>59</v>
      </c>
      <c r="H500">
        <v>23</v>
      </c>
      <c r="I500" s="20"/>
    </row>
    <row r="501" spans="1:9" x14ac:dyDescent="0.25">
      <c r="A501" s="14">
        <v>43983</v>
      </c>
      <c r="B501" s="13" t="s">
        <v>22</v>
      </c>
      <c r="C501" s="15">
        <v>183228</v>
      </c>
      <c r="D501" s="15">
        <v>18914194.5</v>
      </c>
      <c r="E501">
        <v>11071</v>
      </c>
      <c r="F501">
        <v>11864</v>
      </c>
      <c r="G501">
        <v>54</v>
      </c>
      <c r="H501">
        <v>23</v>
      </c>
      <c r="I501" s="20"/>
    </row>
    <row r="502" spans="1:9" x14ac:dyDescent="0.25">
      <c r="A502" s="14">
        <v>43983</v>
      </c>
      <c r="B502" s="13" t="s">
        <v>25</v>
      </c>
      <c r="C502" s="15">
        <v>5166</v>
      </c>
      <c r="D502" s="15">
        <v>389013</v>
      </c>
      <c r="E502">
        <v>224</v>
      </c>
      <c r="F502">
        <v>294</v>
      </c>
      <c r="G502">
        <v>9</v>
      </c>
      <c r="H502">
        <v>23</v>
      </c>
      <c r="I502" s="20"/>
    </row>
    <row r="503" spans="1:9" x14ac:dyDescent="0.25">
      <c r="A503" s="14">
        <v>43983</v>
      </c>
      <c r="B503" s="13" t="s">
        <v>23</v>
      </c>
      <c r="C503" s="15">
        <v>14238</v>
      </c>
      <c r="D503" s="15">
        <v>1293219</v>
      </c>
      <c r="E503">
        <v>824</v>
      </c>
      <c r="F503">
        <v>923</v>
      </c>
      <c r="G503">
        <v>18</v>
      </c>
      <c r="H503">
        <v>23</v>
      </c>
      <c r="I503" s="20"/>
    </row>
    <row r="504" spans="1:9" x14ac:dyDescent="0.25">
      <c r="A504" s="14">
        <v>43983</v>
      </c>
      <c r="B504" s="13" t="s">
        <v>26</v>
      </c>
      <c r="C504" s="15">
        <v>4408.5</v>
      </c>
      <c r="D504" s="15">
        <v>410892</v>
      </c>
      <c r="E504">
        <v>175</v>
      </c>
      <c r="F504">
        <v>237</v>
      </c>
      <c r="G504">
        <v>6</v>
      </c>
      <c r="H504">
        <v>23</v>
      </c>
      <c r="I504" s="20"/>
    </row>
    <row r="505" spans="1:9" x14ac:dyDescent="0.25">
      <c r="A505" s="14">
        <v>43983</v>
      </c>
      <c r="B505" s="13" t="s">
        <v>24</v>
      </c>
      <c r="C505" s="15">
        <v>9474</v>
      </c>
      <c r="D505" s="15">
        <v>802447.5</v>
      </c>
      <c r="E505">
        <v>418</v>
      </c>
      <c r="F505">
        <v>500</v>
      </c>
      <c r="G505">
        <v>7</v>
      </c>
      <c r="H505">
        <v>23</v>
      </c>
      <c r="I505" s="20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DE31-FD25-4611-8666-6DB6214C48ED}">
  <dimension ref="A1:C100"/>
  <sheetViews>
    <sheetView tabSelected="1" topLeftCell="C1" workbookViewId="0">
      <selection activeCell="U12" sqref="U12"/>
    </sheetView>
  </sheetViews>
  <sheetFormatPr defaultRowHeight="15" x14ac:dyDescent="0.25"/>
  <cols>
    <col min="1" max="1" width="26.5703125" bestFit="1" customWidth="1"/>
    <col min="2" max="2" width="19" bestFit="1" customWidth="1"/>
    <col min="3" max="3" width="23.140625" bestFit="1" customWidth="1"/>
  </cols>
  <sheetData>
    <row r="1" spans="1:3" x14ac:dyDescent="0.25">
      <c r="A1" s="16" t="s">
        <v>27</v>
      </c>
      <c r="B1" t="s">
        <v>29</v>
      </c>
      <c r="C1" t="s">
        <v>35</v>
      </c>
    </row>
    <row r="2" spans="1:3" x14ac:dyDescent="0.25">
      <c r="A2" s="17">
        <v>18</v>
      </c>
      <c r="B2" s="19">
        <v>836803032</v>
      </c>
      <c r="C2" s="19">
        <v>15050189.484421242</v>
      </c>
    </row>
    <row r="3" spans="1:3" x14ac:dyDescent="0.25">
      <c r="A3" s="18" t="s">
        <v>16</v>
      </c>
      <c r="B3" s="19">
        <v>36934095</v>
      </c>
      <c r="C3" s="19">
        <v>1025947.0833333334</v>
      </c>
    </row>
    <row r="4" spans="1:3" x14ac:dyDescent="0.25">
      <c r="A4" s="18" t="s">
        <v>11</v>
      </c>
      <c r="B4" s="19">
        <v>42828757.5</v>
      </c>
      <c r="C4" s="19">
        <v>1381572.8225806453</v>
      </c>
    </row>
    <row r="5" spans="1:3" x14ac:dyDescent="0.25">
      <c r="A5" s="18" t="s">
        <v>17</v>
      </c>
      <c r="B5" s="19">
        <v>17828215.5</v>
      </c>
      <c r="C5" s="19">
        <v>905861.28947368416</v>
      </c>
    </row>
    <row r="6" spans="1:3" x14ac:dyDescent="0.25">
      <c r="A6" s="18" t="s">
        <v>10</v>
      </c>
      <c r="B6" s="19">
        <v>16029679.5</v>
      </c>
      <c r="C6" s="19">
        <v>868773.03333333333</v>
      </c>
    </row>
    <row r="7" spans="1:3" x14ac:dyDescent="0.25">
      <c r="A7" s="18" t="s">
        <v>20</v>
      </c>
      <c r="B7" s="19">
        <v>13955985</v>
      </c>
      <c r="C7" s="19">
        <v>748086.89035087719</v>
      </c>
    </row>
    <row r="8" spans="1:3" x14ac:dyDescent="0.25">
      <c r="A8" s="18" t="s">
        <v>22</v>
      </c>
      <c r="B8" s="19">
        <v>130713645</v>
      </c>
      <c r="C8" s="19">
        <v>2420623.0555555555</v>
      </c>
    </row>
    <row r="9" spans="1:3" x14ac:dyDescent="0.25">
      <c r="A9" s="18" t="s">
        <v>21</v>
      </c>
      <c r="B9" s="19">
        <v>136791225</v>
      </c>
      <c r="C9" s="19">
        <v>2318495.338983051</v>
      </c>
    </row>
    <row r="10" spans="1:3" x14ac:dyDescent="0.25">
      <c r="A10" s="18" t="s">
        <v>13</v>
      </c>
      <c r="B10" s="19">
        <v>13145965.5</v>
      </c>
      <c r="C10" s="19">
        <v>712134.48039215687</v>
      </c>
    </row>
    <row r="11" spans="1:3" x14ac:dyDescent="0.25">
      <c r="A11" s="18" t="s">
        <v>23</v>
      </c>
      <c r="B11" s="19">
        <v>5746024.5</v>
      </c>
      <c r="C11" s="19">
        <v>383068.3</v>
      </c>
    </row>
    <row r="12" spans="1:3" x14ac:dyDescent="0.25">
      <c r="A12" s="18" t="s">
        <v>18</v>
      </c>
      <c r="B12" s="19">
        <v>6961020</v>
      </c>
      <c r="C12" s="19">
        <v>464068</v>
      </c>
    </row>
    <row r="13" spans="1:3" x14ac:dyDescent="0.25">
      <c r="A13" s="18" t="s">
        <v>19</v>
      </c>
      <c r="B13" s="19">
        <v>2008809</v>
      </c>
      <c r="C13" s="19">
        <v>133920.6</v>
      </c>
    </row>
    <row r="14" spans="1:3" x14ac:dyDescent="0.25">
      <c r="A14" s="18" t="s">
        <v>15</v>
      </c>
      <c r="B14" s="19">
        <v>233059077</v>
      </c>
      <c r="C14" s="19">
        <v>1864472.6159999999</v>
      </c>
    </row>
    <row r="15" spans="1:3" x14ac:dyDescent="0.25">
      <c r="A15" s="18" t="s">
        <v>14</v>
      </c>
      <c r="B15" s="19">
        <v>176269533</v>
      </c>
      <c r="C15" s="19">
        <v>1370065.9244186047</v>
      </c>
    </row>
    <row r="16" spans="1:3" x14ac:dyDescent="0.25">
      <c r="A16" s="18" t="s">
        <v>12</v>
      </c>
      <c r="B16" s="19">
        <v>4531000.5</v>
      </c>
      <c r="C16" s="19">
        <v>453100.05</v>
      </c>
    </row>
    <row r="17" spans="1:3" x14ac:dyDescent="0.25">
      <c r="A17" s="17">
        <v>19</v>
      </c>
      <c r="B17" s="19">
        <v>983915409.85664999</v>
      </c>
      <c r="C17" s="19">
        <v>17810866.503784604</v>
      </c>
    </row>
    <row r="18" spans="1:3" x14ac:dyDescent="0.25">
      <c r="A18" s="18" t="s">
        <v>16</v>
      </c>
      <c r="B18" s="19">
        <v>43307155.5</v>
      </c>
      <c r="C18" s="19">
        <v>1202976.5416666667</v>
      </c>
    </row>
    <row r="19" spans="1:3" x14ac:dyDescent="0.25">
      <c r="A19" s="18" t="s">
        <v>11</v>
      </c>
      <c r="B19" s="19">
        <v>46366009.5</v>
      </c>
      <c r="C19" s="19">
        <v>1495677.7258064516</v>
      </c>
    </row>
    <row r="20" spans="1:3" x14ac:dyDescent="0.25">
      <c r="A20" s="18" t="s">
        <v>17</v>
      </c>
      <c r="B20" s="19">
        <v>20974521</v>
      </c>
      <c r="C20" s="19">
        <v>1018321.6392857141</v>
      </c>
    </row>
    <row r="21" spans="1:3" x14ac:dyDescent="0.25">
      <c r="A21" s="18" t="s">
        <v>10</v>
      </c>
      <c r="B21" s="19">
        <v>19479055.5</v>
      </c>
      <c r="C21" s="19">
        <v>947140.01428571425</v>
      </c>
    </row>
    <row r="22" spans="1:3" x14ac:dyDescent="0.25">
      <c r="A22" s="18" t="s">
        <v>20</v>
      </c>
      <c r="B22" s="19">
        <v>16391856</v>
      </c>
      <c r="C22" s="19">
        <v>862729.26315789472</v>
      </c>
    </row>
    <row r="23" spans="1:3" x14ac:dyDescent="0.25">
      <c r="A23" s="18" t="s">
        <v>22</v>
      </c>
      <c r="B23" s="19">
        <v>151642039.5</v>
      </c>
      <c r="C23" s="19">
        <v>2808185.9166666665</v>
      </c>
    </row>
    <row r="24" spans="1:3" x14ac:dyDescent="0.25">
      <c r="A24" s="18" t="s">
        <v>21</v>
      </c>
      <c r="B24" s="19">
        <v>159695760</v>
      </c>
      <c r="C24" s="19">
        <v>2706707.7966101696</v>
      </c>
    </row>
    <row r="25" spans="1:3" x14ac:dyDescent="0.25">
      <c r="A25" s="18" t="s">
        <v>13</v>
      </c>
      <c r="B25" s="19">
        <v>17149980</v>
      </c>
      <c r="C25" s="19">
        <v>902630.52631578944</v>
      </c>
    </row>
    <row r="26" spans="1:3" x14ac:dyDescent="0.25">
      <c r="A26" s="18" t="s">
        <v>23</v>
      </c>
      <c r="B26" s="19">
        <v>7253572.5</v>
      </c>
      <c r="C26" s="19">
        <v>483571.49999999994</v>
      </c>
    </row>
    <row r="27" spans="1:3" x14ac:dyDescent="0.25">
      <c r="A27" s="18" t="s">
        <v>18</v>
      </c>
      <c r="B27" s="19">
        <v>8778597</v>
      </c>
      <c r="C27" s="19">
        <v>585239.80000000005</v>
      </c>
    </row>
    <row r="28" spans="1:3" x14ac:dyDescent="0.25">
      <c r="A28" s="18" t="s">
        <v>19</v>
      </c>
      <c r="B28" s="19">
        <v>5892277.5</v>
      </c>
      <c r="C28" s="19">
        <v>392818.50000000006</v>
      </c>
    </row>
    <row r="29" spans="1:3" x14ac:dyDescent="0.25">
      <c r="A29" s="18" t="s">
        <v>15</v>
      </c>
      <c r="B29" s="19">
        <v>272762503.5</v>
      </c>
      <c r="C29" s="19">
        <v>2182100.0279999999</v>
      </c>
    </row>
    <row r="30" spans="1:3" x14ac:dyDescent="0.25">
      <c r="A30" s="18" t="s">
        <v>14</v>
      </c>
      <c r="B30" s="19">
        <v>208128393.85664999</v>
      </c>
      <c r="C30" s="19">
        <v>1613398.4019895347</v>
      </c>
    </row>
    <row r="31" spans="1:3" x14ac:dyDescent="0.25">
      <c r="A31" s="18" t="s">
        <v>12</v>
      </c>
      <c r="B31" s="19">
        <v>6093688.5</v>
      </c>
      <c r="C31" s="19">
        <v>609368.85</v>
      </c>
    </row>
    <row r="32" spans="1:3" x14ac:dyDescent="0.25">
      <c r="A32" s="17">
        <v>20</v>
      </c>
      <c r="B32" s="19">
        <v>947263006.72395003</v>
      </c>
      <c r="C32" s="19">
        <v>17504431.254499577</v>
      </c>
    </row>
    <row r="33" spans="1:3" x14ac:dyDescent="0.25">
      <c r="A33" s="18" t="s">
        <v>16</v>
      </c>
      <c r="B33" s="19">
        <v>41300679</v>
      </c>
      <c r="C33" s="19">
        <v>1147241.0833333333</v>
      </c>
    </row>
    <row r="34" spans="1:3" x14ac:dyDescent="0.25">
      <c r="A34" s="18" t="s">
        <v>11</v>
      </c>
      <c r="B34" s="19">
        <v>47079841.5</v>
      </c>
      <c r="C34" s="19">
        <v>1518704.564516129</v>
      </c>
    </row>
    <row r="35" spans="1:3" x14ac:dyDescent="0.25">
      <c r="A35" s="18" t="s">
        <v>17</v>
      </c>
      <c r="B35" s="19">
        <v>23603355</v>
      </c>
      <c r="C35" s="19">
        <v>1123969.2857142857</v>
      </c>
    </row>
    <row r="36" spans="1:3" x14ac:dyDescent="0.25">
      <c r="A36" s="18" t="s">
        <v>10</v>
      </c>
      <c r="B36" s="19">
        <v>19724733</v>
      </c>
      <c r="C36" s="19">
        <v>939273.00000000012</v>
      </c>
    </row>
    <row r="37" spans="1:3" x14ac:dyDescent="0.25">
      <c r="A37" s="18" t="s">
        <v>20</v>
      </c>
      <c r="B37" s="19">
        <v>16732521</v>
      </c>
      <c r="C37" s="19">
        <v>880659</v>
      </c>
    </row>
    <row r="38" spans="1:3" x14ac:dyDescent="0.25">
      <c r="A38" s="18" t="s">
        <v>22</v>
      </c>
      <c r="B38" s="19">
        <v>135813990</v>
      </c>
      <c r="C38" s="19">
        <v>2515073.8888888895</v>
      </c>
    </row>
    <row r="39" spans="1:3" x14ac:dyDescent="0.25">
      <c r="A39" s="18" t="s">
        <v>21</v>
      </c>
      <c r="B39" s="19">
        <v>142825023</v>
      </c>
      <c r="C39" s="19">
        <v>2380417.0500000003</v>
      </c>
    </row>
    <row r="40" spans="1:3" x14ac:dyDescent="0.25">
      <c r="A40" s="18" t="s">
        <v>13</v>
      </c>
      <c r="B40" s="19">
        <v>19963153.5</v>
      </c>
      <c r="C40" s="19">
        <v>1050692.2894736843</v>
      </c>
    </row>
    <row r="41" spans="1:3" x14ac:dyDescent="0.25">
      <c r="A41" s="18" t="s">
        <v>23</v>
      </c>
      <c r="B41" s="19">
        <v>7841920.5</v>
      </c>
      <c r="C41" s="19">
        <v>503225.55</v>
      </c>
    </row>
    <row r="42" spans="1:3" x14ac:dyDescent="0.25">
      <c r="A42" s="18" t="s">
        <v>18</v>
      </c>
      <c r="B42" s="19">
        <v>9036316.5</v>
      </c>
      <c r="C42" s="19">
        <v>602421.1</v>
      </c>
    </row>
    <row r="43" spans="1:3" x14ac:dyDescent="0.25">
      <c r="A43" s="18" t="s">
        <v>19</v>
      </c>
      <c r="B43" s="19">
        <v>7382458.5</v>
      </c>
      <c r="C43" s="19">
        <v>492163.9</v>
      </c>
    </row>
    <row r="44" spans="1:3" x14ac:dyDescent="0.25">
      <c r="A44" s="18" t="s">
        <v>15</v>
      </c>
      <c r="B44" s="19">
        <v>269949999</v>
      </c>
      <c r="C44" s="19">
        <v>2159599.9919999996</v>
      </c>
    </row>
    <row r="45" spans="1:3" x14ac:dyDescent="0.25">
      <c r="A45" s="18" t="s">
        <v>14</v>
      </c>
      <c r="B45" s="19">
        <v>199569624.22395</v>
      </c>
      <c r="C45" s="19">
        <v>1547051.3505732557</v>
      </c>
    </row>
    <row r="46" spans="1:3" x14ac:dyDescent="0.25">
      <c r="A46" s="18" t="s">
        <v>12</v>
      </c>
      <c r="B46" s="19">
        <v>6439392</v>
      </c>
      <c r="C46" s="19">
        <v>643939.19999999995</v>
      </c>
    </row>
    <row r="47" spans="1:3" x14ac:dyDescent="0.25">
      <c r="A47" s="17">
        <v>21</v>
      </c>
      <c r="B47" s="19">
        <v>1002691883.0465999</v>
      </c>
      <c r="C47" s="19">
        <v>18752594.736982953</v>
      </c>
    </row>
    <row r="48" spans="1:3" x14ac:dyDescent="0.25">
      <c r="A48" s="18" t="s">
        <v>16</v>
      </c>
      <c r="B48" s="19">
        <v>44172813</v>
      </c>
      <c r="C48" s="19">
        <v>1227022.5833333335</v>
      </c>
    </row>
    <row r="49" spans="1:3" x14ac:dyDescent="0.25">
      <c r="A49" s="18" t="s">
        <v>11</v>
      </c>
      <c r="B49" s="19">
        <v>49575288</v>
      </c>
      <c r="C49" s="19">
        <v>1599202.8387096773</v>
      </c>
    </row>
    <row r="50" spans="1:3" x14ac:dyDescent="0.25">
      <c r="A50" s="18" t="s">
        <v>17</v>
      </c>
      <c r="B50" s="19">
        <v>26815804.5</v>
      </c>
      <c r="C50" s="19">
        <v>1276943.0714285714</v>
      </c>
    </row>
    <row r="51" spans="1:3" x14ac:dyDescent="0.25">
      <c r="A51" s="18" t="s">
        <v>10</v>
      </c>
      <c r="B51" s="19">
        <v>20915751</v>
      </c>
      <c r="C51" s="19">
        <v>1002951.825</v>
      </c>
    </row>
    <row r="52" spans="1:3" x14ac:dyDescent="0.25">
      <c r="A52" s="18" t="s">
        <v>20</v>
      </c>
      <c r="B52" s="19">
        <v>17647479</v>
      </c>
      <c r="C52" s="19">
        <v>928814.68421052629</v>
      </c>
    </row>
    <row r="53" spans="1:3" x14ac:dyDescent="0.25">
      <c r="A53" s="18" t="s">
        <v>22</v>
      </c>
      <c r="B53" s="19">
        <v>149589546</v>
      </c>
      <c r="C53" s="19">
        <v>2770176.777777778</v>
      </c>
    </row>
    <row r="54" spans="1:3" x14ac:dyDescent="0.25">
      <c r="A54" s="18" t="s">
        <v>21</v>
      </c>
      <c r="B54" s="19">
        <v>157512358.5</v>
      </c>
      <c r="C54" s="19">
        <v>2625205.9750000001</v>
      </c>
    </row>
    <row r="55" spans="1:3" x14ac:dyDescent="0.25">
      <c r="A55" s="18" t="s">
        <v>13</v>
      </c>
      <c r="B55" s="19">
        <v>20713983</v>
      </c>
      <c r="C55" s="19">
        <v>1064643.6157894738</v>
      </c>
    </row>
    <row r="56" spans="1:3" x14ac:dyDescent="0.25">
      <c r="A56" s="18" t="s">
        <v>23</v>
      </c>
      <c r="B56" s="19">
        <v>8990269.5</v>
      </c>
      <c r="C56" s="19">
        <v>515667.98161764705</v>
      </c>
    </row>
    <row r="57" spans="1:3" x14ac:dyDescent="0.25">
      <c r="A57" s="18" t="s">
        <v>18</v>
      </c>
      <c r="B57" s="19">
        <v>10598445</v>
      </c>
      <c r="C57" s="19">
        <v>638295.52941176482</v>
      </c>
    </row>
    <row r="58" spans="1:3" x14ac:dyDescent="0.25">
      <c r="A58" s="18" t="s">
        <v>19</v>
      </c>
      <c r="B58" s="19">
        <v>8638525.5</v>
      </c>
      <c r="C58" s="19">
        <v>575901.70000000007</v>
      </c>
    </row>
    <row r="59" spans="1:3" x14ac:dyDescent="0.25">
      <c r="A59" s="18" t="s">
        <v>15</v>
      </c>
      <c r="B59" s="19">
        <v>275539431.56999999</v>
      </c>
      <c r="C59" s="19">
        <v>2204315.4525600006</v>
      </c>
    </row>
    <row r="60" spans="1:3" x14ac:dyDescent="0.25">
      <c r="A60" s="18" t="s">
        <v>14</v>
      </c>
      <c r="B60" s="19">
        <v>204608809.47659999</v>
      </c>
      <c r="C60" s="19">
        <v>1586114.8021441861</v>
      </c>
    </row>
    <row r="61" spans="1:3" x14ac:dyDescent="0.25">
      <c r="A61" s="18" t="s">
        <v>12</v>
      </c>
      <c r="B61" s="19">
        <v>7373379</v>
      </c>
      <c r="C61" s="19">
        <v>737337.90000000014</v>
      </c>
    </row>
    <row r="62" spans="1:3" x14ac:dyDescent="0.25">
      <c r="A62" s="17">
        <v>22</v>
      </c>
      <c r="B62" s="19">
        <v>1055653508.75385</v>
      </c>
      <c r="C62" s="19">
        <v>20458986.916362669</v>
      </c>
    </row>
    <row r="63" spans="1:3" x14ac:dyDescent="0.25">
      <c r="A63" s="18" t="s">
        <v>16</v>
      </c>
      <c r="B63" s="19">
        <v>46485094.5</v>
      </c>
      <c r="C63" s="19">
        <v>1269533.7353603602</v>
      </c>
    </row>
    <row r="64" spans="1:3" x14ac:dyDescent="0.25">
      <c r="A64" s="18" t="s">
        <v>11</v>
      </c>
      <c r="B64" s="19">
        <v>50729185.5</v>
      </c>
      <c r="C64" s="19">
        <v>1636425.3387096773</v>
      </c>
    </row>
    <row r="65" spans="1:3" x14ac:dyDescent="0.25">
      <c r="A65" s="18" t="s">
        <v>17</v>
      </c>
      <c r="B65" s="19">
        <v>27495690</v>
      </c>
      <c r="C65" s="19">
        <v>1265812.7114624507</v>
      </c>
    </row>
    <row r="66" spans="1:3" x14ac:dyDescent="0.25">
      <c r="A66" s="18" t="s">
        <v>10</v>
      </c>
      <c r="B66" s="19">
        <v>22579281</v>
      </c>
      <c r="C66" s="19">
        <v>1120692.8714285716</v>
      </c>
    </row>
    <row r="67" spans="1:3" x14ac:dyDescent="0.25">
      <c r="A67" s="18" t="s">
        <v>20</v>
      </c>
      <c r="B67" s="19">
        <v>18595773</v>
      </c>
      <c r="C67" s="19">
        <v>923135.49642857141</v>
      </c>
    </row>
    <row r="68" spans="1:3" x14ac:dyDescent="0.25">
      <c r="A68" s="18" t="s">
        <v>22</v>
      </c>
      <c r="B68" s="19">
        <v>151451013</v>
      </c>
      <c r="C68" s="19">
        <v>2804648.3888888885</v>
      </c>
    </row>
    <row r="69" spans="1:3" x14ac:dyDescent="0.25">
      <c r="A69" s="18" t="s">
        <v>21</v>
      </c>
      <c r="B69" s="19">
        <v>157857214.5</v>
      </c>
      <c r="C69" s="19">
        <v>2669744.9538135594</v>
      </c>
    </row>
    <row r="70" spans="1:3" x14ac:dyDescent="0.25">
      <c r="A70" s="18" t="s">
        <v>13</v>
      </c>
      <c r="B70" s="19">
        <v>21605704.5</v>
      </c>
      <c r="C70" s="19">
        <v>1080285.2250000001</v>
      </c>
    </row>
    <row r="71" spans="1:3" x14ac:dyDescent="0.25">
      <c r="A71" s="18" t="s">
        <v>23</v>
      </c>
      <c r="B71" s="19">
        <v>9909624</v>
      </c>
      <c r="C71" s="19">
        <v>550534.66666666663</v>
      </c>
    </row>
    <row r="72" spans="1:3" x14ac:dyDescent="0.25">
      <c r="A72" s="18" t="s">
        <v>18</v>
      </c>
      <c r="B72" s="19">
        <v>11902053</v>
      </c>
      <c r="C72" s="19">
        <v>700120.76470588229</v>
      </c>
    </row>
    <row r="73" spans="1:3" x14ac:dyDescent="0.25">
      <c r="A73" s="18" t="s">
        <v>19</v>
      </c>
      <c r="B73" s="19">
        <v>9328845</v>
      </c>
      <c r="C73" s="19">
        <v>598028.63749999995</v>
      </c>
    </row>
    <row r="74" spans="1:3" x14ac:dyDescent="0.25">
      <c r="A74" s="18" t="s">
        <v>9</v>
      </c>
      <c r="B74" s="19">
        <v>2706253.5</v>
      </c>
      <c r="C74" s="19">
        <v>180416.90000000002</v>
      </c>
    </row>
    <row r="75" spans="1:3" x14ac:dyDescent="0.25">
      <c r="A75" s="18" t="s">
        <v>15</v>
      </c>
      <c r="B75" s="19">
        <v>292155049.5</v>
      </c>
      <c r="C75" s="19">
        <v>2356089.1088709678</v>
      </c>
    </row>
    <row r="76" spans="1:3" x14ac:dyDescent="0.25">
      <c r="A76" s="18" t="s">
        <v>14</v>
      </c>
      <c r="B76" s="19">
        <v>219265928.75384998</v>
      </c>
      <c r="C76" s="19">
        <v>1699735.8818127906</v>
      </c>
    </row>
    <row r="77" spans="1:3" x14ac:dyDescent="0.25">
      <c r="A77" s="18" t="s">
        <v>12</v>
      </c>
      <c r="B77" s="19">
        <v>7762362</v>
      </c>
      <c r="C77" s="19">
        <v>776236.2</v>
      </c>
    </row>
    <row r="78" spans="1:3" x14ac:dyDescent="0.25">
      <c r="A78" s="18" t="s">
        <v>25</v>
      </c>
      <c r="B78" s="19">
        <v>493893</v>
      </c>
      <c r="C78" s="19">
        <v>54877</v>
      </c>
    </row>
    <row r="79" spans="1:3" x14ac:dyDescent="0.25">
      <c r="A79" s="18" t="s">
        <v>24</v>
      </c>
      <c r="B79" s="19">
        <v>4861708.5</v>
      </c>
      <c r="C79" s="19">
        <v>694529.78571428568</v>
      </c>
    </row>
    <row r="80" spans="1:3" x14ac:dyDescent="0.25">
      <c r="A80" s="18" t="s">
        <v>26</v>
      </c>
      <c r="B80" s="19">
        <v>468835.5</v>
      </c>
      <c r="C80" s="19">
        <v>78139.25</v>
      </c>
    </row>
    <row r="81" spans="1:3" x14ac:dyDescent="0.25">
      <c r="A81" s="17">
        <v>23</v>
      </c>
      <c r="B81" s="19">
        <v>136032376.68134999</v>
      </c>
      <c r="C81" s="19">
        <v>2786041.4356766078</v>
      </c>
    </row>
    <row r="82" spans="1:3" x14ac:dyDescent="0.25">
      <c r="A82" s="18" t="s">
        <v>16</v>
      </c>
      <c r="B82" s="19">
        <v>5800290</v>
      </c>
      <c r="C82" s="19">
        <v>156764.59459459459</v>
      </c>
    </row>
    <row r="83" spans="1:3" x14ac:dyDescent="0.25">
      <c r="A83" s="18" t="s">
        <v>11</v>
      </c>
      <c r="B83" s="19">
        <v>6829921.5</v>
      </c>
      <c r="C83" s="19">
        <v>220320.04838709679</v>
      </c>
    </row>
    <row r="84" spans="1:3" x14ac:dyDescent="0.25">
      <c r="A84" s="18" t="s">
        <v>17</v>
      </c>
      <c r="B84" s="19">
        <v>3865251</v>
      </c>
      <c r="C84" s="19">
        <v>168054.39130434784</v>
      </c>
    </row>
    <row r="85" spans="1:3" x14ac:dyDescent="0.25">
      <c r="A85" s="18" t="s">
        <v>10</v>
      </c>
      <c r="B85" s="19">
        <v>2945035.5</v>
      </c>
      <c r="C85" s="19">
        <v>140239.78571428571</v>
      </c>
    </row>
    <row r="86" spans="1:3" x14ac:dyDescent="0.25">
      <c r="A86" s="18" t="s">
        <v>20</v>
      </c>
      <c r="B86" s="19">
        <v>2538967.5</v>
      </c>
      <c r="C86" s="19">
        <v>120903.21428571429</v>
      </c>
    </row>
    <row r="87" spans="1:3" x14ac:dyDescent="0.25">
      <c r="A87" s="18" t="s">
        <v>22</v>
      </c>
      <c r="B87" s="19">
        <v>18914194.5</v>
      </c>
      <c r="C87" s="19">
        <v>350262.86111111112</v>
      </c>
    </row>
    <row r="88" spans="1:3" x14ac:dyDescent="0.25">
      <c r="A88" s="18" t="s">
        <v>21</v>
      </c>
      <c r="B88" s="19">
        <v>19465372.5</v>
      </c>
      <c r="C88" s="19">
        <v>329921.56779661018</v>
      </c>
    </row>
    <row r="89" spans="1:3" x14ac:dyDescent="0.25">
      <c r="A89" s="18" t="s">
        <v>13</v>
      </c>
      <c r="B89" s="19">
        <v>3013512</v>
      </c>
      <c r="C89" s="19">
        <v>150675.6</v>
      </c>
    </row>
    <row r="90" spans="1:3" x14ac:dyDescent="0.25">
      <c r="A90" s="18" t="s">
        <v>23</v>
      </c>
      <c r="B90" s="19">
        <v>1293219</v>
      </c>
      <c r="C90" s="19">
        <v>71845.5</v>
      </c>
    </row>
    <row r="91" spans="1:3" x14ac:dyDescent="0.25">
      <c r="A91" s="18" t="s">
        <v>18</v>
      </c>
      <c r="B91" s="19">
        <v>1526608.5</v>
      </c>
      <c r="C91" s="19">
        <v>89800.5</v>
      </c>
    </row>
    <row r="92" spans="1:3" x14ac:dyDescent="0.25">
      <c r="A92" s="18" t="s">
        <v>19</v>
      </c>
      <c r="B92" s="19">
        <v>1565632.5</v>
      </c>
      <c r="C92" s="19">
        <v>97852.03125</v>
      </c>
    </row>
    <row r="93" spans="1:3" x14ac:dyDescent="0.25">
      <c r="A93" s="18" t="s">
        <v>9</v>
      </c>
      <c r="B93" s="19">
        <v>636345</v>
      </c>
      <c r="C93" s="19">
        <v>42423</v>
      </c>
    </row>
    <row r="94" spans="1:3" x14ac:dyDescent="0.25">
      <c r="A94" s="18" t="s">
        <v>15</v>
      </c>
      <c r="B94" s="19">
        <v>37257840.18135</v>
      </c>
      <c r="C94" s="19">
        <v>302909.26976707316</v>
      </c>
    </row>
    <row r="95" spans="1:3" x14ac:dyDescent="0.25">
      <c r="A95" s="18" t="s">
        <v>14</v>
      </c>
      <c r="B95" s="19">
        <v>27770092.5</v>
      </c>
      <c r="C95" s="19">
        <v>216953.84765625</v>
      </c>
    </row>
    <row r="96" spans="1:3" x14ac:dyDescent="0.25">
      <c r="A96" s="18" t="s">
        <v>12</v>
      </c>
      <c r="B96" s="19">
        <v>1007742</v>
      </c>
      <c r="C96" s="19">
        <v>100774.2</v>
      </c>
    </row>
    <row r="97" spans="1:3" x14ac:dyDescent="0.25">
      <c r="A97" s="18" t="s">
        <v>25</v>
      </c>
      <c r="B97" s="19">
        <v>389013</v>
      </c>
      <c r="C97" s="19">
        <v>43223.666666666664</v>
      </c>
    </row>
    <row r="98" spans="1:3" x14ac:dyDescent="0.25">
      <c r="A98" s="18" t="s">
        <v>24</v>
      </c>
      <c r="B98" s="19">
        <v>802447.5</v>
      </c>
      <c r="C98" s="19">
        <v>114635.35714285714</v>
      </c>
    </row>
    <row r="99" spans="1:3" x14ac:dyDescent="0.25">
      <c r="A99" s="18" t="s">
        <v>26</v>
      </c>
      <c r="B99" s="19">
        <v>410892</v>
      </c>
      <c r="C99" s="19">
        <v>68482</v>
      </c>
    </row>
    <row r="100" spans="1:3" x14ac:dyDescent="0.25">
      <c r="A100" s="17" t="s">
        <v>28</v>
      </c>
      <c r="B100" s="19">
        <v>4962359217.0623999</v>
      </c>
      <c r="C100" s="19">
        <v>92363110.331727639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10.42578125" customWidth="1"/>
    <col min="2" max="2" width="21.7109375" customWidth="1"/>
    <col min="3" max="3" width="22" customWidth="1"/>
    <col min="4" max="4" width="20.28515625" customWidth="1"/>
    <col min="5" max="7" width="22" customWidth="1"/>
    <col min="8" max="8" width="23.42578125" customWidth="1"/>
    <col min="9" max="24" width="8.7109375" customWidth="1"/>
  </cols>
  <sheetData>
    <row r="1" spans="1:24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25">
      <c r="A2" s="5">
        <v>43982</v>
      </c>
      <c r="B2" s="6" t="s">
        <v>9</v>
      </c>
      <c r="C2" s="6">
        <v>7944</v>
      </c>
      <c r="D2" s="6">
        <v>623971.5</v>
      </c>
      <c r="E2" s="7"/>
      <c r="F2" s="7"/>
      <c r="G2" s="7"/>
      <c r="I2">
        <f>WEEKNUM(A2,2)</f>
        <v>22</v>
      </c>
    </row>
    <row r="3" spans="1:24" ht="14.25" customHeight="1" x14ac:dyDescent="0.25">
      <c r="A3" s="8">
        <v>43981</v>
      </c>
      <c r="B3" s="9" t="s">
        <v>9</v>
      </c>
      <c r="C3" s="9">
        <v>10029</v>
      </c>
      <c r="D3" s="9">
        <v>787101</v>
      </c>
      <c r="E3" s="7"/>
      <c r="F3" s="7"/>
      <c r="G3" s="7"/>
      <c r="I3">
        <f t="shared" ref="I3:I66" si="0">WEEKNUM(A3,2)</f>
        <v>22</v>
      </c>
    </row>
    <row r="4" spans="1:24" ht="14.25" customHeight="1" x14ac:dyDescent="0.25">
      <c r="A4" s="5">
        <v>43979</v>
      </c>
      <c r="B4" s="6" t="s">
        <v>9</v>
      </c>
      <c r="C4" s="6">
        <v>8536.5</v>
      </c>
      <c r="D4" s="6">
        <v>643944</v>
      </c>
      <c r="E4" s="7"/>
      <c r="F4" s="7"/>
      <c r="G4" s="7"/>
      <c r="I4">
        <f t="shared" si="0"/>
        <v>22</v>
      </c>
    </row>
    <row r="5" spans="1:24" ht="14.25" customHeight="1" x14ac:dyDescent="0.25">
      <c r="A5" s="8">
        <v>43967</v>
      </c>
      <c r="B5" s="9" t="s">
        <v>10</v>
      </c>
      <c r="C5" s="9">
        <v>38947.5</v>
      </c>
      <c r="D5" s="9">
        <v>3395892</v>
      </c>
      <c r="E5" s="7"/>
      <c r="F5" s="7"/>
      <c r="G5" s="7"/>
      <c r="I5">
        <f t="shared" si="0"/>
        <v>20</v>
      </c>
    </row>
    <row r="6" spans="1:24" ht="14.25" customHeight="1" x14ac:dyDescent="0.25">
      <c r="A6" s="5">
        <v>43970</v>
      </c>
      <c r="B6" s="6" t="s">
        <v>10</v>
      </c>
      <c r="C6" s="6">
        <v>31842</v>
      </c>
      <c r="D6" s="6">
        <v>2771116.5</v>
      </c>
      <c r="E6" s="7"/>
      <c r="F6" s="7"/>
      <c r="G6" s="7"/>
      <c r="I6">
        <f t="shared" si="0"/>
        <v>21</v>
      </c>
    </row>
    <row r="7" spans="1:24" ht="14.25" customHeight="1" x14ac:dyDescent="0.25">
      <c r="A7" s="8">
        <v>43968</v>
      </c>
      <c r="B7" s="9" t="s">
        <v>10</v>
      </c>
      <c r="C7" s="9">
        <v>32023.5</v>
      </c>
      <c r="D7" s="9">
        <v>2882458.5</v>
      </c>
      <c r="E7" s="7"/>
      <c r="F7" s="7"/>
      <c r="G7" s="7"/>
      <c r="I7">
        <f t="shared" si="0"/>
        <v>20</v>
      </c>
    </row>
    <row r="8" spans="1:24" ht="14.25" customHeight="1" x14ac:dyDescent="0.25">
      <c r="A8" s="5">
        <v>43960</v>
      </c>
      <c r="B8" s="6" t="s">
        <v>10</v>
      </c>
      <c r="C8" s="6">
        <v>31147.5</v>
      </c>
      <c r="D8" s="6">
        <v>2831019</v>
      </c>
      <c r="E8" s="7"/>
      <c r="F8" s="7"/>
      <c r="G8" s="7"/>
      <c r="I8">
        <f t="shared" si="0"/>
        <v>19</v>
      </c>
    </row>
    <row r="9" spans="1:24" ht="14.25" customHeight="1" x14ac:dyDescent="0.25">
      <c r="A9" s="8">
        <v>43955</v>
      </c>
      <c r="B9" s="9" t="s">
        <v>10</v>
      </c>
      <c r="C9" s="9">
        <v>25566</v>
      </c>
      <c r="D9" s="9">
        <v>2372310</v>
      </c>
      <c r="E9" s="7"/>
      <c r="F9" s="7"/>
      <c r="G9" s="7"/>
      <c r="I9">
        <f t="shared" si="0"/>
        <v>19</v>
      </c>
    </row>
    <row r="10" spans="1:24" ht="14.25" customHeight="1" x14ac:dyDescent="0.25">
      <c r="A10" s="5">
        <v>43950</v>
      </c>
      <c r="B10" s="6" t="s">
        <v>10</v>
      </c>
      <c r="C10" s="6">
        <v>29319</v>
      </c>
      <c r="D10" s="6">
        <v>2623480.5</v>
      </c>
      <c r="E10" s="7"/>
      <c r="F10" s="7"/>
      <c r="G10" s="7"/>
      <c r="I10">
        <f t="shared" si="0"/>
        <v>18</v>
      </c>
    </row>
    <row r="11" spans="1:24" ht="14.25" customHeight="1" x14ac:dyDescent="0.25">
      <c r="A11" s="8">
        <v>43953</v>
      </c>
      <c r="B11" s="9" t="s">
        <v>10</v>
      </c>
      <c r="C11" s="9">
        <v>29031</v>
      </c>
      <c r="D11" s="9">
        <v>2711247</v>
      </c>
      <c r="E11" s="7"/>
      <c r="F11" s="7"/>
      <c r="G11" s="7"/>
      <c r="I11">
        <f t="shared" si="0"/>
        <v>18</v>
      </c>
    </row>
    <row r="12" spans="1:24" ht="14.25" customHeight="1" x14ac:dyDescent="0.25">
      <c r="A12" s="5">
        <v>43977</v>
      </c>
      <c r="B12" s="6" t="s">
        <v>10</v>
      </c>
      <c r="C12" s="6">
        <v>33423</v>
      </c>
      <c r="D12" s="6">
        <v>2970330</v>
      </c>
      <c r="E12" s="7"/>
      <c r="F12" s="7"/>
      <c r="G12" s="7"/>
      <c r="I12">
        <f t="shared" si="0"/>
        <v>22</v>
      </c>
    </row>
    <row r="13" spans="1:24" ht="14.25" customHeight="1" x14ac:dyDescent="0.25">
      <c r="A13" s="8">
        <v>43952</v>
      </c>
      <c r="B13" s="9" t="s">
        <v>10</v>
      </c>
      <c r="C13" s="9">
        <v>32487</v>
      </c>
      <c r="D13" s="9">
        <v>3031254</v>
      </c>
      <c r="E13" s="7"/>
      <c r="F13" s="7"/>
      <c r="G13" s="7"/>
      <c r="I13">
        <f t="shared" si="0"/>
        <v>18</v>
      </c>
    </row>
    <row r="14" spans="1:24" ht="14.25" customHeight="1" x14ac:dyDescent="0.25">
      <c r="A14" s="5">
        <v>43963</v>
      </c>
      <c r="B14" s="6" t="s">
        <v>10</v>
      </c>
      <c r="C14" s="6">
        <v>28219.5</v>
      </c>
      <c r="D14" s="6">
        <v>2595778.5</v>
      </c>
      <c r="E14" s="7"/>
      <c r="F14" s="7"/>
      <c r="G14" s="7"/>
      <c r="I14">
        <f t="shared" si="0"/>
        <v>20</v>
      </c>
    </row>
    <row r="15" spans="1:24" ht="14.25" customHeight="1" x14ac:dyDescent="0.25">
      <c r="A15" s="8">
        <v>43972</v>
      </c>
      <c r="B15" s="9" t="s">
        <v>10</v>
      </c>
      <c r="C15" s="9">
        <v>31272</v>
      </c>
      <c r="D15" s="9">
        <v>2744382</v>
      </c>
      <c r="E15" s="7"/>
      <c r="F15" s="7"/>
      <c r="G15" s="7"/>
      <c r="I15">
        <f t="shared" si="0"/>
        <v>21</v>
      </c>
    </row>
    <row r="16" spans="1:24" ht="14.25" customHeight="1" x14ac:dyDescent="0.25">
      <c r="A16" s="5">
        <v>43971</v>
      </c>
      <c r="B16" s="6" t="s">
        <v>10</v>
      </c>
      <c r="C16" s="6">
        <v>34077</v>
      </c>
      <c r="D16" s="6">
        <v>2929330.5</v>
      </c>
      <c r="E16" s="7"/>
      <c r="F16" s="7"/>
      <c r="G16" s="7"/>
      <c r="I16">
        <f t="shared" si="0"/>
        <v>21</v>
      </c>
    </row>
    <row r="17" spans="1:9" ht="14.25" customHeight="1" x14ac:dyDescent="0.25">
      <c r="A17" s="8">
        <v>43956</v>
      </c>
      <c r="B17" s="9" t="s">
        <v>10</v>
      </c>
      <c r="C17" s="9">
        <v>31566</v>
      </c>
      <c r="D17" s="9">
        <v>2906763</v>
      </c>
      <c r="E17" s="7"/>
      <c r="F17" s="7"/>
      <c r="G17" s="7"/>
      <c r="I17">
        <f t="shared" si="0"/>
        <v>19</v>
      </c>
    </row>
    <row r="18" spans="1:9" ht="14.25" customHeight="1" x14ac:dyDescent="0.25">
      <c r="A18" s="5">
        <v>43949</v>
      </c>
      <c r="B18" s="6" t="s">
        <v>10</v>
      </c>
      <c r="C18" s="6">
        <v>26940</v>
      </c>
      <c r="D18" s="6">
        <v>2411587.5</v>
      </c>
      <c r="E18" s="7"/>
      <c r="F18" s="7"/>
      <c r="G18" s="7"/>
      <c r="I18">
        <f t="shared" si="0"/>
        <v>18</v>
      </c>
    </row>
    <row r="19" spans="1:9" ht="14.25" customHeight="1" x14ac:dyDescent="0.25">
      <c r="A19" s="8">
        <v>43964</v>
      </c>
      <c r="B19" s="9" t="s">
        <v>10</v>
      </c>
      <c r="C19" s="9">
        <v>29241</v>
      </c>
      <c r="D19" s="9">
        <v>2629782</v>
      </c>
      <c r="E19" s="7"/>
      <c r="F19" s="7"/>
      <c r="G19" s="7"/>
      <c r="I19">
        <f t="shared" si="0"/>
        <v>20</v>
      </c>
    </row>
    <row r="20" spans="1:9" ht="14.25" customHeight="1" x14ac:dyDescent="0.25">
      <c r="A20" s="5">
        <v>43954</v>
      </c>
      <c r="B20" s="6" t="s">
        <v>10</v>
      </c>
      <c r="C20" s="6">
        <v>26082</v>
      </c>
      <c r="D20" s="6">
        <v>2434914</v>
      </c>
      <c r="E20" s="7"/>
      <c r="F20" s="7"/>
      <c r="G20" s="7"/>
      <c r="I20">
        <f t="shared" si="0"/>
        <v>18</v>
      </c>
    </row>
    <row r="21" spans="1:9" ht="14.25" customHeight="1" x14ac:dyDescent="0.25">
      <c r="A21" s="8">
        <v>43957</v>
      </c>
      <c r="B21" s="9" t="s">
        <v>10</v>
      </c>
      <c r="C21" s="9">
        <v>32511</v>
      </c>
      <c r="D21" s="9">
        <v>2938623</v>
      </c>
      <c r="E21" s="7"/>
      <c r="F21" s="7"/>
      <c r="G21" s="7"/>
      <c r="I21">
        <f t="shared" si="0"/>
        <v>19</v>
      </c>
    </row>
    <row r="22" spans="1:9" ht="14.25" customHeight="1" x14ac:dyDescent="0.25">
      <c r="A22" s="5">
        <v>43974</v>
      </c>
      <c r="B22" s="6" t="s">
        <v>10</v>
      </c>
      <c r="C22" s="6">
        <v>42703.5</v>
      </c>
      <c r="D22" s="6">
        <v>3628726.5</v>
      </c>
      <c r="E22" s="7"/>
      <c r="F22" s="7"/>
      <c r="G22" s="7"/>
      <c r="I22">
        <f t="shared" si="0"/>
        <v>21</v>
      </c>
    </row>
    <row r="23" spans="1:9" ht="14.25" customHeight="1" x14ac:dyDescent="0.25">
      <c r="A23" s="8">
        <v>43976</v>
      </c>
      <c r="B23" s="9" t="s">
        <v>10</v>
      </c>
      <c r="C23" s="9">
        <v>35592</v>
      </c>
      <c r="D23" s="9">
        <v>3176580</v>
      </c>
      <c r="E23" s="7"/>
      <c r="F23" s="7"/>
      <c r="G23" s="7"/>
      <c r="I23">
        <f t="shared" si="0"/>
        <v>22</v>
      </c>
    </row>
    <row r="24" spans="1:9" ht="14.25" customHeight="1" x14ac:dyDescent="0.25">
      <c r="A24" s="5">
        <v>43951</v>
      </c>
      <c r="B24" s="6" t="s">
        <v>10</v>
      </c>
      <c r="C24" s="6">
        <v>30445.5</v>
      </c>
      <c r="D24" s="6">
        <v>2817196.5</v>
      </c>
      <c r="E24" s="7"/>
      <c r="F24" s="7"/>
      <c r="G24" s="7"/>
      <c r="I24">
        <f t="shared" si="0"/>
        <v>18</v>
      </c>
    </row>
    <row r="25" spans="1:9" ht="14.25" customHeight="1" x14ac:dyDescent="0.25">
      <c r="A25" s="8">
        <v>43961</v>
      </c>
      <c r="B25" s="9" t="s">
        <v>10</v>
      </c>
      <c r="C25" s="9">
        <v>36619.5</v>
      </c>
      <c r="D25" s="9">
        <v>3312967.5</v>
      </c>
      <c r="E25" s="7"/>
      <c r="F25" s="7"/>
      <c r="G25" s="7"/>
      <c r="I25">
        <f t="shared" si="0"/>
        <v>19</v>
      </c>
    </row>
    <row r="26" spans="1:9" ht="14.25" customHeight="1" x14ac:dyDescent="0.25">
      <c r="A26" s="5">
        <v>43959</v>
      </c>
      <c r="B26" s="6" t="s">
        <v>10</v>
      </c>
      <c r="C26" s="6">
        <v>29409</v>
      </c>
      <c r="D26" s="6">
        <v>2645160</v>
      </c>
      <c r="E26" s="7"/>
      <c r="F26" s="7"/>
      <c r="G26" s="7"/>
      <c r="I26">
        <f t="shared" si="0"/>
        <v>19</v>
      </c>
    </row>
    <row r="27" spans="1:9" ht="14.25" customHeight="1" x14ac:dyDescent="0.25">
      <c r="A27" s="8">
        <v>43958</v>
      </c>
      <c r="B27" s="9" t="s">
        <v>10</v>
      </c>
      <c r="C27" s="9">
        <v>27018</v>
      </c>
      <c r="D27" s="9">
        <v>2472213</v>
      </c>
      <c r="E27" s="7"/>
      <c r="F27" s="7"/>
      <c r="G27" s="7"/>
      <c r="I27">
        <f t="shared" si="0"/>
        <v>19</v>
      </c>
    </row>
    <row r="28" spans="1:9" ht="14.25" customHeight="1" x14ac:dyDescent="0.25">
      <c r="A28" s="5">
        <v>43975</v>
      </c>
      <c r="B28" s="6" t="s">
        <v>10</v>
      </c>
      <c r="C28" s="6">
        <v>34303.5</v>
      </c>
      <c r="D28" s="6">
        <v>2924746.5</v>
      </c>
      <c r="E28" s="7"/>
      <c r="F28" s="7"/>
      <c r="G28" s="7"/>
      <c r="I28">
        <f t="shared" si="0"/>
        <v>21</v>
      </c>
    </row>
    <row r="29" spans="1:9" ht="14.25" customHeight="1" x14ac:dyDescent="0.25">
      <c r="A29" s="8">
        <v>43982</v>
      </c>
      <c r="B29" s="9" t="s">
        <v>10</v>
      </c>
      <c r="C29" s="9">
        <v>36999</v>
      </c>
      <c r="D29" s="9">
        <v>3473895</v>
      </c>
      <c r="E29" s="7"/>
      <c r="F29" s="7"/>
      <c r="G29" s="7"/>
      <c r="I29">
        <f t="shared" si="0"/>
        <v>22</v>
      </c>
    </row>
    <row r="30" spans="1:9" ht="14.25" customHeight="1" x14ac:dyDescent="0.25">
      <c r="A30" s="5">
        <v>43981</v>
      </c>
      <c r="B30" s="6" t="s">
        <v>10</v>
      </c>
      <c r="C30" s="6">
        <v>44001</v>
      </c>
      <c r="D30" s="6">
        <v>3921784.5</v>
      </c>
      <c r="E30" s="7"/>
      <c r="F30" s="7"/>
      <c r="G30" s="7"/>
      <c r="I30">
        <f t="shared" si="0"/>
        <v>22</v>
      </c>
    </row>
    <row r="31" spans="1:9" ht="14.25" customHeight="1" x14ac:dyDescent="0.25">
      <c r="A31" s="8">
        <v>43979</v>
      </c>
      <c r="B31" s="9" t="s">
        <v>10</v>
      </c>
      <c r="C31" s="9">
        <v>30982.5</v>
      </c>
      <c r="D31" s="9">
        <v>2827773</v>
      </c>
      <c r="E31" s="7"/>
      <c r="F31" s="7"/>
      <c r="G31" s="7"/>
      <c r="I31">
        <f t="shared" si="0"/>
        <v>22</v>
      </c>
    </row>
    <row r="32" spans="1:9" ht="14.25" customHeight="1" x14ac:dyDescent="0.25">
      <c r="A32" s="5">
        <v>43967</v>
      </c>
      <c r="B32" s="6" t="s">
        <v>11</v>
      </c>
      <c r="C32" s="6">
        <v>88063.5</v>
      </c>
      <c r="D32" s="6">
        <v>7583758.5</v>
      </c>
      <c r="E32" s="7"/>
      <c r="F32" s="7"/>
      <c r="G32" s="7"/>
      <c r="I32">
        <f t="shared" si="0"/>
        <v>20</v>
      </c>
    </row>
    <row r="33" spans="1:9" ht="14.25" customHeight="1" x14ac:dyDescent="0.25">
      <c r="A33" s="8">
        <v>43970</v>
      </c>
      <c r="B33" s="9" t="s">
        <v>11</v>
      </c>
      <c r="C33" s="9">
        <v>84024</v>
      </c>
      <c r="D33" s="9">
        <v>6815511</v>
      </c>
      <c r="E33" s="7"/>
      <c r="F33" s="7"/>
      <c r="G33" s="7"/>
      <c r="I33">
        <f t="shared" si="0"/>
        <v>21</v>
      </c>
    </row>
    <row r="34" spans="1:9" ht="14.25" customHeight="1" x14ac:dyDescent="0.25">
      <c r="A34" s="5">
        <v>43968</v>
      </c>
      <c r="B34" s="6" t="s">
        <v>11</v>
      </c>
      <c r="C34" s="6">
        <v>78057</v>
      </c>
      <c r="D34" s="6">
        <v>6774946.5</v>
      </c>
      <c r="E34" s="7"/>
      <c r="F34" s="7"/>
      <c r="G34" s="7"/>
      <c r="I34">
        <f t="shared" si="0"/>
        <v>20</v>
      </c>
    </row>
    <row r="35" spans="1:9" ht="14.25" customHeight="1" x14ac:dyDescent="0.25">
      <c r="A35" s="8">
        <v>43960</v>
      </c>
      <c r="B35" s="9" t="s">
        <v>11</v>
      </c>
      <c r="C35" s="9">
        <v>69720</v>
      </c>
      <c r="D35" s="9">
        <v>6264933</v>
      </c>
      <c r="E35" s="7"/>
      <c r="F35" s="7"/>
      <c r="G35" s="7"/>
      <c r="I35">
        <f t="shared" si="0"/>
        <v>19</v>
      </c>
    </row>
    <row r="36" spans="1:9" ht="14.25" customHeight="1" x14ac:dyDescent="0.25">
      <c r="A36" s="5">
        <v>43955</v>
      </c>
      <c r="B36" s="6" t="s">
        <v>11</v>
      </c>
      <c r="C36" s="6">
        <v>72928.5</v>
      </c>
      <c r="D36" s="6">
        <v>6642249</v>
      </c>
      <c r="E36" s="7"/>
      <c r="F36" s="7"/>
      <c r="G36" s="7"/>
      <c r="I36">
        <f t="shared" si="0"/>
        <v>19</v>
      </c>
    </row>
    <row r="37" spans="1:9" ht="14.25" customHeight="1" x14ac:dyDescent="0.25">
      <c r="A37" s="8">
        <v>43950</v>
      </c>
      <c r="B37" s="9" t="s">
        <v>11</v>
      </c>
      <c r="C37" s="9">
        <v>79527</v>
      </c>
      <c r="D37" s="9">
        <v>7180498.5</v>
      </c>
      <c r="E37" s="7"/>
      <c r="F37" s="7"/>
      <c r="G37" s="7"/>
      <c r="I37">
        <f t="shared" si="0"/>
        <v>18</v>
      </c>
    </row>
    <row r="38" spans="1:9" ht="14.25" customHeight="1" x14ac:dyDescent="0.25">
      <c r="A38" s="5">
        <v>43953</v>
      </c>
      <c r="B38" s="6" t="s">
        <v>11</v>
      </c>
      <c r="C38" s="6">
        <v>60463.5</v>
      </c>
      <c r="D38" s="6">
        <v>5554192.5</v>
      </c>
      <c r="E38" s="7"/>
      <c r="F38" s="7"/>
      <c r="G38" s="7"/>
      <c r="I38">
        <f t="shared" si="0"/>
        <v>18</v>
      </c>
    </row>
    <row r="39" spans="1:9" ht="14.25" customHeight="1" x14ac:dyDescent="0.25">
      <c r="A39" s="8">
        <v>43977</v>
      </c>
      <c r="B39" s="9" t="s">
        <v>11</v>
      </c>
      <c r="C39" s="9">
        <v>79975.5</v>
      </c>
      <c r="D39" s="9">
        <v>6676459.5</v>
      </c>
      <c r="E39" s="7"/>
      <c r="F39" s="7"/>
      <c r="G39" s="7"/>
      <c r="I39">
        <f t="shared" si="0"/>
        <v>22</v>
      </c>
    </row>
    <row r="40" spans="1:9" ht="14.25" customHeight="1" x14ac:dyDescent="0.25">
      <c r="A40" s="5">
        <v>43952</v>
      </c>
      <c r="B40" s="6" t="s">
        <v>11</v>
      </c>
      <c r="C40" s="6">
        <v>97534.5</v>
      </c>
      <c r="D40" s="6">
        <v>8893024.5</v>
      </c>
      <c r="E40" s="7"/>
      <c r="F40" s="7"/>
      <c r="G40" s="7"/>
      <c r="I40">
        <f t="shared" si="0"/>
        <v>18</v>
      </c>
    </row>
    <row r="41" spans="1:9" ht="14.25" customHeight="1" x14ac:dyDescent="0.25">
      <c r="A41" s="8">
        <v>43963</v>
      </c>
      <c r="B41" s="9" t="s">
        <v>11</v>
      </c>
      <c r="C41" s="9">
        <v>71520</v>
      </c>
      <c r="D41" s="9">
        <v>6398361</v>
      </c>
      <c r="E41" s="7"/>
      <c r="F41" s="7"/>
      <c r="G41" s="7"/>
      <c r="I41">
        <f t="shared" si="0"/>
        <v>20</v>
      </c>
    </row>
    <row r="42" spans="1:9" ht="14.25" customHeight="1" x14ac:dyDescent="0.25">
      <c r="A42" s="5">
        <v>43972</v>
      </c>
      <c r="B42" s="6" t="s">
        <v>11</v>
      </c>
      <c r="C42" s="6">
        <v>79485</v>
      </c>
      <c r="D42" s="6">
        <v>6633847.5</v>
      </c>
      <c r="E42" s="7"/>
      <c r="F42" s="7"/>
      <c r="G42" s="7"/>
      <c r="I42">
        <f t="shared" si="0"/>
        <v>21</v>
      </c>
    </row>
    <row r="43" spans="1:9" ht="14.25" customHeight="1" x14ac:dyDescent="0.25">
      <c r="A43" s="8">
        <v>43971</v>
      </c>
      <c r="B43" s="9" t="s">
        <v>11</v>
      </c>
      <c r="C43" s="9">
        <v>93313.5</v>
      </c>
      <c r="D43" s="9">
        <v>7247575.5</v>
      </c>
      <c r="E43" s="7"/>
      <c r="F43" s="7"/>
      <c r="G43" s="7"/>
      <c r="I43">
        <f t="shared" si="0"/>
        <v>21</v>
      </c>
    </row>
    <row r="44" spans="1:9" ht="14.25" customHeight="1" x14ac:dyDescent="0.25">
      <c r="A44" s="5">
        <v>43956</v>
      </c>
      <c r="B44" s="6" t="s">
        <v>11</v>
      </c>
      <c r="C44" s="6">
        <v>76585.5</v>
      </c>
      <c r="D44" s="6">
        <v>6921316.5</v>
      </c>
      <c r="E44" s="7"/>
      <c r="F44" s="7"/>
      <c r="G44" s="7"/>
      <c r="I44">
        <f t="shared" si="0"/>
        <v>19</v>
      </c>
    </row>
    <row r="45" spans="1:9" ht="14.25" customHeight="1" x14ac:dyDescent="0.25">
      <c r="A45" s="8">
        <v>43949</v>
      </c>
      <c r="B45" s="9" t="s">
        <v>11</v>
      </c>
      <c r="C45" s="9">
        <v>81826.5</v>
      </c>
      <c r="D45" s="9">
        <v>7163644.5</v>
      </c>
      <c r="E45" s="7"/>
      <c r="F45" s="7"/>
      <c r="G45" s="7"/>
      <c r="I45">
        <f t="shared" si="0"/>
        <v>18</v>
      </c>
    </row>
    <row r="46" spans="1:9" ht="14.25" customHeight="1" x14ac:dyDescent="0.25">
      <c r="A46" s="5">
        <v>43964</v>
      </c>
      <c r="B46" s="6" t="s">
        <v>11</v>
      </c>
      <c r="C46" s="6">
        <v>78846</v>
      </c>
      <c r="D46" s="6">
        <v>6993952.5</v>
      </c>
      <c r="E46" s="7"/>
      <c r="F46" s="7"/>
      <c r="G46" s="7"/>
      <c r="I46">
        <f t="shared" si="0"/>
        <v>20</v>
      </c>
    </row>
    <row r="47" spans="1:9" ht="14.25" customHeight="1" x14ac:dyDescent="0.25">
      <c r="A47" s="8">
        <v>43954</v>
      </c>
      <c r="B47" s="9" t="s">
        <v>11</v>
      </c>
      <c r="C47" s="9">
        <v>77263.5</v>
      </c>
      <c r="D47" s="9">
        <v>7013670</v>
      </c>
      <c r="E47" s="7"/>
      <c r="F47" s="7"/>
      <c r="G47" s="7"/>
      <c r="I47">
        <f t="shared" si="0"/>
        <v>18</v>
      </c>
    </row>
    <row r="48" spans="1:9" ht="14.25" customHeight="1" x14ac:dyDescent="0.25">
      <c r="A48" s="5">
        <v>43957</v>
      </c>
      <c r="B48" s="6" t="s">
        <v>11</v>
      </c>
      <c r="C48" s="6">
        <v>68994</v>
      </c>
      <c r="D48" s="6">
        <v>6168657</v>
      </c>
      <c r="E48" s="7"/>
      <c r="F48" s="7"/>
      <c r="G48" s="7"/>
      <c r="I48">
        <f t="shared" si="0"/>
        <v>19</v>
      </c>
    </row>
    <row r="49" spans="1:9" ht="14.25" customHeight="1" x14ac:dyDescent="0.25">
      <c r="A49" s="8">
        <v>43974</v>
      </c>
      <c r="B49" s="9" t="s">
        <v>11</v>
      </c>
      <c r="C49" s="9">
        <v>102889.5</v>
      </c>
      <c r="D49" s="9">
        <v>8089143</v>
      </c>
      <c r="E49" s="7"/>
      <c r="F49" s="7"/>
      <c r="G49" s="7"/>
      <c r="I49">
        <f t="shared" si="0"/>
        <v>21</v>
      </c>
    </row>
    <row r="50" spans="1:9" ht="14.25" customHeight="1" x14ac:dyDescent="0.25">
      <c r="A50" s="5">
        <v>43976</v>
      </c>
      <c r="B50" s="6" t="s">
        <v>11</v>
      </c>
      <c r="C50" s="6">
        <v>76999.5</v>
      </c>
      <c r="D50" s="6">
        <v>6645603</v>
      </c>
      <c r="E50" s="7"/>
      <c r="F50" s="7"/>
      <c r="G50" s="7"/>
      <c r="I50">
        <f t="shared" si="0"/>
        <v>22</v>
      </c>
    </row>
    <row r="51" spans="1:9" ht="14.25" customHeight="1" x14ac:dyDescent="0.25">
      <c r="A51" s="8">
        <v>43951</v>
      </c>
      <c r="B51" s="9" t="s">
        <v>11</v>
      </c>
      <c r="C51" s="9">
        <v>77565</v>
      </c>
      <c r="D51" s="9">
        <v>7023727.5</v>
      </c>
      <c r="E51" s="7"/>
      <c r="F51" s="7"/>
      <c r="G51" s="7"/>
      <c r="I51">
        <f t="shared" si="0"/>
        <v>18</v>
      </c>
    </row>
    <row r="52" spans="1:9" ht="14.25" customHeight="1" x14ac:dyDescent="0.25">
      <c r="A52" s="5">
        <v>43961</v>
      </c>
      <c r="B52" s="6" t="s">
        <v>11</v>
      </c>
      <c r="C52" s="6">
        <v>84132</v>
      </c>
      <c r="D52" s="6">
        <v>7483194</v>
      </c>
      <c r="E52" s="7"/>
      <c r="F52" s="7"/>
      <c r="G52" s="7"/>
      <c r="I52">
        <f t="shared" si="0"/>
        <v>19</v>
      </c>
    </row>
    <row r="53" spans="1:9" ht="14.25" customHeight="1" x14ac:dyDescent="0.25">
      <c r="A53" s="8">
        <v>43959</v>
      </c>
      <c r="B53" s="9" t="s">
        <v>11</v>
      </c>
      <c r="C53" s="9">
        <v>69544.5</v>
      </c>
      <c r="D53" s="9">
        <v>6293776.5</v>
      </c>
      <c r="E53" s="7"/>
      <c r="F53" s="7"/>
      <c r="G53" s="7"/>
      <c r="I53">
        <f t="shared" si="0"/>
        <v>19</v>
      </c>
    </row>
    <row r="54" spans="1:9" ht="14.25" customHeight="1" x14ac:dyDescent="0.25">
      <c r="A54" s="5">
        <v>43958</v>
      </c>
      <c r="B54" s="6" t="s">
        <v>11</v>
      </c>
      <c r="C54" s="6">
        <v>73204.5</v>
      </c>
      <c r="D54" s="6">
        <v>6591883.5</v>
      </c>
      <c r="E54" s="7"/>
      <c r="F54" s="7"/>
      <c r="G54" s="7"/>
      <c r="I54">
        <f t="shared" si="0"/>
        <v>19</v>
      </c>
    </row>
    <row r="55" spans="1:9" ht="14.25" customHeight="1" x14ac:dyDescent="0.25">
      <c r="A55" s="8">
        <v>43975</v>
      </c>
      <c r="B55" s="9" t="s">
        <v>11</v>
      </c>
      <c r="C55" s="9">
        <v>76663.5</v>
      </c>
      <c r="D55" s="9">
        <v>6451032</v>
      </c>
      <c r="E55" s="7"/>
      <c r="F55" s="7"/>
      <c r="G55" s="7"/>
      <c r="I55">
        <f t="shared" si="0"/>
        <v>21</v>
      </c>
    </row>
    <row r="56" spans="1:9" ht="14.25" customHeight="1" x14ac:dyDescent="0.25">
      <c r="A56" s="5">
        <v>43967</v>
      </c>
      <c r="B56" s="6" t="s">
        <v>12</v>
      </c>
      <c r="C56" s="6">
        <v>14265</v>
      </c>
      <c r="D56" s="6">
        <v>1130506.5</v>
      </c>
      <c r="E56" s="7"/>
      <c r="F56" s="7"/>
      <c r="G56" s="7"/>
      <c r="I56">
        <f t="shared" si="0"/>
        <v>20</v>
      </c>
    </row>
    <row r="57" spans="1:9" ht="14.25" customHeight="1" x14ac:dyDescent="0.25">
      <c r="A57" s="8">
        <v>43970</v>
      </c>
      <c r="B57" s="9" t="s">
        <v>12</v>
      </c>
      <c r="C57" s="9">
        <v>11526</v>
      </c>
      <c r="D57" s="9">
        <v>938764.5</v>
      </c>
      <c r="E57" s="7"/>
      <c r="F57" s="7"/>
      <c r="G57" s="7"/>
      <c r="I57">
        <f t="shared" si="0"/>
        <v>21</v>
      </c>
    </row>
    <row r="58" spans="1:9" ht="14.25" customHeight="1" x14ac:dyDescent="0.25">
      <c r="A58" s="5">
        <v>43968</v>
      </c>
      <c r="B58" s="6" t="s">
        <v>12</v>
      </c>
      <c r="C58" s="6">
        <v>10402.5</v>
      </c>
      <c r="D58" s="6">
        <v>843727.5</v>
      </c>
      <c r="E58" s="7"/>
      <c r="F58" s="7"/>
      <c r="G58" s="7"/>
      <c r="I58">
        <f t="shared" si="0"/>
        <v>20</v>
      </c>
    </row>
    <row r="59" spans="1:9" ht="14.25" customHeight="1" x14ac:dyDescent="0.25">
      <c r="A59" s="8">
        <v>43960</v>
      </c>
      <c r="B59" s="9" t="s">
        <v>12</v>
      </c>
      <c r="C59" s="9">
        <v>13216.5</v>
      </c>
      <c r="D59" s="9">
        <v>1046400</v>
      </c>
      <c r="E59" s="7"/>
      <c r="F59" s="7"/>
      <c r="G59" s="7"/>
      <c r="I59">
        <f t="shared" si="0"/>
        <v>19</v>
      </c>
    </row>
    <row r="60" spans="1:9" ht="14.25" customHeight="1" x14ac:dyDescent="0.25">
      <c r="A60" s="5">
        <v>43955</v>
      </c>
      <c r="B60" s="6" t="s">
        <v>12</v>
      </c>
      <c r="C60" s="6">
        <v>9130.5</v>
      </c>
      <c r="D60" s="6">
        <v>728890.5</v>
      </c>
      <c r="E60" s="7"/>
      <c r="F60" s="7"/>
      <c r="G60" s="7"/>
      <c r="I60">
        <f t="shared" si="0"/>
        <v>19</v>
      </c>
    </row>
    <row r="61" spans="1:9" ht="14.25" customHeight="1" x14ac:dyDescent="0.25">
      <c r="A61" s="8">
        <v>43950</v>
      </c>
      <c r="B61" s="9" t="s">
        <v>12</v>
      </c>
      <c r="C61" s="9">
        <v>10840.5</v>
      </c>
      <c r="D61" s="9">
        <v>797919</v>
      </c>
      <c r="E61" s="7"/>
      <c r="F61" s="7"/>
      <c r="G61" s="7"/>
      <c r="I61">
        <f t="shared" si="0"/>
        <v>18</v>
      </c>
    </row>
    <row r="62" spans="1:9" ht="14.25" customHeight="1" x14ac:dyDescent="0.25">
      <c r="A62" s="5">
        <v>43953</v>
      </c>
      <c r="B62" s="6" t="s">
        <v>12</v>
      </c>
      <c r="C62" s="6">
        <v>7866</v>
      </c>
      <c r="D62" s="6">
        <v>617881.5</v>
      </c>
      <c r="E62" s="7"/>
      <c r="F62" s="7"/>
      <c r="G62" s="7"/>
      <c r="I62">
        <f t="shared" si="0"/>
        <v>18</v>
      </c>
    </row>
    <row r="63" spans="1:9" ht="14.25" customHeight="1" x14ac:dyDescent="0.25">
      <c r="A63" s="8">
        <v>43977</v>
      </c>
      <c r="B63" s="9" t="s">
        <v>12</v>
      </c>
      <c r="C63" s="9">
        <v>11835</v>
      </c>
      <c r="D63" s="9">
        <v>983109</v>
      </c>
      <c r="E63" s="7"/>
      <c r="F63" s="7"/>
      <c r="G63" s="7"/>
      <c r="I63">
        <f t="shared" si="0"/>
        <v>22</v>
      </c>
    </row>
    <row r="64" spans="1:9" ht="14.25" customHeight="1" x14ac:dyDescent="0.25">
      <c r="A64" s="5">
        <v>43952</v>
      </c>
      <c r="B64" s="6" t="s">
        <v>12</v>
      </c>
      <c r="C64" s="6">
        <v>11619</v>
      </c>
      <c r="D64" s="6">
        <v>891139.5</v>
      </c>
      <c r="E64" s="7"/>
      <c r="F64" s="7"/>
      <c r="G64" s="7"/>
      <c r="I64">
        <f t="shared" si="0"/>
        <v>18</v>
      </c>
    </row>
    <row r="65" spans="1:9" ht="14.25" customHeight="1" x14ac:dyDescent="0.25">
      <c r="A65" s="8">
        <v>43963</v>
      </c>
      <c r="B65" s="9" t="s">
        <v>12</v>
      </c>
      <c r="C65" s="9">
        <v>9328.5</v>
      </c>
      <c r="D65" s="9">
        <v>732964.5</v>
      </c>
      <c r="E65" s="7"/>
      <c r="F65" s="7"/>
      <c r="G65" s="7"/>
      <c r="I65">
        <f t="shared" si="0"/>
        <v>20</v>
      </c>
    </row>
    <row r="66" spans="1:9" ht="14.25" customHeight="1" x14ac:dyDescent="0.25">
      <c r="A66" s="5">
        <v>43972</v>
      </c>
      <c r="B66" s="6" t="s">
        <v>12</v>
      </c>
      <c r="C66" s="6">
        <v>11250</v>
      </c>
      <c r="D66" s="6">
        <v>935523</v>
      </c>
      <c r="E66" s="7"/>
      <c r="F66" s="7"/>
      <c r="G66" s="7"/>
      <c r="I66">
        <f t="shared" si="0"/>
        <v>21</v>
      </c>
    </row>
    <row r="67" spans="1:9" ht="14.25" customHeight="1" x14ac:dyDescent="0.25">
      <c r="A67" s="8">
        <v>43971</v>
      </c>
      <c r="B67" s="9" t="s">
        <v>12</v>
      </c>
      <c r="C67" s="9">
        <v>13063.5</v>
      </c>
      <c r="D67" s="9">
        <v>1037247</v>
      </c>
      <c r="E67" s="7"/>
      <c r="F67" s="7"/>
      <c r="G67" s="7"/>
      <c r="I67">
        <f t="shared" ref="I67:I130" si="1">WEEKNUM(A67,2)</f>
        <v>21</v>
      </c>
    </row>
    <row r="68" spans="1:9" ht="14.25" customHeight="1" x14ac:dyDescent="0.25">
      <c r="A68" s="5">
        <v>43956</v>
      </c>
      <c r="B68" s="6" t="s">
        <v>12</v>
      </c>
      <c r="C68" s="6">
        <v>10147.5</v>
      </c>
      <c r="D68" s="6">
        <v>793320</v>
      </c>
      <c r="E68" s="7"/>
      <c r="F68" s="7"/>
      <c r="G68" s="7"/>
      <c r="I68">
        <f t="shared" si="1"/>
        <v>19</v>
      </c>
    </row>
    <row r="69" spans="1:9" ht="14.25" customHeight="1" x14ac:dyDescent="0.25">
      <c r="A69" s="8">
        <v>43949</v>
      </c>
      <c r="B69" s="9" t="s">
        <v>12</v>
      </c>
      <c r="C69" s="9">
        <v>12331.5</v>
      </c>
      <c r="D69" s="9">
        <v>869983.5</v>
      </c>
      <c r="E69" s="7"/>
      <c r="F69" s="7"/>
      <c r="G69" s="7"/>
      <c r="I69">
        <f t="shared" si="1"/>
        <v>18</v>
      </c>
    </row>
    <row r="70" spans="1:9" ht="14.25" customHeight="1" x14ac:dyDescent="0.25">
      <c r="A70" s="5">
        <v>43964</v>
      </c>
      <c r="B70" s="6" t="s">
        <v>12</v>
      </c>
      <c r="C70" s="6">
        <v>11202</v>
      </c>
      <c r="D70" s="6">
        <v>865714.5</v>
      </c>
      <c r="E70" s="7"/>
      <c r="F70" s="7"/>
      <c r="G70" s="7"/>
      <c r="I70">
        <f t="shared" si="1"/>
        <v>20</v>
      </c>
    </row>
    <row r="71" spans="1:9" ht="14.25" customHeight="1" x14ac:dyDescent="0.25">
      <c r="A71" s="8">
        <v>43982</v>
      </c>
      <c r="B71" s="9" t="s">
        <v>11</v>
      </c>
      <c r="C71" s="9">
        <v>89149.5</v>
      </c>
      <c r="D71" s="9">
        <v>7512646.5</v>
      </c>
      <c r="E71" s="7"/>
      <c r="F71" s="7"/>
      <c r="G71" s="7"/>
      <c r="I71">
        <f t="shared" si="1"/>
        <v>22</v>
      </c>
    </row>
    <row r="72" spans="1:9" ht="14.25" customHeight="1" x14ac:dyDescent="0.25">
      <c r="A72" s="5">
        <v>43954</v>
      </c>
      <c r="B72" s="6" t="s">
        <v>12</v>
      </c>
      <c r="C72" s="6">
        <v>8185.5</v>
      </c>
      <c r="D72" s="6">
        <v>637881</v>
      </c>
      <c r="E72" s="7"/>
      <c r="F72" s="7"/>
      <c r="G72" s="7"/>
      <c r="I72">
        <f t="shared" si="1"/>
        <v>18</v>
      </c>
    </row>
    <row r="73" spans="1:9" ht="14.25" customHeight="1" x14ac:dyDescent="0.25">
      <c r="A73" s="8">
        <v>43981</v>
      </c>
      <c r="B73" s="9" t="s">
        <v>11</v>
      </c>
      <c r="C73" s="9">
        <v>108123</v>
      </c>
      <c r="D73" s="9">
        <v>9164707.5</v>
      </c>
      <c r="E73" s="7"/>
      <c r="F73" s="7"/>
      <c r="G73" s="7"/>
      <c r="I73">
        <f t="shared" si="1"/>
        <v>22</v>
      </c>
    </row>
    <row r="74" spans="1:9" ht="14.25" customHeight="1" x14ac:dyDescent="0.25">
      <c r="A74" s="5">
        <v>43957</v>
      </c>
      <c r="B74" s="6" t="s">
        <v>12</v>
      </c>
      <c r="C74" s="6">
        <v>9210</v>
      </c>
      <c r="D74" s="6">
        <v>696832.5</v>
      </c>
      <c r="E74" s="7"/>
      <c r="F74" s="7"/>
      <c r="G74" s="7"/>
      <c r="I74">
        <f t="shared" si="1"/>
        <v>19</v>
      </c>
    </row>
    <row r="75" spans="1:9" ht="14.25" customHeight="1" x14ac:dyDescent="0.25">
      <c r="A75" s="8">
        <v>43974</v>
      </c>
      <c r="B75" s="9" t="s">
        <v>12</v>
      </c>
      <c r="C75" s="9">
        <v>14773.5</v>
      </c>
      <c r="D75" s="9">
        <v>1241383.5</v>
      </c>
      <c r="E75" s="7"/>
      <c r="F75" s="7"/>
      <c r="G75" s="7"/>
      <c r="I75">
        <f t="shared" si="1"/>
        <v>21</v>
      </c>
    </row>
    <row r="76" spans="1:9" ht="14.25" customHeight="1" x14ac:dyDescent="0.25">
      <c r="A76" s="5">
        <v>43979</v>
      </c>
      <c r="B76" s="6" t="s">
        <v>11</v>
      </c>
      <c r="C76" s="6">
        <v>78141</v>
      </c>
      <c r="D76" s="6">
        <v>6641569.5</v>
      </c>
      <c r="E76" s="7"/>
      <c r="F76" s="7"/>
      <c r="G76" s="7"/>
      <c r="I76">
        <f t="shared" si="1"/>
        <v>22</v>
      </c>
    </row>
    <row r="77" spans="1:9" ht="14.25" customHeight="1" x14ac:dyDescent="0.25">
      <c r="A77" s="8">
        <v>43976</v>
      </c>
      <c r="B77" s="9" t="s">
        <v>12</v>
      </c>
      <c r="C77" s="9">
        <v>12280.5</v>
      </c>
      <c r="D77" s="9">
        <v>1030440</v>
      </c>
      <c r="E77" s="7"/>
      <c r="F77" s="7"/>
      <c r="G77" s="7"/>
      <c r="I77">
        <f t="shared" si="1"/>
        <v>22</v>
      </c>
    </row>
    <row r="78" spans="1:9" ht="14.25" customHeight="1" x14ac:dyDescent="0.25">
      <c r="A78" s="5">
        <v>43951</v>
      </c>
      <c r="B78" s="6" t="s">
        <v>12</v>
      </c>
      <c r="C78" s="6">
        <v>8934</v>
      </c>
      <c r="D78" s="6">
        <v>716196</v>
      </c>
      <c r="E78" s="7"/>
      <c r="F78" s="7"/>
      <c r="G78" s="7"/>
      <c r="I78">
        <f t="shared" si="1"/>
        <v>18</v>
      </c>
    </row>
    <row r="79" spans="1:9" ht="14.25" customHeight="1" x14ac:dyDescent="0.25">
      <c r="A79" s="8">
        <v>43961</v>
      </c>
      <c r="B79" s="9" t="s">
        <v>12</v>
      </c>
      <c r="C79" s="9">
        <v>12918</v>
      </c>
      <c r="D79" s="9">
        <v>1004788.5</v>
      </c>
      <c r="E79" s="7"/>
      <c r="F79" s="7"/>
      <c r="G79" s="7"/>
      <c r="I79">
        <f t="shared" si="1"/>
        <v>19</v>
      </c>
    </row>
    <row r="80" spans="1:9" ht="14.25" customHeight="1" x14ac:dyDescent="0.25">
      <c r="A80" s="5">
        <v>43959</v>
      </c>
      <c r="B80" s="6" t="s">
        <v>12</v>
      </c>
      <c r="C80" s="6">
        <v>12528</v>
      </c>
      <c r="D80" s="6">
        <v>959703</v>
      </c>
      <c r="E80" s="7"/>
      <c r="F80" s="7"/>
      <c r="G80" s="7"/>
      <c r="I80">
        <f t="shared" si="1"/>
        <v>19</v>
      </c>
    </row>
    <row r="81" spans="1:9" ht="14.25" customHeight="1" x14ac:dyDescent="0.25">
      <c r="A81" s="8">
        <v>43958</v>
      </c>
      <c r="B81" s="9" t="s">
        <v>12</v>
      </c>
      <c r="C81" s="9">
        <v>11029.5</v>
      </c>
      <c r="D81" s="9">
        <v>863754</v>
      </c>
      <c r="E81" s="7"/>
      <c r="F81" s="7"/>
      <c r="G81" s="7"/>
      <c r="I81">
        <f t="shared" si="1"/>
        <v>19</v>
      </c>
    </row>
    <row r="82" spans="1:9" ht="14.25" customHeight="1" x14ac:dyDescent="0.25">
      <c r="A82" s="5">
        <v>43975</v>
      </c>
      <c r="B82" s="6" t="s">
        <v>12</v>
      </c>
      <c r="C82" s="6">
        <v>9994.5</v>
      </c>
      <c r="D82" s="6">
        <v>828984</v>
      </c>
      <c r="E82" s="7"/>
      <c r="F82" s="7"/>
      <c r="G82" s="7"/>
      <c r="I82">
        <f t="shared" si="1"/>
        <v>21</v>
      </c>
    </row>
    <row r="83" spans="1:9" ht="14.25" customHeight="1" x14ac:dyDescent="0.25">
      <c r="A83" s="8">
        <v>43982</v>
      </c>
      <c r="B83" s="9" t="s">
        <v>12</v>
      </c>
      <c r="C83" s="9">
        <v>12724.5</v>
      </c>
      <c r="D83" s="9">
        <v>1045515</v>
      </c>
      <c r="E83" s="7"/>
      <c r="F83" s="7"/>
      <c r="G83" s="7"/>
      <c r="I83">
        <f t="shared" si="1"/>
        <v>22</v>
      </c>
    </row>
    <row r="84" spans="1:9" ht="14.25" customHeight="1" x14ac:dyDescent="0.25">
      <c r="A84" s="5">
        <v>43981</v>
      </c>
      <c r="B84" s="6" t="s">
        <v>12</v>
      </c>
      <c r="C84" s="6">
        <v>14728.5</v>
      </c>
      <c r="D84" s="6">
        <v>1260483</v>
      </c>
      <c r="E84" s="7"/>
      <c r="F84" s="7"/>
      <c r="G84" s="7"/>
      <c r="I84">
        <f t="shared" si="1"/>
        <v>22</v>
      </c>
    </row>
    <row r="85" spans="1:9" ht="14.25" customHeight="1" x14ac:dyDescent="0.25">
      <c r="A85" s="8">
        <v>43979</v>
      </c>
      <c r="B85" s="9" t="s">
        <v>12</v>
      </c>
      <c r="C85" s="9">
        <v>13038</v>
      </c>
      <c r="D85" s="9">
        <v>1114552.5</v>
      </c>
      <c r="E85" s="7"/>
      <c r="F85" s="7"/>
      <c r="G85" s="7"/>
      <c r="I85">
        <f t="shared" si="1"/>
        <v>22</v>
      </c>
    </row>
    <row r="86" spans="1:9" ht="14.25" customHeight="1" x14ac:dyDescent="0.25">
      <c r="A86" s="5">
        <v>43967</v>
      </c>
      <c r="B86" s="6" t="s">
        <v>13</v>
      </c>
      <c r="C86" s="6">
        <v>35482.5</v>
      </c>
      <c r="D86" s="6">
        <v>3222517.5</v>
      </c>
      <c r="E86" s="7"/>
      <c r="F86" s="7"/>
      <c r="G86" s="7"/>
      <c r="I86">
        <f t="shared" si="1"/>
        <v>20</v>
      </c>
    </row>
    <row r="87" spans="1:9" ht="14.25" customHeight="1" x14ac:dyDescent="0.25">
      <c r="A87" s="8">
        <v>43970</v>
      </c>
      <c r="B87" s="9" t="s">
        <v>13</v>
      </c>
      <c r="C87" s="9">
        <v>32434.5</v>
      </c>
      <c r="D87" s="9">
        <v>2865337.5</v>
      </c>
      <c r="E87" s="7"/>
      <c r="F87" s="7"/>
      <c r="G87" s="7"/>
      <c r="I87">
        <f t="shared" si="1"/>
        <v>21</v>
      </c>
    </row>
    <row r="88" spans="1:9" ht="14.25" customHeight="1" x14ac:dyDescent="0.25">
      <c r="A88" s="5">
        <v>43968</v>
      </c>
      <c r="B88" s="6" t="s">
        <v>13</v>
      </c>
      <c r="C88" s="6">
        <v>30486</v>
      </c>
      <c r="D88" s="6">
        <v>2694289.5</v>
      </c>
      <c r="E88" s="7"/>
      <c r="F88" s="7"/>
      <c r="G88" s="7"/>
      <c r="I88">
        <f t="shared" si="1"/>
        <v>20</v>
      </c>
    </row>
    <row r="89" spans="1:9" ht="14.25" customHeight="1" x14ac:dyDescent="0.25">
      <c r="A89" s="8">
        <v>43960</v>
      </c>
      <c r="B89" s="9" t="s">
        <v>13</v>
      </c>
      <c r="C89" s="9">
        <v>32079</v>
      </c>
      <c r="D89" s="9">
        <v>2902167</v>
      </c>
      <c r="E89" s="7"/>
      <c r="F89" s="7"/>
      <c r="G89" s="7"/>
      <c r="I89">
        <f t="shared" si="1"/>
        <v>19</v>
      </c>
    </row>
    <row r="90" spans="1:9" ht="14.25" customHeight="1" x14ac:dyDescent="0.25">
      <c r="A90" s="5">
        <v>43955</v>
      </c>
      <c r="B90" s="6" t="s">
        <v>13</v>
      </c>
      <c r="C90" s="6">
        <v>27072</v>
      </c>
      <c r="D90" s="6">
        <v>2450968.5</v>
      </c>
      <c r="E90" s="7"/>
      <c r="F90" s="7"/>
      <c r="G90" s="7"/>
      <c r="I90">
        <f t="shared" si="1"/>
        <v>19</v>
      </c>
    </row>
    <row r="91" spans="1:9" ht="14.25" customHeight="1" x14ac:dyDescent="0.25">
      <c r="A91" s="8">
        <v>43950</v>
      </c>
      <c r="B91" s="9" t="s">
        <v>13</v>
      </c>
      <c r="C91" s="9">
        <v>25917</v>
      </c>
      <c r="D91" s="9">
        <v>2397588</v>
      </c>
      <c r="E91" s="7"/>
      <c r="F91" s="7"/>
      <c r="G91" s="7"/>
      <c r="I91">
        <f t="shared" si="1"/>
        <v>18</v>
      </c>
    </row>
    <row r="92" spans="1:9" ht="14.25" customHeight="1" x14ac:dyDescent="0.25">
      <c r="A92" s="5">
        <v>43953</v>
      </c>
      <c r="B92" s="6" t="s">
        <v>13</v>
      </c>
      <c r="C92" s="6">
        <v>19461</v>
      </c>
      <c r="D92" s="6">
        <v>1799230.5</v>
      </c>
      <c r="E92" s="7"/>
      <c r="F92" s="7"/>
      <c r="G92" s="7"/>
      <c r="I92">
        <f t="shared" si="1"/>
        <v>18</v>
      </c>
    </row>
    <row r="93" spans="1:9" ht="14.25" customHeight="1" x14ac:dyDescent="0.25">
      <c r="A93" s="8">
        <v>43977</v>
      </c>
      <c r="B93" s="9" t="s">
        <v>13</v>
      </c>
      <c r="C93" s="9">
        <v>31407</v>
      </c>
      <c r="D93" s="9">
        <v>2907411</v>
      </c>
      <c r="E93" s="7"/>
      <c r="F93" s="7"/>
      <c r="G93" s="7"/>
      <c r="I93">
        <f t="shared" si="1"/>
        <v>22</v>
      </c>
    </row>
    <row r="94" spans="1:9" ht="14.25" customHeight="1" x14ac:dyDescent="0.25">
      <c r="A94" s="5">
        <v>43952</v>
      </c>
      <c r="B94" s="6" t="s">
        <v>13</v>
      </c>
      <c r="C94" s="6">
        <v>25792.5</v>
      </c>
      <c r="D94" s="6">
        <v>2374356</v>
      </c>
      <c r="E94" s="7"/>
      <c r="F94" s="7"/>
      <c r="G94" s="7"/>
      <c r="I94">
        <f t="shared" si="1"/>
        <v>18</v>
      </c>
    </row>
    <row r="95" spans="1:9" ht="14.25" customHeight="1" x14ac:dyDescent="0.25">
      <c r="A95" s="8">
        <v>43963</v>
      </c>
      <c r="B95" s="9" t="s">
        <v>13</v>
      </c>
      <c r="C95" s="9">
        <v>26032.5</v>
      </c>
      <c r="D95" s="9">
        <v>2370432</v>
      </c>
      <c r="E95" s="7"/>
      <c r="F95" s="7"/>
      <c r="G95" s="7"/>
      <c r="I95">
        <f t="shared" si="1"/>
        <v>20</v>
      </c>
    </row>
    <row r="96" spans="1:9" ht="14.25" customHeight="1" x14ac:dyDescent="0.25">
      <c r="A96" s="5">
        <v>43972</v>
      </c>
      <c r="B96" s="6" t="s">
        <v>13</v>
      </c>
      <c r="C96" s="6">
        <v>31707</v>
      </c>
      <c r="D96" s="6">
        <v>2853181.5</v>
      </c>
      <c r="E96" s="7"/>
      <c r="F96" s="7"/>
      <c r="G96" s="7"/>
      <c r="I96">
        <f t="shared" si="1"/>
        <v>21</v>
      </c>
    </row>
    <row r="97" spans="1:9" ht="14.25" customHeight="1" x14ac:dyDescent="0.25">
      <c r="A97" s="8">
        <v>43971</v>
      </c>
      <c r="B97" s="9" t="s">
        <v>13</v>
      </c>
      <c r="C97" s="9">
        <v>29955</v>
      </c>
      <c r="D97" s="9">
        <v>2692230</v>
      </c>
      <c r="E97" s="7"/>
      <c r="F97" s="7"/>
      <c r="G97" s="7"/>
      <c r="I97">
        <f t="shared" si="1"/>
        <v>21</v>
      </c>
    </row>
    <row r="98" spans="1:9" ht="14.25" customHeight="1" x14ac:dyDescent="0.25">
      <c r="A98" s="5">
        <v>43956</v>
      </c>
      <c r="B98" s="6" t="s">
        <v>13</v>
      </c>
      <c r="C98" s="6">
        <v>22848</v>
      </c>
      <c r="D98" s="6">
        <v>2079900</v>
      </c>
      <c r="E98" s="7"/>
      <c r="F98" s="7"/>
      <c r="G98" s="7"/>
      <c r="I98">
        <f t="shared" si="1"/>
        <v>19</v>
      </c>
    </row>
    <row r="99" spans="1:9" ht="14.25" customHeight="1" x14ac:dyDescent="0.25">
      <c r="A99" s="8">
        <v>43949</v>
      </c>
      <c r="B99" s="9" t="s">
        <v>13</v>
      </c>
      <c r="C99" s="9">
        <v>23314.5</v>
      </c>
      <c r="D99" s="9">
        <v>2136817.5</v>
      </c>
      <c r="E99" s="7"/>
      <c r="F99" s="7"/>
      <c r="G99" s="7"/>
      <c r="I99">
        <f t="shared" si="1"/>
        <v>18</v>
      </c>
    </row>
    <row r="100" spans="1:9" ht="14.25" customHeight="1" x14ac:dyDescent="0.25">
      <c r="A100" s="5">
        <v>43964</v>
      </c>
      <c r="B100" s="6" t="s">
        <v>13</v>
      </c>
      <c r="C100" s="6">
        <v>26464.5</v>
      </c>
      <c r="D100" s="6">
        <v>2373337.5</v>
      </c>
      <c r="E100" s="7"/>
      <c r="F100" s="7"/>
      <c r="G100" s="7"/>
      <c r="I100">
        <f t="shared" si="1"/>
        <v>20</v>
      </c>
    </row>
    <row r="101" spans="1:9" ht="14.25" customHeight="1" x14ac:dyDescent="0.25">
      <c r="A101" s="8">
        <v>43954</v>
      </c>
      <c r="B101" s="9" t="s">
        <v>13</v>
      </c>
      <c r="C101" s="9">
        <v>23539.5</v>
      </c>
      <c r="D101" s="9">
        <v>2170309.5</v>
      </c>
      <c r="E101" s="7"/>
      <c r="F101" s="7"/>
      <c r="G101" s="7"/>
      <c r="I101">
        <f t="shared" si="1"/>
        <v>18</v>
      </c>
    </row>
    <row r="102" spans="1:9" ht="14.25" customHeight="1" x14ac:dyDescent="0.25">
      <c r="A102" s="5">
        <v>43957</v>
      </c>
      <c r="B102" s="6" t="s">
        <v>13</v>
      </c>
      <c r="C102" s="6">
        <v>24678</v>
      </c>
      <c r="D102" s="6">
        <v>2232519</v>
      </c>
      <c r="E102" s="7"/>
      <c r="F102" s="7"/>
      <c r="G102" s="7"/>
      <c r="I102">
        <f t="shared" si="1"/>
        <v>19</v>
      </c>
    </row>
    <row r="103" spans="1:9" ht="14.25" customHeight="1" x14ac:dyDescent="0.25">
      <c r="A103" s="8">
        <v>43974</v>
      </c>
      <c r="B103" s="9" t="s">
        <v>13</v>
      </c>
      <c r="C103" s="9">
        <v>38176.5</v>
      </c>
      <c r="D103" s="9">
        <v>3385372.5</v>
      </c>
      <c r="E103" s="7"/>
      <c r="F103" s="7"/>
      <c r="G103" s="7"/>
      <c r="I103">
        <f t="shared" si="1"/>
        <v>21</v>
      </c>
    </row>
    <row r="104" spans="1:9" ht="14.25" customHeight="1" x14ac:dyDescent="0.25">
      <c r="A104" s="5">
        <v>43976</v>
      </c>
      <c r="B104" s="6" t="s">
        <v>13</v>
      </c>
      <c r="C104" s="6">
        <v>30603</v>
      </c>
      <c r="D104" s="6">
        <v>2865727.5</v>
      </c>
      <c r="E104" s="7"/>
      <c r="F104" s="7"/>
      <c r="G104" s="7"/>
      <c r="I104">
        <f t="shared" si="1"/>
        <v>22</v>
      </c>
    </row>
    <row r="105" spans="1:9" ht="14.25" customHeight="1" x14ac:dyDescent="0.25">
      <c r="A105" s="8">
        <v>43951</v>
      </c>
      <c r="B105" s="9" t="s">
        <v>13</v>
      </c>
      <c r="C105" s="9">
        <v>24211.5</v>
      </c>
      <c r="D105" s="9">
        <v>2267664</v>
      </c>
      <c r="E105" s="7"/>
      <c r="F105" s="7"/>
      <c r="G105" s="7"/>
      <c r="I105">
        <f t="shared" si="1"/>
        <v>18</v>
      </c>
    </row>
    <row r="106" spans="1:9" ht="14.25" customHeight="1" x14ac:dyDescent="0.25">
      <c r="A106" s="5">
        <v>43961</v>
      </c>
      <c r="B106" s="6" t="s">
        <v>13</v>
      </c>
      <c r="C106" s="6">
        <v>31399.5</v>
      </c>
      <c r="D106" s="6">
        <v>2862298.5</v>
      </c>
      <c r="E106" s="7"/>
      <c r="F106" s="7"/>
      <c r="G106" s="7"/>
      <c r="I106">
        <f t="shared" si="1"/>
        <v>19</v>
      </c>
    </row>
    <row r="107" spans="1:9" ht="14.25" customHeight="1" x14ac:dyDescent="0.25">
      <c r="A107" s="8">
        <v>43959</v>
      </c>
      <c r="B107" s="9" t="s">
        <v>13</v>
      </c>
      <c r="C107" s="9">
        <v>25294.5</v>
      </c>
      <c r="D107" s="9">
        <v>2271454.5</v>
      </c>
      <c r="E107" s="7"/>
      <c r="F107" s="7"/>
      <c r="G107" s="7"/>
      <c r="I107">
        <f t="shared" si="1"/>
        <v>19</v>
      </c>
    </row>
    <row r="108" spans="1:9" ht="14.25" customHeight="1" x14ac:dyDescent="0.25">
      <c r="A108" s="5">
        <v>43958</v>
      </c>
      <c r="B108" s="6" t="s">
        <v>13</v>
      </c>
      <c r="C108" s="6">
        <v>25468.5</v>
      </c>
      <c r="D108" s="6">
        <v>2350672.5</v>
      </c>
      <c r="E108" s="7"/>
      <c r="F108" s="7"/>
      <c r="G108" s="7"/>
      <c r="I108">
        <f t="shared" si="1"/>
        <v>19</v>
      </c>
    </row>
    <row r="109" spans="1:9" ht="14.25" customHeight="1" x14ac:dyDescent="0.25">
      <c r="A109" s="8">
        <v>43975</v>
      </c>
      <c r="B109" s="9" t="s">
        <v>13</v>
      </c>
      <c r="C109" s="9">
        <v>31854</v>
      </c>
      <c r="D109" s="9">
        <v>2915533.5</v>
      </c>
      <c r="E109" s="7"/>
      <c r="F109" s="7"/>
      <c r="G109" s="7"/>
      <c r="I109">
        <f t="shared" si="1"/>
        <v>21</v>
      </c>
    </row>
    <row r="110" spans="1:9" ht="14.25" customHeight="1" x14ac:dyDescent="0.25">
      <c r="A110" s="5">
        <v>43982</v>
      </c>
      <c r="B110" s="6" t="s">
        <v>13</v>
      </c>
      <c r="C110" s="6">
        <v>32359.5</v>
      </c>
      <c r="D110" s="6">
        <v>2991999</v>
      </c>
      <c r="E110" s="7"/>
      <c r="F110" s="7"/>
      <c r="G110" s="7"/>
      <c r="I110">
        <f t="shared" si="1"/>
        <v>22</v>
      </c>
    </row>
    <row r="111" spans="1:9" ht="14.25" customHeight="1" x14ac:dyDescent="0.25">
      <c r="A111" s="8">
        <v>43981</v>
      </c>
      <c r="B111" s="9" t="s">
        <v>13</v>
      </c>
      <c r="C111" s="9">
        <v>39867</v>
      </c>
      <c r="D111" s="9">
        <v>3654166.5</v>
      </c>
      <c r="E111" s="7"/>
      <c r="F111" s="7"/>
      <c r="G111" s="7"/>
      <c r="I111">
        <f t="shared" si="1"/>
        <v>22</v>
      </c>
    </row>
    <row r="112" spans="1:9" ht="14.25" customHeight="1" x14ac:dyDescent="0.25">
      <c r="A112" s="5">
        <v>43979</v>
      </c>
      <c r="B112" s="6" t="s">
        <v>13</v>
      </c>
      <c r="C112" s="6">
        <v>31974</v>
      </c>
      <c r="D112" s="6">
        <v>3004213.5</v>
      </c>
      <c r="E112" s="7"/>
      <c r="F112" s="7"/>
      <c r="G112" s="7"/>
      <c r="I112">
        <f t="shared" si="1"/>
        <v>22</v>
      </c>
    </row>
    <row r="113" spans="1:9" ht="14.25" customHeight="1" x14ac:dyDescent="0.25">
      <c r="A113" s="8">
        <v>43967</v>
      </c>
      <c r="B113" s="9" t="s">
        <v>14</v>
      </c>
      <c r="C113" s="9">
        <v>321412.5</v>
      </c>
      <c r="D113" s="9">
        <v>32235864</v>
      </c>
      <c r="E113" s="7"/>
      <c r="F113" s="7"/>
      <c r="G113" s="7"/>
      <c r="I113">
        <f t="shared" si="1"/>
        <v>20</v>
      </c>
    </row>
    <row r="114" spans="1:9" ht="14.25" customHeight="1" x14ac:dyDescent="0.25">
      <c r="A114" s="5">
        <v>43970</v>
      </c>
      <c r="B114" s="6" t="s">
        <v>14</v>
      </c>
      <c r="C114" s="6">
        <v>276568.5</v>
      </c>
      <c r="D114" s="6">
        <v>27093624</v>
      </c>
      <c r="E114" s="7"/>
      <c r="F114" s="7"/>
      <c r="G114" s="7"/>
      <c r="I114">
        <f t="shared" si="1"/>
        <v>21</v>
      </c>
    </row>
    <row r="115" spans="1:9" ht="14.25" customHeight="1" x14ac:dyDescent="0.25">
      <c r="A115" s="8">
        <v>43968</v>
      </c>
      <c r="B115" s="9" t="s">
        <v>14</v>
      </c>
      <c r="C115" s="9">
        <v>269029.5</v>
      </c>
      <c r="D115" s="9">
        <v>26659930.5</v>
      </c>
      <c r="E115" s="7"/>
      <c r="F115" s="7"/>
      <c r="G115" s="7"/>
      <c r="I115">
        <f t="shared" si="1"/>
        <v>20</v>
      </c>
    </row>
    <row r="116" spans="1:9" ht="14.25" customHeight="1" x14ac:dyDescent="0.25">
      <c r="A116" s="5">
        <v>43960</v>
      </c>
      <c r="B116" s="6" t="s">
        <v>14</v>
      </c>
      <c r="C116" s="6">
        <v>285972</v>
      </c>
      <c r="D116" s="6">
        <v>29768199</v>
      </c>
      <c r="E116" s="7"/>
      <c r="F116" s="7"/>
      <c r="G116" s="7"/>
      <c r="I116">
        <f t="shared" si="1"/>
        <v>19</v>
      </c>
    </row>
    <row r="117" spans="1:9" ht="14.25" customHeight="1" x14ac:dyDescent="0.25">
      <c r="A117" s="8">
        <v>43955</v>
      </c>
      <c r="B117" s="9" t="s">
        <v>14</v>
      </c>
      <c r="C117" s="9">
        <v>283942.5</v>
      </c>
      <c r="D117" s="9">
        <v>29357940</v>
      </c>
      <c r="E117" s="7"/>
      <c r="F117" s="7"/>
      <c r="G117" s="7"/>
      <c r="I117">
        <f t="shared" si="1"/>
        <v>19</v>
      </c>
    </row>
    <row r="118" spans="1:9" ht="14.25" customHeight="1" x14ac:dyDescent="0.25">
      <c r="A118" s="5">
        <v>43950</v>
      </c>
      <c r="B118" s="6" t="s">
        <v>14</v>
      </c>
      <c r="C118" s="6">
        <v>298059</v>
      </c>
      <c r="D118" s="6">
        <v>30869287.5</v>
      </c>
      <c r="E118" s="7"/>
      <c r="F118" s="7"/>
      <c r="G118" s="7"/>
      <c r="I118">
        <f t="shared" si="1"/>
        <v>18</v>
      </c>
    </row>
    <row r="119" spans="1:9" ht="14.25" customHeight="1" x14ac:dyDescent="0.25">
      <c r="A119" s="8">
        <v>43953</v>
      </c>
      <c r="B119" s="9" t="s">
        <v>14</v>
      </c>
      <c r="C119" s="9">
        <v>232903.5</v>
      </c>
      <c r="D119" s="9">
        <v>24342016.5</v>
      </c>
      <c r="E119" s="7"/>
      <c r="F119" s="7"/>
      <c r="G119" s="7"/>
      <c r="I119">
        <f t="shared" si="1"/>
        <v>18</v>
      </c>
    </row>
    <row r="120" spans="1:9" ht="14.25" customHeight="1" x14ac:dyDescent="0.25">
      <c r="A120" s="5">
        <v>43977</v>
      </c>
      <c r="B120" s="6" t="s">
        <v>14</v>
      </c>
      <c r="C120" s="6">
        <v>276966</v>
      </c>
      <c r="D120" s="6">
        <v>27872617.898850001</v>
      </c>
      <c r="E120" s="7"/>
      <c r="F120" s="7"/>
      <c r="G120" s="7"/>
      <c r="I120">
        <f t="shared" si="1"/>
        <v>22</v>
      </c>
    </row>
    <row r="121" spans="1:9" ht="14.25" customHeight="1" x14ac:dyDescent="0.25">
      <c r="A121" s="8">
        <v>43952</v>
      </c>
      <c r="B121" s="9" t="s">
        <v>14</v>
      </c>
      <c r="C121" s="9">
        <v>296149.5</v>
      </c>
      <c r="D121" s="9">
        <v>31053316.5</v>
      </c>
      <c r="E121" s="7"/>
      <c r="F121" s="7"/>
      <c r="G121" s="7"/>
      <c r="I121">
        <f t="shared" si="1"/>
        <v>18</v>
      </c>
    </row>
    <row r="122" spans="1:9" ht="14.25" customHeight="1" x14ac:dyDescent="0.25">
      <c r="A122" s="5">
        <v>43963</v>
      </c>
      <c r="B122" s="6" t="s">
        <v>14</v>
      </c>
      <c r="C122" s="6">
        <v>281796</v>
      </c>
      <c r="D122" s="6">
        <v>29042520</v>
      </c>
      <c r="E122" s="7"/>
      <c r="F122" s="7"/>
      <c r="G122" s="7"/>
      <c r="I122">
        <f t="shared" si="1"/>
        <v>20</v>
      </c>
    </row>
    <row r="123" spans="1:9" ht="14.25" customHeight="1" x14ac:dyDescent="0.25">
      <c r="A123" s="8">
        <v>43972</v>
      </c>
      <c r="B123" s="9" t="s">
        <v>14</v>
      </c>
      <c r="C123" s="9">
        <v>288936</v>
      </c>
      <c r="D123" s="9">
        <v>27852900</v>
      </c>
      <c r="E123" s="7"/>
      <c r="F123" s="7"/>
      <c r="G123" s="7"/>
      <c r="I123">
        <f t="shared" si="1"/>
        <v>21</v>
      </c>
    </row>
    <row r="124" spans="1:9" ht="14.25" customHeight="1" x14ac:dyDescent="0.25">
      <c r="A124" s="5">
        <v>43971</v>
      </c>
      <c r="B124" s="6" t="s">
        <v>14</v>
      </c>
      <c r="C124" s="6">
        <v>300151.5</v>
      </c>
      <c r="D124" s="6">
        <v>29368771.617449999</v>
      </c>
      <c r="E124" s="7"/>
      <c r="F124" s="7"/>
      <c r="G124" s="7"/>
      <c r="I124">
        <f t="shared" si="1"/>
        <v>21</v>
      </c>
    </row>
    <row r="125" spans="1:9" ht="14.25" customHeight="1" x14ac:dyDescent="0.25">
      <c r="A125" s="8">
        <v>43956</v>
      </c>
      <c r="B125" s="9" t="s">
        <v>14</v>
      </c>
      <c r="C125" s="9">
        <v>262734</v>
      </c>
      <c r="D125" s="9">
        <v>27278441.145</v>
      </c>
      <c r="E125" s="7"/>
      <c r="F125" s="7"/>
      <c r="G125" s="7"/>
      <c r="I125">
        <f t="shared" si="1"/>
        <v>19</v>
      </c>
    </row>
    <row r="126" spans="1:9" ht="14.25" customHeight="1" x14ac:dyDescent="0.25">
      <c r="A126" s="5">
        <v>43949</v>
      </c>
      <c r="B126" s="6" t="s">
        <v>14</v>
      </c>
      <c r="C126" s="6">
        <v>286002</v>
      </c>
      <c r="D126" s="6">
        <v>29159032.5</v>
      </c>
      <c r="E126" s="7"/>
      <c r="F126" s="7"/>
      <c r="G126" s="7"/>
      <c r="I126">
        <f t="shared" si="1"/>
        <v>18</v>
      </c>
    </row>
    <row r="127" spans="1:9" ht="14.25" customHeight="1" x14ac:dyDescent="0.25">
      <c r="A127" s="8">
        <v>43964</v>
      </c>
      <c r="B127" s="9" t="s">
        <v>14</v>
      </c>
      <c r="C127" s="9">
        <v>258459</v>
      </c>
      <c r="D127" s="9">
        <v>26467453.5</v>
      </c>
      <c r="E127" s="7"/>
      <c r="F127" s="7"/>
      <c r="G127" s="7"/>
      <c r="I127">
        <f t="shared" si="1"/>
        <v>20</v>
      </c>
    </row>
    <row r="128" spans="1:9" ht="14.25" customHeight="1" x14ac:dyDescent="0.25">
      <c r="A128" s="5">
        <v>43954</v>
      </c>
      <c r="B128" s="6" t="s">
        <v>14</v>
      </c>
      <c r="C128" s="6">
        <v>274083</v>
      </c>
      <c r="D128" s="6">
        <v>28427001</v>
      </c>
      <c r="E128" s="7"/>
      <c r="F128" s="7"/>
      <c r="G128" s="7"/>
      <c r="I128">
        <f t="shared" si="1"/>
        <v>18</v>
      </c>
    </row>
    <row r="129" spans="1:9" ht="14.25" customHeight="1" x14ac:dyDescent="0.25">
      <c r="A129" s="8">
        <v>43957</v>
      </c>
      <c r="B129" s="9" t="s">
        <v>14</v>
      </c>
      <c r="C129" s="9">
        <v>277512</v>
      </c>
      <c r="D129" s="9">
        <v>28770810.105599999</v>
      </c>
      <c r="E129" s="7"/>
      <c r="F129" s="7"/>
      <c r="G129" s="7"/>
      <c r="I129">
        <f t="shared" si="1"/>
        <v>19</v>
      </c>
    </row>
    <row r="130" spans="1:9" ht="14.25" customHeight="1" x14ac:dyDescent="0.25">
      <c r="A130" s="5">
        <v>43974</v>
      </c>
      <c r="B130" s="6" t="s">
        <v>14</v>
      </c>
      <c r="C130" s="6">
        <v>356982</v>
      </c>
      <c r="D130" s="6">
        <v>35103926.711549997</v>
      </c>
      <c r="E130" s="7"/>
      <c r="F130" s="7"/>
      <c r="G130" s="7"/>
      <c r="I130">
        <f t="shared" si="1"/>
        <v>21</v>
      </c>
    </row>
    <row r="131" spans="1:9" ht="14.25" customHeight="1" x14ac:dyDescent="0.25">
      <c r="A131" s="8">
        <v>43976</v>
      </c>
      <c r="B131" s="9" t="s">
        <v>14</v>
      </c>
      <c r="C131" s="9">
        <v>266983.5</v>
      </c>
      <c r="D131" s="9">
        <v>27165913.5</v>
      </c>
      <c r="E131" s="7"/>
      <c r="F131" s="7"/>
      <c r="G131" s="7"/>
      <c r="I131">
        <f t="shared" ref="I131:I194" si="2">WEEKNUM(A131,2)</f>
        <v>22</v>
      </c>
    </row>
    <row r="132" spans="1:9" ht="14.25" customHeight="1" x14ac:dyDescent="0.25">
      <c r="A132" s="5">
        <v>43951</v>
      </c>
      <c r="B132" s="6" t="s">
        <v>14</v>
      </c>
      <c r="C132" s="6">
        <v>311131.5</v>
      </c>
      <c r="D132" s="6">
        <v>32418879</v>
      </c>
      <c r="E132" s="7"/>
      <c r="F132" s="7"/>
      <c r="G132" s="7"/>
      <c r="I132">
        <f t="shared" si="2"/>
        <v>18</v>
      </c>
    </row>
    <row r="133" spans="1:9" ht="14.25" customHeight="1" x14ac:dyDescent="0.25">
      <c r="A133" s="8">
        <v>43961</v>
      </c>
      <c r="B133" s="9" t="s">
        <v>14</v>
      </c>
      <c r="C133" s="9">
        <v>287206.5</v>
      </c>
      <c r="D133" s="9">
        <v>29536176.10605</v>
      </c>
      <c r="E133" s="7"/>
      <c r="F133" s="7"/>
      <c r="G133" s="7"/>
      <c r="I133">
        <f t="shared" si="2"/>
        <v>19</v>
      </c>
    </row>
    <row r="134" spans="1:9" ht="14.25" customHeight="1" x14ac:dyDescent="0.25">
      <c r="A134" s="5">
        <v>43959</v>
      </c>
      <c r="B134" s="6" t="s">
        <v>14</v>
      </c>
      <c r="C134" s="6">
        <v>370092</v>
      </c>
      <c r="D134" s="6">
        <v>38091556.5</v>
      </c>
      <c r="E134" s="7"/>
      <c r="F134" s="7"/>
      <c r="G134" s="7"/>
      <c r="I134">
        <f t="shared" si="2"/>
        <v>19</v>
      </c>
    </row>
    <row r="135" spans="1:9" ht="14.25" customHeight="1" x14ac:dyDescent="0.25">
      <c r="A135" s="8">
        <v>43958</v>
      </c>
      <c r="B135" s="9" t="s">
        <v>14</v>
      </c>
      <c r="C135" s="9">
        <v>247813.5</v>
      </c>
      <c r="D135" s="9">
        <v>25325271</v>
      </c>
      <c r="E135" s="7"/>
      <c r="F135" s="7"/>
      <c r="G135" s="7"/>
      <c r="I135">
        <f t="shared" si="2"/>
        <v>19</v>
      </c>
    </row>
    <row r="136" spans="1:9" ht="14.25" customHeight="1" x14ac:dyDescent="0.25">
      <c r="A136" s="5">
        <v>43975</v>
      </c>
      <c r="B136" s="6" t="s">
        <v>14</v>
      </c>
      <c r="C136" s="6">
        <v>287740.5</v>
      </c>
      <c r="D136" s="6">
        <v>28188534</v>
      </c>
      <c r="E136" s="7"/>
      <c r="F136" s="7"/>
      <c r="G136" s="7"/>
      <c r="I136">
        <f t="shared" si="2"/>
        <v>21</v>
      </c>
    </row>
    <row r="137" spans="1:9" ht="14.25" customHeight="1" x14ac:dyDescent="0.25">
      <c r="A137" s="8">
        <v>43967</v>
      </c>
      <c r="B137" s="9" t="s">
        <v>15</v>
      </c>
      <c r="C137" s="9">
        <v>408810</v>
      </c>
      <c r="D137" s="9">
        <v>42323631</v>
      </c>
      <c r="E137" s="7"/>
      <c r="F137" s="7"/>
      <c r="G137" s="7"/>
      <c r="I137">
        <f t="shared" si="2"/>
        <v>20</v>
      </c>
    </row>
    <row r="138" spans="1:9" ht="14.25" customHeight="1" x14ac:dyDescent="0.25">
      <c r="A138" s="5">
        <v>43970</v>
      </c>
      <c r="B138" s="6" t="s">
        <v>15</v>
      </c>
      <c r="C138" s="6">
        <v>362536.5</v>
      </c>
      <c r="D138" s="6">
        <v>37023243</v>
      </c>
      <c r="E138" s="7"/>
      <c r="F138" s="7"/>
      <c r="G138" s="7"/>
      <c r="I138">
        <f t="shared" si="2"/>
        <v>21</v>
      </c>
    </row>
    <row r="139" spans="1:9" ht="14.25" customHeight="1" x14ac:dyDescent="0.25">
      <c r="A139" s="8">
        <v>43968</v>
      </c>
      <c r="B139" s="9" t="s">
        <v>15</v>
      </c>
      <c r="C139" s="9">
        <v>357072</v>
      </c>
      <c r="D139" s="9">
        <v>36834567</v>
      </c>
      <c r="E139" s="7"/>
      <c r="F139" s="7"/>
      <c r="G139" s="7"/>
      <c r="I139">
        <f t="shared" si="2"/>
        <v>20</v>
      </c>
    </row>
    <row r="140" spans="1:9" ht="14.25" customHeight="1" x14ac:dyDescent="0.25">
      <c r="A140" s="5">
        <v>43960</v>
      </c>
      <c r="B140" s="6" t="s">
        <v>15</v>
      </c>
      <c r="C140" s="6">
        <v>359214</v>
      </c>
      <c r="D140" s="6">
        <v>38693427</v>
      </c>
      <c r="E140" s="7"/>
      <c r="F140" s="7"/>
      <c r="G140" s="7"/>
      <c r="I140">
        <f t="shared" si="2"/>
        <v>19</v>
      </c>
    </row>
    <row r="141" spans="1:9" ht="14.25" customHeight="1" x14ac:dyDescent="0.25">
      <c r="A141" s="8">
        <v>43955</v>
      </c>
      <c r="B141" s="9" t="s">
        <v>15</v>
      </c>
      <c r="C141" s="9">
        <v>360255</v>
      </c>
      <c r="D141" s="9">
        <v>38406954</v>
      </c>
      <c r="E141" s="7"/>
      <c r="F141" s="7"/>
      <c r="G141" s="7"/>
      <c r="I141">
        <f t="shared" si="2"/>
        <v>19</v>
      </c>
    </row>
    <row r="142" spans="1:9" ht="14.25" customHeight="1" x14ac:dyDescent="0.25">
      <c r="A142" s="5">
        <v>43950</v>
      </c>
      <c r="B142" s="6" t="s">
        <v>15</v>
      </c>
      <c r="C142" s="6">
        <v>387220.5</v>
      </c>
      <c r="D142" s="6">
        <v>41559384</v>
      </c>
      <c r="E142" s="7"/>
      <c r="F142" s="7"/>
      <c r="G142" s="7"/>
      <c r="I142">
        <f t="shared" si="2"/>
        <v>18</v>
      </c>
    </row>
    <row r="143" spans="1:9" ht="14.25" customHeight="1" x14ac:dyDescent="0.25">
      <c r="A143" s="8">
        <v>43953</v>
      </c>
      <c r="B143" s="9" t="s">
        <v>15</v>
      </c>
      <c r="C143" s="9">
        <v>296580</v>
      </c>
      <c r="D143" s="9">
        <v>31843737</v>
      </c>
      <c r="E143" s="7"/>
      <c r="F143" s="7"/>
      <c r="G143" s="7"/>
      <c r="I143">
        <f t="shared" si="2"/>
        <v>18</v>
      </c>
    </row>
    <row r="144" spans="1:9" ht="14.25" customHeight="1" x14ac:dyDescent="0.25">
      <c r="A144" s="5">
        <v>43977</v>
      </c>
      <c r="B144" s="6" t="s">
        <v>15</v>
      </c>
      <c r="C144" s="6">
        <v>369861</v>
      </c>
      <c r="D144" s="6">
        <v>38365960.5</v>
      </c>
      <c r="E144" s="7"/>
      <c r="F144" s="7"/>
      <c r="G144" s="7"/>
      <c r="I144">
        <f t="shared" si="2"/>
        <v>22</v>
      </c>
    </row>
    <row r="145" spans="1:9" ht="14.25" customHeight="1" x14ac:dyDescent="0.25">
      <c r="A145" s="8">
        <v>43952</v>
      </c>
      <c r="B145" s="9" t="s">
        <v>15</v>
      </c>
      <c r="C145" s="9">
        <v>372504</v>
      </c>
      <c r="D145" s="9">
        <v>40077193.5</v>
      </c>
      <c r="E145" s="7"/>
      <c r="F145" s="7"/>
      <c r="G145" s="7"/>
      <c r="I145">
        <f t="shared" si="2"/>
        <v>18</v>
      </c>
    </row>
    <row r="146" spans="1:9" ht="14.25" customHeight="1" x14ac:dyDescent="0.25">
      <c r="A146" s="5">
        <v>43963</v>
      </c>
      <c r="B146" s="6" t="s">
        <v>15</v>
      </c>
      <c r="C146" s="6">
        <v>373392</v>
      </c>
      <c r="D146" s="6">
        <v>39578577</v>
      </c>
      <c r="E146" s="7"/>
      <c r="F146" s="7"/>
      <c r="G146" s="7"/>
      <c r="I146">
        <f t="shared" si="2"/>
        <v>20</v>
      </c>
    </row>
    <row r="147" spans="1:9" ht="14.25" customHeight="1" x14ac:dyDescent="0.25">
      <c r="A147" s="8">
        <v>43972</v>
      </c>
      <c r="B147" s="9" t="s">
        <v>15</v>
      </c>
      <c r="C147" s="9">
        <v>378043.5</v>
      </c>
      <c r="D147" s="9">
        <v>37902156.57</v>
      </c>
      <c r="E147" s="7"/>
      <c r="F147" s="7"/>
      <c r="G147" s="7"/>
      <c r="I147">
        <f t="shared" si="2"/>
        <v>21</v>
      </c>
    </row>
    <row r="148" spans="1:9" ht="14.25" customHeight="1" x14ac:dyDescent="0.25">
      <c r="A148" s="5">
        <v>43971</v>
      </c>
      <c r="B148" s="6" t="s">
        <v>15</v>
      </c>
      <c r="C148" s="6">
        <v>388668</v>
      </c>
      <c r="D148" s="6">
        <v>39639309</v>
      </c>
      <c r="E148" s="7"/>
      <c r="F148" s="7"/>
      <c r="G148" s="7"/>
      <c r="I148">
        <f t="shared" si="2"/>
        <v>21</v>
      </c>
    </row>
    <row r="149" spans="1:9" ht="14.25" customHeight="1" x14ac:dyDescent="0.25">
      <c r="A149" s="8">
        <v>43956</v>
      </c>
      <c r="B149" s="9" t="s">
        <v>15</v>
      </c>
      <c r="C149" s="9">
        <v>333792</v>
      </c>
      <c r="D149" s="9">
        <v>35671734</v>
      </c>
      <c r="E149" s="7"/>
      <c r="F149" s="7"/>
      <c r="G149" s="7"/>
      <c r="I149">
        <f t="shared" si="2"/>
        <v>19</v>
      </c>
    </row>
    <row r="150" spans="1:9" ht="14.25" customHeight="1" x14ac:dyDescent="0.25">
      <c r="A150" s="5">
        <v>43949</v>
      </c>
      <c r="B150" s="6" t="s">
        <v>15</v>
      </c>
      <c r="C150" s="6">
        <v>376060.5</v>
      </c>
      <c r="D150" s="6">
        <v>39918028.5</v>
      </c>
      <c r="E150" s="7"/>
      <c r="F150" s="7"/>
      <c r="G150" s="7"/>
      <c r="I150">
        <f t="shared" si="2"/>
        <v>18</v>
      </c>
    </row>
    <row r="151" spans="1:9" ht="14.25" customHeight="1" x14ac:dyDescent="0.25">
      <c r="A151" s="8">
        <v>43964</v>
      </c>
      <c r="B151" s="9" t="s">
        <v>15</v>
      </c>
      <c r="C151" s="9">
        <v>350068.5</v>
      </c>
      <c r="D151" s="9">
        <v>37197115.5</v>
      </c>
      <c r="E151" s="7"/>
      <c r="F151" s="7"/>
      <c r="G151" s="7"/>
      <c r="I151">
        <f t="shared" si="2"/>
        <v>20</v>
      </c>
    </row>
    <row r="152" spans="1:9" ht="14.25" customHeight="1" x14ac:dyDescent="0.25">
      <c r="A152" s="5">
        <v>43982</v>
      </c>
      <c r="B152" s="6" t="s">
        <v>14</v>
      </c>
      <c r="C152" s="6">
        <v>294337.5</v>
      </c>
      <c r="D152" s="6">
        <v>29327766</v>
      </c>
      <c r="E152" s="7"/>
      <c r="F152" s="7"/>
      <c r="G152" s="7"/>
      <c r="I152">
        <f t="shared" si="2"/>
        <v>22</v>
      </c>
    </row>
    <row r="153" spans="1:9" ht="14.25" customHeight="1" x14ac:dyDescent="0.25">
      <c r="A153" s="8">
        <v>43954</v>
      </c>
      <c r="B153" s="9" t="s">
        <v>15</v>
      </c>
      <c r="C153" s="9">
        <v>342666</v>
      </c>
      <c r="D153" s="9">
        <v>36631999.5</v>
      </c>
      <c r="E153" s="7"/>
      <c r="F153" s="7"/>
      <c r="G153" s="7"/>
      <c r="I153">
        <f t="shared" si="2"/>
        <v>18</v>
      </c>
    </row>
    <row r="154" spans="1:9" ht="14.25" customHeight="1" x14ac:dyDescent="0.25">
      <c r="A154" s="5">
        <v>43981</v>
      </c>
      <c r="B154" s="6" t="s">
        <v>14</v>
      </c>
      <c r="C154" s="6">
        <v>364882.5</v>
      </c>
      <c r="D154" s="6">
        <v>35724493.5</v>
      </c>
      <c r="E154" s="7"/>
      <c r="F154" s="7"/>
      <c r="G154" s="7"/>
      <c r="I154">
        <f t="shared" si="2"/>
        <v>22</v>
      </c>
    </row>
    <row r="155" spans="1:9" ht="14.25" customHeight="1" x14ac:dyDescent="0.25">
      <c r="A155" s="8">
        <v>43957</v>
      </c>
      <c r="B155" s="9" t="s">
        <v>15</v>
      </c>
      <c r="C155" s="9">
        <v>355278</v>
      </c>
      <c r="D155" s="9">
        <v>38092344</v>
      </c>
      <c r="E155" s="7"/>
      <c r="F155" s="7"/>
      <c r="G155" s="7"/>
      <c r="I155">
        <f t="shared" si="2"/>
        <v>19</v>
      </c>
    </row>
    <row r="156" spans="1:9" ht="14.25" customHeight="1" x14ac:dyDescent="0.25">
      <c r="A156" s="5">
        <v>43974</v>
      </c>
      <c r="B156" s="6" t="s">
        <v>15</v>
      </c>
      <c r="C156" s="6">
        <v>456885</v>
      </c>
      <c r="D156" s="6">
        <v>46408080</v>
      </c>
      <c r="E156" s="7"/>
      <c r="F156" s="7"/>
      <c r="G156" s="7"/>
      <c r="I156">
        <f t="shared" si="2"/>
        <v>21</v>
      </c>
    </row>
    <row r="157" spans="1:9" ht="14.25" customHeight="1" x14ac:dyDescent="0.25">
      <c r="A157" s="8">
        <v>43979</v>
      </c>
      <c r="B157" s="9" t="s">
        <v>14</v>
      </c>
      <c r="C157" s="9">
        <v>278491.5</v>
      </c>
      <c r="D157" s="9">
        <v>28151004.75</v>
      </c>
      <c r="E157" s="7"/>
      <c r="F157" s="7"/>
      <c r="G157" s="7"/>
      <c r="I157">
        <f t="shared" si="2"/>
        <v>22</v>
      </c>
    </row>
    <row r="158" spans="1:9" ht="14.25" customHeight="1" x14ac:dyDescent="0.25">
      <c r="A158" s="5">
        <v>43976</v>
      </c>
      <c r="B158" s="6" t="s">
        <v>15</v>
      </c>
      <c r="C158" s="6">
        <v>349734</v>
      </c>
      <c r="D158" s="6">
        <v>36883428</v>
      </c>
      <c r="E158" s="7"/>
      <c r="F158" s="7"/>
      <c r="G158" s="7"/>
      <c r="I158">
        <f t="shared" si="2"/>
        <v>22</v>
      </c>
    </row>
    <row r="159" spans="1:9" ht="14.25" customHeight="1" x14ac:dyDescent="0.25">
      <c r="A159" s="8">
        <v>43951</v>
      </c>
      <c r="B159" s="9" t="s">
        <v>15</v>
      </c>
      <c r="C159" s="9">
        <v>401580</v>
      </c>
      <c r="D159" s="9">
        <v>43028734.5</v>
      </c>
      <c r="E159" s="7"/>
      <c r="F159" s="7"/>
      <c r="G159" s="7"/>
      <c r="I159">
        <f t="shared" si="2"/>
        <v>18</v>
      </c>
    </row>
    <row r="160" spans="1:9" ht="14.25" customHeight="1" x14ac:dyDescent="0.25">
      <c r="A160" s="5">
        <v>43961</v>
      </c>
      <c r="B160" s="6" t="s">
        <v>15</v>
      </c>
      <c r="C160" s="6">
        <v>368649</v>
      </c>
      <c r="D160" s="6">
        <v>39010875</v>
      </c>
      <c r="E160" s="7"/>
      <c r="F160" s="7"/>
      <c r="G160" s="7"/>
      <c r="I160">
        <f t="shared" si="2"/>
        <v>19</v>
      </c>
    </row>
    <row r="161" spans="1:9" ht="14.25" customHeight="1" x14ac:dyDescent="0.25">
      <c r="A161" s="8">
        <v>43959</v>
      </c>
      <c r="B161" s="9" t="s">
        <v>15</v>
      </c>
      <c r="C161" s="9">
        <v>463530</v>
      </c>
      <c r="D161" s="9">
        <v>49123180.5</v>
      </c>
      <c r="E161" s="7"/>
      <c r="F161" s="7"/>
      <c r="G161" s="7"/>
      <c r="I161">
        <f t="shared" si="2"/>
        <v>19</v>
      </c>
    </row>
    <row r="162" spans="1:9" ht="14.25" customHeight="1" x14ac:dyDescent="0.25">
      <c r="A162" s="5">
        <v>43958</v>
      </c>
      <c r="B162" s="6" t="s">
        <v>15</v>
      </c>
      <c r="C162" s="6">
        <v>319110</v>
      </c>
      <c r="D162" s="6">
        <v>33763989</v>
      </c>
      <c r="E162" s="7"/>
      <c r="F162" s="7"/>
      <c r="G162" s="7"/>
      <c r="I162">
        <f t="shared" si="2"/>
        <v>19</v>
      </c>
    </row>
    <row r="163" spans="1:9" ht="14.25" customHeight="1" x14ac:dyDescent="0.25">
      <c r="A163" s="8">
        <v>43975</v>
      </c>
      <c r="B163" s="9" t="s">
        <v>15</v>
      </c>
      <c r="C163" s="9">
        <v>375744</v>
      </c>
      <c r="D163" s="9">
        <v>38191381.5</v>
      </c>
      <c r="E163" s="7"/>
      <c r="F163" s="7"/>
      <c r="G163" s="7"/>
      <c r="I163">
        <f t="shared" si="2"/>
        <v>21</v>
      </c>
    </row>
    <row r="164" spans="1:9" ht="14.25" customHeight="1" x14ac:dyDescent="0.25">
      <c r="A164" s="5">
        <v>43967</v>
      </c>
      <c r="B164" s="6" t="s">
        <v>16</v>
      </c>
      <c r="C164" s="6">
        <v>81331.5</v>
      </c>
      <c r="D164" s="6">
        <v>6652179</v>
      </c>
      <c r="E164" s="7"/>
      <c r="F164" s="7"/>
      <c r="G164" s="7"/>
      <c r="I164">
        <f t="shared" si="2"/>
        <v>20</v>
      </c>
    </row>
    <row r="165" spans="1:9" ht="14.25" customHeight="1" x14ac:dyDescent="0.25">
      <c r="A165" s="8">
        <v>43970</v>
      </c>
      <c r="B165" s="9" t="s">
        <v>16</v>
      </c>
      <c r="C165" s="9">
        <v>75796.5</v>
      </c>
      <c r="D165" s="9">
        <v>6173463</v>
      </c>
      <c r="E165" s="7"/>
      <c r="F165" s="7"/>
      <c r="G165" s="7"/>
      <c r="I165">
        <f t="shared" si="2"/>
        <v>21</v>
      </c>
    </row>
    <row r="166" spans="1:9" ht="14.25" customHeight="1" x14ac:dyDescent="0.25">
      <c r="A166" s="5">
        <v>43968</v>
      </c>
      <c r="B166" s="6" t="s">
        <v>16</v>
      </c>
      <c r="C166" s="6">
        <v>72861</v>
      </c>
      <c r="D166" s="6">
        <v>5952802.5</v>
      </c>
      <c r="E166" s="7"/>
      <c r="F166" s="7"/>
      <c r="G166" s="7"/>
      <c r="I166">
        <f t="shared" si="2"/>
        <v>20</v>
      </c>
    </row>
    <row r="167" spans="1:9" ht="14.25" customHeight="1" x14ac:dyDescent="0.25">
      <c r="A167" s="8">
        <v>43960</v>
      </c>
      <c r="B167" s="9" t="s">
        <v>16</v>
      </c>
      <c r="C167" s="9">
        <v>83373</v>
      </c>
      <c r="D167" s="9">
        <v>7253427</v>
      </c>
      <c r="E167" s="7"/>
      <c r="F167" s="7"/>
      <c r="G167" s="7"/>
      <c r="I167">
        <f t="shared" si="2"/>
        <v>19</v>
      </c>
    </row>
    <row r="168" spans="1:9" ht="14.25" customHeight="1" x14ac:dyDescent="0.25">
      <c r="A168" s="5">
        <v>43955</v>
      </c>
      <c r="B168" s="6" t="s">
        <v>16</v>
      </c>
      <c r="C168" s="6">
        <v>64108.5</v>
      </c>
      <c r="D168" s="6">
        <v>5561452.5</v>
      </c>
      <c r="E168" s="7"/>
      <c r="F168" s="7"/>
      <c r="G168" s="7"/>
      <c r="I168">
        <f t="shared" si="2"/>
        <v>19</v>
      </c>
    </row>
    <row r="169" spans="1:9" ht="14.25" customHeight="1" x14ac:dyDescent="0.25">
      <c r="A169" s="8">
        <v>43950</v>
      </c>
      <c r="B169" s="9" t="s">
        <v>16</v>
      </c>
      <c r="C169" s="9">
        <v>74707.5</v>
      </c>
      <c r="D169" s="9">
        <v>6454458</v>
      </c>
      <c r="E169" s="7"/>
      <c r="F169" s="7"/>
      <c r="G169" s="7"/>
      <c r="I169">
        <f t="shared" si="2"/>
        <v>18</v>
      </c>
    </row>
    <row r="170" spans="1:9" ht="14.25" customHeight="1" x14ac:dyDescent="0.25">
      <c r="A170" s="5">
        <v>43953</v>
      </c>
      <c r="B170" s="6" t="s">
        <v>16</v>
      </c>
      <c r="C170" s="6">
        <v>46216.5</v>
      </c>
      <c r="D170" s="6">
        <v>4118251.5</v>
      </c>
      <c r="E170" s="7"/>
      <c r="F170" s="7"/>
      <c r="G170" s="7"/>
      <c r="I170">
        <f t="shared" si="2"/>
        <v>18</v>
      </c>
    </row>
    <row r="171" spans="1:9" ht="14.25" customHeight="1" x14ac:dyDescent="0.25">
      <c r="A171" s="8">
        <v>43977</v>
      </c>
      <c r="B171" s="9" t="s">
        <v>16</v>
      </c>
      <c r="C171" s="9">
        <v>67726.5</v>
      </c>
      <c r="D171" s="9">
        <v>5864989.5</v>
      </c>
      <c r="E171" s="7"/>
      <c r="F171" s="7"/>
      <c r="G171" s="7"/>
      <c r="I171">
        <f t="shared" si="2"/>
        <v>22</v>
      </c>
    </row>
    <row r="172" spans="1:9" ht="14.25" customHeight="1" x14ac:dyDescent="0.25">
      <c r="A172" s="5">
        <v>43952</v>
      </c>
      <c r="B172" s="6" t="s">
        <v>16</v>
      </c>
      <c r="C172" s="6">
        <v>82228.5</v>
      </c>
      <c r="D172" s="6">
        <v>7032225</v>
      </c>
      <c r="E172" s="7"/>
      <c r="F172" s="7"/>
      <c r="G172" s="7"/>
      <c r="I172">
        <f t="shared" si="2"/>
        <v>18</v>
      </c>
    </row>
    <row r="173" spans="1:9" ht="14.25" customHeight="1" x14ac:dyDescent="0.25">
      <c r="A173" s="8">
        <v>43963</v>
      </c>
      <c r="B173" s="9" t="s">
        <v>16</v>
      </c>
      <c r="C173" s="9">
        <v>64390.5</v>
      </c>
      <c r="D173" s="9">
        <v>5523145.5</v>
      </c>
      <c r="E173" s="7"/>
      <c r="F173" s="7"/>
      <c r="G173" s="7"/>
      <c r="I173">
        <f t="shared" si="2"/>
        <v>20</v>
      </c>
    </row>
    <row r="174" spans="1:9" ht="14.25" customHeight="1" x14ac:dyDescent="0.25">
      <c r="A174" s="5">
        <v>43972</v>
      </c>
      <c r="B174" s="6" t="s">
        <v>16</v>
      </c>
      <c r="C174" s="6">
        <v>73126.5</v>
      </c>
      <c r="D174" s="6">
        <v>5864085</v>
      </c>
      <c r="E174" s="7"/>
      <c r="F174" s="7"/>
      <c r="G174" s="7"/>
      <c r="I174">
        <f t="shared" si="2"/>
        <v>21</v>
      </c>
    </row>
    <row r="175" spans="1:9" ht="14.25" customHeight="1" x14ac:dyDescent="0.25">
      <c r="A175" s="8">
        <v>43971</v>
      </c>
      <c r="B175" s="9" t="s">
        <v>16</v>
      </c>
      <c r="C175" s="9">
        <v>99631.5</v>
      </c>
      <c r="D175" s="9">
        <v>7121946</v>
      </c>
      <c r="E175" s="7"/>
      <c r="F175" s="7"/>
      <c r="G175" s="7"/>
      <c r="I175">
        <f t="shared" si="2"/>
        <v>21</v>
      </c>
    </row>
    <row r="176" spans="1:9" ht="14.25" customHeight="1" x14ac:dyDescent="0.25">
      <c r="A176" s="5">
        <v>43956</v>
      </c>
      <c r="B176" s="6" t="s">
        <v>16</v>
      </c>
      <c r="C176" s="6">
        <v>66396</v>
      </c>
      <c r="D176" s="6">
        <v>5770539</v>
      </c>
      <c r="E176" s="7"/>
      <c r="F176" s="7"/>
      <c r="G176" s="7"/>
      <c r="I176">
        <f t="shared" si="2"/>
        <v>19</v>
      </c>
    </row>
    <row r="177" spans="1:9" ht="14.25" customHeight="1" x14ac:dyDescent="0.25">
      <c r="A177" s="8">
        <v>43949</v>
      </c>
      <c r="B177" s="9" t="s">
        <v>16</v>
      </c>
      <c r="C177" s="9">
        <v>73147.5</v>
      </c>
      <c r="D177" s="9">
        <v>6288246</v>
      </c>
      <c r="E177" s="7"/>
      <c r="F177" s="7"/>
      <c r="G177" s="7"/>
      <c r="I177">
        <f t="shared" si="2"/>
        <v>18</v>
      </c>
    </row>
    <row r="178" spans="1:9" ht="14.25" customHeight="1" x14ac:dyDescent="0.25">
      <c r="A178" s="5">
        <v>43964</v>
      </c>
      <c r="B178" s="6" t="s">
        <v>16</v>
      </c>
      <c r="C178" s="6">
        <v>73062</v>
      </c>
      <c r="D178" s="6">
        <v>6333828</v>
      </c>
      <c r="E178" s="7"/>
      <c r="F178" s="7"/>
      <c r="G178" s="7"/>
      <c r="I178">
        <f t="shared" si="2"/>
        <v>20</v>
      </c>
    </row>
    <row r="179" spans="1:9" ht="14.25" customHeight="1" x14ac:dyDescent="0.25">
      <c r="A179" s="8">
        <v>43982</v>
      </c>
      <c r="B179" s="9" t="s">
        <v>15</v>
      </c>
      <c r="C179" s="9">
        <v>379663.5</v>
      </c>
      <c r="D179" s="9">
        <v>39380178</v>
      </c>
      <c r="E179" s="7"/>
      <c r="F179" s="7"/>
      <c r="G179" s="7"/>
      <c r="I179">
        <f t="shared" si="2"/>
        <v>22</v>
      </c>
    </row>
    <row r="180" spans="1:9" ht="14.25" customHeight="1" x14ac:dyDescent="0.25">
      <c r="A180" s="5">
        <v>43954</v>
      </c>
      <c r="B180" s="6" t="s">
        <v>16</v>
      </c>
      <c r="C180" s="6">
        <v>70581</v>
      </c>
      <c r="D180" s="6">
        <v>6221320.5</v>
      </c>
      <c r="E180" s="7"/>
      <c r="F180" s="7"/>
      <c r="G180" s="7"/>
      <c r="I180">
        <f t="shared" si="2"/>
        <v>18</v>
      </c>
    </row>
    <row r="181" spans="1:9" ht="14.25" customHeight="1" x14ac:dyDescent="0.25">
      <c r="A181" s="8">
        <v>43981</v>
      </c>
      <c r="B181" s="9" t="s">
        <v>15</v>
      </c>
      <c r="C181" s="9">
        <v>453123</v>
      </c>
      <c r="D181" s="9">
        <v>46370904</v>
      </c>
      <c r="E181" s="7"/>
      <c r="F181" s="7"/>
      <c r="G181" s="7"/>
      <c r="I181">
        <f t="shared" si="2"/>
        <v>22</v>
      </c>
    </row>
    <row r="182" spans="1:9" ht="14.25" customHeight="1" x14ac:dyDescent="0.25">
      <c r="A182" s="5">
        <v>43957</v>
      </c>
      <c r="B182" s="6" t="s">
        <v>16</v>
      </c>
      <c r="C182" s="6">
        <v>63012</v>
      </c>
      <c r="D182" s="6">
        <v>5454121.5</v>
      </c>
      <c r="E182" s="7"/>
      <c r="F182" s="7"/>
      <c r="G182" s="7"/>
      <c r="I182">
        <f t="shared" si="2"/>
        <v>19</v>
      </c>
    </row>
    <row r="183" spans="1:9" ht="14.25" customHeight="1" x14ac:dyDescent="0.25">
      <c r="A183" s="8">
        <v>43974</v>
      </c>
      <c r="B183" s="9" t="s">
        <v>16</v>
      </c>
      <c r="C183" s="9">
        <v>89556</v>
      </c>
      <c r="D183" s="9">
        <v>7173117</v>
      </c>
      <c r="E183" s="7"/>
      <c r="F183" s="7"/>
      <c r="G183" s="7"/>
      <c r="I183">
        <f t="shared" si="2"/>
        <v>21</v>
      </c>
    </row>
    <row r="184" spans="1:9" ht="14.25" customHeight="1" x14ac:dyDescent="0.25">
      <c r="A184" s="5">
        <v>43979</v>
      </c>
      <c r="B184" s="6" t="s">
        <v>15</v>
      </c>
      <c r="C184" s="6">
        <v>364638</v>
      </c>
      <c r="D184" s="6">
        <v>37947688.5</v>
      </c>
      <c r="E184" s="7"/>
      <c r="F184" s="7"/>
      <c r="G184" s="7"/>
      <c r="I184">
        <f t="shared" si="2"/>
        <v>22</v>
      </c>
    </row>
    <row r="185" spans="1:9" ht="14.25" customHeight="1" x14ac:dyDescent="0.25">
      <c r="A185" s="8">
        <v>43976</v>
      </c>
      <c r="B185" s="9" t="s">
        <v>16</v>
      </c>
      <c r="C185" s="9">
        <v>66316.5</v>
      </c>
      <c r="D185" s="9">
        <v>5704650</v>
      </c>
      <c r="E185" s="7"/>
      <c r="F185" s="7"/>
      <c r="G185" s="7"/>
      <c r="I185">
        <f t="shared" si="2"/>
        <v>22</v>
      </c>
    </row>
    <row r="186" spans="1:9" ht="14.25" customHeight="1" x14ac:dyDescent="0.25">
      <c r="A186" s="5">
        <v>43951</v>
      </c>
      <c r="B186" s="6" t="s">
        <v>16</v>
      </c>
      <c r="C186" s="6">
        <v>78235.5</v>
      </c>
      <c r="D186" s="6">
        <v>6819594</v>
      </c>
      <c r="E186" s="7"/>
      <c r="F186" s="7"/>
      <c r="G186" s="7"/>
      <c r="I186">
        <f t="shared" si="2"/>
        <v>18</v>
      </c>
    </row>
    <row r="187" spans="1:9" ht="14.25" customHeight="1" x14ac:dyDescent="0.25">
      <c r="A187" s="8">
        <v>43961</v>
      </c>
      <c r="B187" s="9" t="s">
        <v>16</v>
      </c>
      <c r="C187" s="9">
        <v>88311</v>
      </c>
      <c r="D187" s="9">
        <v>7726069.5</v>
      </c>
      <c r="E187" s="7"/>
      <c r="F187" s="7"/>
      <c r="G187" s="7"/>
      <c r="I187">
        <f t="shared" si="2"/>
        <v>19</v>
      </c>
    </row>
    <row r="188" spans="1:9" ht="14.25" customHeight="1" x14ac:dyDescent="0.25">
      <c r="A188" s="5">
        <v>43959</v>
      </c>
      <c r="B188" s="6" t="s">
        <v>16</v>
      </c>
      <c r="C188" s="6">
        <v>61804.5</v>
      </c>
      <c r="D188" s="6">
        <v>5365708.5</v>
      </c>
      <c r="E188" s="7"/>
      <c r="F188" s="7"/>
      <c r="G188" s="7"/>
      <c r="I188">
        <f t="shared" si="2"/>
        <v>19</v>
      </c>
    </row>
    <row r="189" spans="1:9" ht="14.25" customHeight="1" x14ac:dyDescent="0.25">
      <c r="A189" s="8">
        <v>43958</v>
      </c>
      <c r="B189" s="9" t="s">
        <v>16</v>
      </c>
      <c r="C189" s="9">
        <v>71067</v>
      </c>
      <c r="D189" s="9">
        <v>6175837.5</v>
      </c>
      <c r="E189" s="7"/>
      <c r="F189" s="7"/>
      <c r="G189" s="7"/>
      <c r="I189">
        <f t="shared" si="2"/>
        <v>19</v>
      </c>
    </row>
    <row r="190" spans="1:9" ht="14.25" customHeight="1" x14ac:dyDescent="0.25">
      <c r="A190" s="5">
        <v>43975</v>
      </c>
      <c r="B190" s="6" t="s">
        <v>16</v>
      </c>
      <c r="C190" s="6">
        <v>74649</v>
      </c>
      <c r="D190" s="6">
        <v>6098236.5</v>
      </c>
      <c r="E190" s="7"/>
      <c r="F190" s="7"/>
      <c r="G190" s="7"/>
      <c r="I190">
        <f t="shared" si="2"/>
        <v>21</v>
      </c>
    </row>
    <row r="191" spans="1:9" ht="14.25" customHeight="1" x14ac:dyDescent="0.25">
      <c r="A191" s="8">
        <v>43967</v>
      </c>
      <c r="B191" s="9" t="s">
        <v>17</v>
      </c>
      <c r="C191" s="9">
        <v>44560.5</v>
      </c>
      <c r="D191" s="9">
        <v>4025148</v>
      </c>
      <c r="E191" s="7"/>
      <c r="F191" s="7"/>
      <c r="G191" s="7"/>
      <c r="I191">
        <f t="shared" si="2"/>
        <v>20</v>
      </c>
    </row>
    <row r="192" spans="1:9" ht="14.25" customHeight="1" x14ac:dyDescent="0.25">
      <c r="A192" s="5">
        <v>43970</v>
      </c>
      <c r="B192" s="6" t="s">
        <v>17</v>
      </c>
      <c r="C192" s="6">
        <v>38250</v>
      </c>
      <c r="D192" s="6">
        <v>3552937.5</v>
      </c>
      <c r="E192" s="7"/>
      <c r="F192" s="7"/>
      <c r="G192" s="7"/>
      <c r="I192">
        <f t="shared" si="2"/>
        <v>21</v>
      </c>
    </row>
    <row r="193" spans="1:9" ht="14.25" customHeight="1" x14ac:dyDescent="0.25">
      <c r="A193" s="8">
        <v>43968</v>
      </c>
      <c r="B193" s="9" t="s">
        <v>17</v>
      </c>
      <c r="C193" s="9">
        <v>34830</v>
      </c>
      <c r="D193" s="9">
        <v>3191155.5</v>
      </c>
      <c r="E193" s="7"/>
      <c r="F193" s="7"/>
      <c r="G193" s="7"/>
      <c r="I193">
        <f t="shared" si="2"/>
        <v>20</v>
      </c>
    </row>
    <row r="194" spans="1:9" ht="14.25" customHeight="1" x14ac:dyDescent="0.25">
      <c r="A194" s="5">
        <v>43960</v>
      </c>
      <c r="B194" s="6" t="s">
        <v>17</v>
      </c>
      <c r="C194" s="6">
        <v>32239.5</v>
      </c>
      <c r="D194" s="6">
        <v>3084892.5</v>
      </c>
      <c r="E194" s="7"/>
      <c r="F194" s="7"/>
      <c r="G194" s="7"/>
      <c r="I194">
        <f t="shared" si="2"/>
        <v>19</v>
      </c>
    </row>
    <row r="195" spans="1:9" ht="14.25" customHeight="1" x14ac:dyDescent="0.25">
      <c r="A195" s="8">
        <v>43955</v>
      </c>
      <c r="B195" s="9" t="s">
        <v>17</v>
      </c>
      <c r="C195" s="9">
        <v>30780</v>
      </c>
      <c r="D195" s="9">
        <v>2817853.5</v>
      </c>
      <c r="E195" s="7"/>
      <c r="F195" s="7"/>
      <c r="G195" s="7"/>
      <c r="I195">
        <f t="shared" ref="I195:I258" si="3">WEEKNUM(A195,2)</f>
        <v>19</v>
      </c>
    </row>
    <row r="196" spans="1:9" ht="14.25" customHeight="1" x14ac:dyDescent="0.25">
      <c r="A196" s="5">
        <v>43950</v>
      </c>
      <c r="B196" s="6" t="s">
        <v>17</v>
      </c>
      <c r="C196" s="6">
        <v>29142</v>
      </c>
      <c r="D196" s="6">
        <v>2627595</v>
      </c>
      <c r="E196" s="7"/>
      <c r="F196" s="7"/>
      <c r="G196" s="7"/>
      <c r="I196">
        <f t="shared" si="3"/>
        <v>18</v>
      </c>
    </row>
    <row r="197" spans="1:9" ht="14.25" customHeight="1" x14ac:dyDescent="0.25">
      <c r="A197" s="8">
        <v>43953</v>
      </c>
      <c r="B197" s="9" t="s">
        <v>17</v>
      </c>
      <c r="C197" s="9">
        <v>26428.5</v>
      </c>
      <c r="D197" s="9">
        <v>2470465.5</v>
      </c>
      <c r="E197" s="7"/>
      <c r="F197" s="7"/>
      <c r="G197" s="7"/>
      <c r="I197">
        <f t="shared" si="3"/>
        <v>18</v>
      </c>
    </row>
    <row r="198" spans="1:9" ht="14.25" customHeight="1" x14ac:dyDescent="0.25">
      <c r="A198" s="5">
        <v>43977</v>
      </c>
      <c r="B198" s="6" t="s">
        <v>17</v>
      </c>
      <c r="C198" s="6">
        <v>40744.5</v>
      </c>
      <c r="D198" s="6">
        <v>3700311</v>
      </c>
      <c r="E198" s="7"/>
      <c r="F198" s="7"/>
      <c r="G198" s="7"/>
      <c r="I198">
        <f t="shared" si="3"/>
        <v>22</v>
      </c>
    </row>
    <row r="199" spans="1:9" ht="14.25" customHeight="1" x14ac:dyDescent="0.25">
      <c r="A199" s="8">
        <v>43952</v>
      </c>
      <c r="B199" s="9" t="s">
        <v>17</v>
      </c>
      <c r="C199" s="9">
        <v>46620</v>
      </c>
      <c r="D199" s="9">
        <v>4293241.5</v>
      </c>
      <c r="E199" s="7"/>
      <c r="F199" s="7"/>
      <c r="G199" s="7"/>
      <c r="I199">
        <f t="shared" si="3"/>
        <v>18</v>
      </c>
    </row>
    <row r="200" spans="1:9" ht="14.25" customHeight="1" x14ac:dyDescent="0.25">
      <c r="A200" s="5">
        <v>43963</v>
      </c>
      <c r="B200" s="6" t="s">
        <v>17</v>
      </c>
      <c r="C200" s="6">
        <v>32419.5</v>
      </c>
      <c r="D200" s="6">
        <v>3080614.5</v>
      </c>
      <c r="E200" s="7"/>
      <c r="F200" s="7"/>
      <c r="G200" s="7"/>
      <c r="I200">
        <f t="shared" si="3"/>
        <v>20</v>
      </c>
    </row>
    <row r="201" spans="1:9" ht="14.25" customHeight="1" x14ac:dyDescent="0.25">
      <c r="A201" s="8">
        <v>43972</v>
      </c>
      <c r="B201" s="9" t="s">
        <v>17</v>
      </c>
      <c r="C201" s="9">
        <v>40819.5</v>
      </c>
      <c r="D201" s="9">
        <v>3810394.5</v>
      </c>
      <c r="E201" s="7"/>
      <c r="F201" s="7"/>
      <c r="G201" s="7"/>
      <c r="I201">
        <f t="shared" si="3"/>
        <v>21</v>
      </c>
    </row>
    <row r="202" spans="1:9" ht="14.25" customHeight="1" x14ac:dyDescent="0.25">
      <c r="A202" s="5">
        <v>43971</v>
      </c>
      <c r="B202" s="6" t="s">
        <v>17</v>
      </c>
      <c r="C202" s="6">
        <v>41391</v>
      </c>
      <c r="D202" s="6">
        <v>3918987</v>
      </c>
      <c r="E202" s="7"/>
      <c r="F202" s="7"/>
      <c r="G202" s="7"/>
      <c r="I202">
        <f t="shared" si="3"/>
        <v>21</v>
      </c>
    </row>
    <row r="203" spans="1:9" ht="14.25" customHeight="1" x14ac:dyDescent="0.25">
      <c r="A203" s="8">
        <v>43956</v>
      </c>
      <c r="B203" s="9" t="s">
        <v>17</v>
      </c>
      <c r="C203" s="9">
        <v>29482.5</v>
      </c>
      <c r="D203" s="9">
        <v>2648688</v>
      </c>
      <c r="E203" s="7"/>
      <c r="F203" s="7"/>
      <c r="G203" s="7"/>
      <c r="I203">
        <f t="shared" si="3"/>
        <v>19</v>
      </c>
    </row>
    <row r="204" spans="1:9" ht="14.25" customHeight="1" x14ac:dyDescent="0.25">
      <c r="A204" s="5">
        <v>43949</v>
      </c>
      <c r="B204" s="6" t="s">
        <v>17</v>
      </c>
      <c r="C204" s="6">
        <v>32181</v>
      </c>
      <c r="D204" s="6">
        <v>2863600.5</v>
      </c>
      <c r="E204" s="7"/>
      <c r="F204" s="7"/>
      <c r="G204" s="7"/>
      <c r="I204">
        <f t="shared" si="3"/>
        <v>18</v>
      </c>
    </row>
    <row r="205" spans="1:9" ht="14.25" customHeight="1" x14ac:dyDescent="0.25">
      <c r="A205" s="8">
        <v>43964</v>
      </c>
      <c r="B205" s="9" t="s">
        <v>17</v>
      </c>
      <c r="C205" s="9">
        <v>35535</v>
      </c>
      <c r="D205" s="9">
        <v>3288069</v>
      </c>
      <c r="E205" s="7"/>
      <c r="F205" s="7"/>
      <c r="G205" s="7"/>
      <c r="I205">
        <f t="shared" si="3"/>
        <v>20</v>
      </c>
    </row>
    <row r="206" spans="1:9" ht="14.25" customHeight="1" x14ac:dyDescent="0.25">
      <c r="A206" s="5">
        <v>43982</v>
      </c>
      <c r="B206" s="6" t="s">
        <v>16</v>
      </c>
      <c r="C206" s="6">
        <v>76234.5</v>
      </c>
      <c r="D206" s="6">
        <v>6500848.5</v>
      </c>
      <c r="E206" s="7"/>
      <c r="F206" s="7"/>
      <c r="G206" s="7"/>
      <c r="I206">
        <f t="shared" si="3"/>
        <v>22</v>
      </c>
    </row>
    <row r="207" spans="1:9" ht="14.25" customHeight="1" x14ac:dyDescent="0.25">
      <c r="A207" s="8">
        <v>43954</v>
      </c>
      <c r="B207" s="9" t="s">
        <v>17</v>
      </c>
      <c r="C207" s="9">
        <v>29935.5</v>
      </c>
      <c r="D207" s="9">
        <v>2720002.5</v>
      </c>
      <c r="E207" s="7"/>
      <c r="F207" s="7"/>
      <c r="G207" s="7"/>
      <c r="I207">
        <f t="shared" si="3"/>
        <v>18</v>
      </c>
    </row>
    <row r="208" spans="1:9" ht="14.25" customHeight="1" x14ac:dyDescent="0.25">
      <c r="A208" s="5">
        <v>43981</v>
      </c>
      <c r="B208" s="6" t="s">
        <v>16</v>
      </c>
      <c r="C208" s="6">
        <v>106926</v>
      </c>
      <c r="D208" s="6">
        <v>9098386.5</v>
      </c>
      <c r="E208" s="7"/>
      <c r="F208" s="7"/>
      <c r="G208" s="7"/>
      <c r="I208">
        <f t="shared" si="3"/>
        <v>22</v>
      </c>
    </row>
    <row r="209" spans="1:9" ht="14.25" customHeight="1" x14ac:dyDescent="0.25">
      <c r="A209" s="8">
        <v>43957</v>
      </c>
      <c r="B209" s="9" t="s">
        <v>17</v>
      </c>
      <c r="C209" s="9">
        <v>30342</v>
      </c>
      <c r="D209" s="9">
        <v>2738127</v>
      </c>
      <c r="E209" s="7"/>
      <c r="F209" s="7"/>
      <c r="G209" s="7"/>
      <c r="I209">
        <f t="shared" si="3"/>
        <v>19</v>
      </c>
    </row>
    <row r="210" spans="1:9" ht="14.25" customHeight="1" x14ac:dyDescent="0.25">
      <c r="A210" s="5">
        <v>43974</v>
      </c>
      <c r="B210" s="6" t="s">
        <v>17</v>
      </c>
      <c r="C210" s="6">
        <v>42999</v>
      </c>
      <c r="D210" s="6">
        <v>3883215</v>
      </c>
      <c r="E210" s="7"/>
      <c r="F210" s="7"/>
      <c r="G210" s="7"/>
      <c r="I210">
        <f t="shared" si="3"/>
        <v>21</v>
      </c>
    </row>
    <row r="211" spans="1:9" ht="14.25" customHeight="1" x14ac:dyDescent="0.25">
      <c r="A211" s="8">
        <v>43979</v>
      </c>
      <c r="B211" s="9" t="s">
        <v>16</v>
      </c>
      <c r="C211" s="9">
        <v>69945</v>
      </c>
      <c r="D211" s="9">
        <v>6101931</v>
      </c>
      <c r="E211" s="7"/>
      <c r="F211" s="7"/>
      <c r="G211" s="7"/>
      <c r="I211">
        <f t="shared" si="3"/>
        <v>22</v>
      </c>
    </row>
    <row r="212" spans="1:9" ht="14.25" customHeight="1" x14ac:dyDescent="0.25">
      <c r="A212" s="5">
        <v>43976</v>
      </c>
      <c r="B212" s="6" t="s">
        <v>17</v>
      </c>
      <c r="C212" s="6">
        <v>38740.5</v>
      </c>
      <c r="D212" s="6">
        <v>3561655.5</v>
      </c>
      <c r="E212" s="7"/>
      <c r="F212" s="7"/>
      <c r="G212" s="7"/>
      <c r="I212">
        <f t="shared" si="3"/>
        <v>22</v>
      </c>
    </row>
    <row r="213" spans="1:9" ht="14.25" customHeight="1" x14ac:dyDescent="0.25">
      <c r="A213" s="8">
        <v>43951</v>
      </c>
      <c r="B213" s="9" t="s">
        <v>17</v>
      </c>
      <c r="C213" s="9">
        <v>31231.5</v>
      </c>
      <c r="D213" s="9">
        <v>2853310.5</v>
      </c>
      <c r="E213" s="7"/>
      <c r="F213" s="7"/>
      <c r="G213" s="7"/>
      <c r="I213">
        <f t="shared" si="3"/>
        <v>18</v>
      </c>
    </row>
    <row r="214" spans="1:9" ht="14.25" customHeight="1" x14ac:dyDescent="0.25">
      <c r="A214" s="5">
        <v>43961</v>
      </c>
      <c r="B214" s="6" t="s">
        <v>17</v>
      </c>
      <c r="C214" s="6">
        <v>37489.5</v>
      </c>
      <c r="D214" s="6">
        <v>3549097.5</v>
      </c>
      <c r="E214" s="7"/>
      <c r="F214" s="7"/>
      <c r="G214" s="7"/>
      <c r="I214">
        <f t="shared" si="3"/>
        <v>19</v>
      </c>
    </row>
    <row r="215" spans="1:9" ht="14.25" customHeight="1" x14ac:dyDescent="0.25">
      <c r="A215" s="8">
        <v>43959</v>
      </c>
      <c r="B215" s="9" t="s">
        <v>17</v>
      </c>
      <c r="C215" s="9">
        <v>34399.5</v>
      </c>
      <c r="D215" s="9">
        <v>3201358.5</v>
      </c>
      <c r="E215" s="7"/>
      <c r="F215" s="7"/>
      <c r="G215" s="7"/>
      <c r="I215">
        <f t="shared" si="3"/>
        <v>19</v>
      </c>
    </row>
    <row r="216" spans="1:9" ht="14.25" customHeight="1" x14ac:dyDescent="0.25">
      <c r="A216" s="5">
        <v>43958</v>
      </c>
      <c r="B216" s="6" t="s">
        <v>17</v>
      </c>
      <c r="C216" s="6">
        <v>32851.5</v>
      </c>
      <c r="D216" s="6">
        <v>2934504</v>
      </c>
      <c r="E216" s="7"/>
      <c r="F216" s="7"/>
      <c r="G216" s="7"/>
      <c r="I216">
        <f t="shared" si="3"/>
        <v>19</v>
      </c>
    </row>
    <row r="217" spans="1:9" ht="14.25" customHeight="1" x14ac:dyDescent="0.25">
      <c r="A217" s="8">
        <v>43975</v>
      </c>
      <c r="B217" s="9" t="s">
        <v>17</v>
      </c>
      <c r="C217" s="9">
        <v>38194.5</v>
      </c>
      <c r="D217" s="9">
        <v>3449302.5</v>
      </c>
      <c r="E217" s="7"/>
      <c r="F217" s="7"/>
      <c r="G217" s="7"/>
      <c r="I217">
        <f t="shared" si="3"/>
        <v>21</v>
      </c>
    </row>
    <row r="218" spans="1:9" ht="14.25" customHeight="1" x14ac:dyDescent="0.25">
      <c r="A218" s="5">
        <v>43982</v>
      </c>
      <c r="B218" s="6" t="s">
        <v>17</v>
      </c>
      <c r="C218" s="6">
        <v>42423</v>
      </c>
      <c r="D218" s="6">
        <v>3994153.5</v>
      </c>
      <c r="E218" s="7"/>
      <c r="F218" s="7"/>
      <c r="G218" s="7"/>
      <c r="I218">
        <f t="shared" si="3"/>
        <v>22</v>
      </c>
    </row>
    <row r="219" spans="1:9" ht="14.25" customHeight="1" x14ac:dyDescent="0.25">
      <c r="A219" s="8">
        <v>43981</v>
      </c>
      <c r="B219" s="9" t="s">
        <v>17</v>
      </c>
      <c r="C219" s="9">
        <v>48286.5</v>
      </c>
      <c r="D219" s="9">
        <v>4456441.5</v>
      </c>
      <c r="E219" s="7"/>
      <c r="F219" s="7"/>
      <c r="G219" s="7"/>
      <c r="I219">
        <f t="shared" si="3"/>
        <v>22</v>
      </c>
    </row>
    <row r="220" spans="1:9" ht="14.25" customHeight="1" x14ac:dyDescent="0.25">
      <c r="A220" s="5">
        <v>43979</v>
      </c>
      <c r="B220" s="6" t="s">
        <v>17</v>
      </c>
      <c r="C220" s="6">
        <v>41442</v>
      </c>
      <c r="D220" s="6">
        <v>3893680.5</v>
      </c>
      <c r="E220" s="7"/>
      <c r="F220" s="7"/>
      <c r="G220" s="7"/>
      <c r="I220">
        <f t="shared" si="3"/>
        <v>22</v>
      </c>
    </row>
    <row r="221" spans="1:9" ht="14.25" customHeight="1" x14ac:dyDescent="0.25">
      <c r="A221" s="8">
        <v>43967</v>
      </c>
      <c r="B221" s="9" t="s">
        <v>18</v>
      </c>
      <c r="C221" s="9">
        <v>18600</v>
      </c>
      <c r="D221" s="9">
        <v>1601425.5</v>
      </c>
      <c r="E221" s="7"/>
      <c r="F221" s="7"/>
      <c r="G221" s="7"/>
      <c r="I221">
        <f t="shared" si="3"/>
        <v>20</v>
      </c>
    </row>
    <row r="222" spans="1:9" ht="14.25" customHeight="1" x14ac:dyDescent="0.25">
      <c r="A222" s="5">
        <v>43970</v>
      </c>
      <c r="B222" s="6" t="s">
        <v>18</v>
      </c>
      <c r="C222" s="6">
        <v>16638</v>
      </c>
      <c r="D222" s="6">
        <v>1364847</v>
      </c>
      <c r="E222" s="7"/>
      <c r="F222" s="7"/>
      <c r="G222" s="7"/>
      <c r="I222">
        <f t="shared" si="3"/>
        <v>21</v>
      </c>
    </row>
    <row r="223" spans="1:9" ht="14.25" customHeight="1" x14ac:dyDescent="0.25">
      <c r="A223" s="8">
        <v>43968</v>
      </c>
      <c r="B223" s="9" t="s">
        <v>18</v>
      </c>
      <c r="C223" s="9">
        <v>15609</v>
      </c>
      <c r="D223" s="9">
        <v>1377577.5</v>
      </c>
      <c r="E223" s="7"/>
      <c r="F223" s="7"/>
      <c r="G223" s="7"/>
      <c r="I223">
        <f t="shared" si="3"/>
        <v>20</v>
      </c>
    </row>
    <row r="224" spans="1:9" ht="14.25" customHeight="1" x14ac:dyDescent="0.25">
      <c r="A224" s="5">
        <v>43960</v>
      </c>
      <c r="B224" s="6" t="s">
        <v>18</v>
      </c>
      <c r="C224" s="6">
        <v>13948.5</v>
      </c>
      <c r="D224" s="6">
        <v>1222932</v>
      </c>
      <c r="E224" s="7"/>
      <c r="F224" s="7"/>
      <c r="G224" s="7"/>
      <c r="I224">
        <f t="shared" si="3"/>
        <v>19</v>
      </c>
    </row>
    <row r="225" spans="1:9" ht="14.25" customHeight="1" x14ac:dyDescent="0.25">
      <c r="A225" s="8">
        <v>43955</v>
      </c>
      <c r="B225" s="9" t="s">
        <v>18</v>
      </c>
      <c r="C225" s="9">
        <v>12301.5</v>
      </c>
      <c r="D225" s="9">
        <v>1085211</v>
      </c>
      <c r="E225" s="7"/>
      <c r="F225" s="7"/>
      <c r="G225" s="7"/>
      <c r="I225">
        <f t="shared" si="3"/>
        <v>19</v>
      </c>
    </row>
    <row r="226" spans="1:9" ht="14.25" customHeight="1" x14ac:dyDescent="0.25">
      <c r="A226" s="5">
        <v>43950</v>
      </c>
      <c r="B226" s="6" t="s">
        <v>18</v>
      </c>
      <c r="C226" s="6">
        <v>13014</v>
      </c>
      <c r="D226" s="6">
        <v>1115992.5</v>
      </c>
      <c r="E226" s="7"/>
      <c r="F226" s="7"/>
      <c r="G226" s="7"/>
      <c r="I226">
        <f t="shared" si="3"/>
        <v>18</v>
      </c>
    </row>
    <row r="227" spans="1:9" ht="14.25" customHeight="1" x14ac:dyDescent="0.25">
      <c r="A227" s="8">
        <v>43953</v>
      </c>
      <c r="B227" s="9" t="s">
        <v>18</v>
      </c>
      <c r="C227" s="9">
        <v>12313.5</v>
      </c>
      <c r="D227" s="9">
        <v>1053220.5</v>
      </c>
      <c r="E227" s="7"/>
      <c r="F227" s="7"/>
      <c r="G227" s="7"/>
      <c r="I227">
        <f t="shared" si="3"/>
        <v>18</v>
      </c>
    </row>
    <row r="228" spans="1:9" ht="14.25" customHeight="1" x14ac:dyDescent="0.25">
      <c r="A228" s="5">
        <v>43977</v>
      </c>
      <c r="B228" s="6" t="s">
        <v>18</v>
      </c>
      <c r="C228" s="6">
        <v>17391</v>
      </c>
      <c r="D228" s="6">
        <v>1489132.5</v>
      </c>
      <c r="E228" s="7"/>
      <c r="F228" s="7"/>
      <c r="G228" s="7"/>
      <c r="I228">
        <f t="shared" si="3"/>
        <v>22</v>
      </c>
    </row>
    <row r="229" spans="1:9" ht="14.25" customHeight="1" x14ac:dyDescent="0.25">
      <c r="A229" s="8">
        <v>43952</v>
      </c>
      <c r="B229" s="9" t="s">
        <v>18</v>
      </c>
      <c r="C229" s="9">
        <v>17113.5</v>
      </c>
      <c r="D229" s="9">
        <v>1465842</v>
      </c>
      <c r="E229" s="7"/>
      <c r="F229" s="7"/>
      <c r="G229" s="7"/>
      <c r="I229">
        <f t="shared" si="3"/>
        <v>18</v>
      </c>
    </row>
    <row r="230" spans="1:9" ht="14.25" customHeight="1" x14ac:dyDescent="0.25">
      <c r="A230" s="5">
        <v>43963</v>
      </c>
      <c r="B230" s="6" t="s">
        <v>18</v>
      </c>
      <c r="C230" s="6">
        <v>12802.5</v>
      </c>
      <c r="D230" s="6">
        <v>1123830</v>
      </c>
      <c r="E230" s="7"/>
      <c r="F230" s="7"/>
      <c r="G230" s="7"/>
      <c r="I230">
        <f t="shared" si="3"/>
        <v>20</v>
      </c>
    </row>
    <row r="231" spans="1:9" ht="14.25" customHeight="1" x14ac:dyDescent="0.25">
      <c r="A231" s="8">
        <v>43972</v>
      </c>
      <c r="B231" s="9" t="s">
        <v>18</v>
      </c>
      <c r="C231" s="9">
        <v>16554</v>
      </c>
      <c r="D231" s="9">
        <v>1380751.5</v>
      </c>
      <c r="E231" s="7"/>
      <c r="F231" s="7"/>
      <c r="G231" s="7"/>
      <c r="I231">
        <f t="shared" si="3"/>
        <v>21</v>
      </c>
    </row>
    <row r="232" spans="1:9" ht="14.25" customHeight="1" x14ac:dyDescent="0.25">
      <c r="A232" s="5">
        <v>43971</v>
      </c>
      <c r="B232" s="6" t="s">
        <v>18</v>
      </c>
      <c r="C232" s="6">
        <v>17329.5</v>
      </c>
      <c r="D232" s="6">
        <v>1430254.5</v>
      </c>
      <c r="E232" s="7"/>
      <c r="F232" s="7"/>
      <c r="G232" s="7"/>
      <c r="I232">
        <f t="shared" si="3"/>
        <v>21</v>
      </c>
    </row>
    <row r="233" spans="1:9" ht="14.25" customHeight="1" x14ac:dyDescent="0.25">
      <c r="A233" s="8">
        <v>43956</v>
      </c>
      <c r="B233" s="9" t="s">
        <v>18</v>
      </c>
      <c r="C233" s="9">
        <v>15987</v>
      </c>
      <c r="D233" s="9">
        <v>1384179</v>
      </c>
      <c r="E233" s="7"/>
      <c r="F233" s="7"/>
      <c r="G233" s="7"/>
      <c r="I233">
        <f t="shared" si="3"/>
        <v>19</v>
      </c>
    </row>
    <row r="234" spans="1:9" ht="14.25" customHeight="1" x14ac:dyDescent="0.25">
      <c r="A234" s="5">
        <v>43949</v>
      </c>
      <c r="B234" s="6" t="s">
        <v>18</v>
      </c>
      <c r="C234" s="6">
        <v>13303.5</v>
      </c>
      <c r="D234" s="6">
        <v>1102887</v>
      </c>
      <c r="E234" s="7"/>
      <c r="F234" s="7"/>
      <c r="G234" s="7"/>
      <c r="I234">
        <f t="shared" si="3"/>
        <v>18</v>
      </c>
    </row>
    <row r="235" spans="1:9" ht="14.25" customHeight="1" x14ac:dyDescent="0.25">
      <c r="A235" s="8">
        <v>43964</v>
      </c>
      <c r="B235" s="9" t="s">
        <v>18</v>
      </c>
      <c r="C235" s="9">
        <v>14305.5</v>
      </c>
      <c r="D235" s="9">
        <v>1243507.5</v>
      </c>
      <c r="E235" s="7"/>
      <c r="F235" s="7"/>
      <c r="G235" s="7"/>
      <c r="I235">
        <f t="shared" si="3"/>
        <v>20</v>
      </c>
    </row>
    <row r="236" spans="1:9" ht="14.25" customHeight="1" x14ac:dyDescent="0.25">
      <c r="A236" s="5">
        <v>43954</v>
      </c>
      <c r="B236" s="6" t="s">
        <v>18</v>
      </c>
      <c r="C236" s="6">
        <v>12924</v>
      </c>
      <c r="D236" s="6">
        <v>1120009.5</v>
      </c>
      <c r="E236" s="7"/>
      <c r="F236" s="7"/>
      <c r="G236" s="7"/>
      <c r="I236">
        <f t="shared" si="3"/>
        <v>18</v>
      </c>
    </row>
    <row r="237" spans="1:9" ht="14.25" customHeight="1" x14ac:dyDescent="0.25">
      <c r="A237" s="8">
        <v>43957</v>
      </c>
      <c r="B237" s="9" t="s">
        <v>18</v>
      </c>
      <c r="C237" s="9">
        <v>14061</v>
      </c>
      <c r="D237" s="9">
        <v>1221057</v>
      </c>
      <c r="E237" s="7"/>
      <c r="F237" s="7"/>
      <c r="G237" s="7"/>
      <c r="I237">
        <f t="shared" si="3"/>
        <v>19</v>
      </c>
    </row>
    <row r="238" spans="1:9" ht="14.25" customHeight="1" x14ac:dyDescent="0.25">
      <c r="A238" s="5">
        <v>43974</v>
      </c>
      <c r="B238" s="6" t="s">
        <v>18</v>
      </c>
      <c r="C238" s="6">
        <v>21958.5</v>
      </c>
      <c r="D238" s="6">
        <v>1854001.5</v>
      </c>
      <c r="E238" s="7"/>
      <c r="F238" s="7"/>
      <c r="G238" s="7"/>
      <c r="I238">
        <f t="shared" si="3"/>
        <v>21</v>
      </c>
    </row>
    <row r="239" spans="1:9" ht="14.25" customHeight="1" x14ac:dyDescent="0.25">
      <c r="A239" s="8">
        <v>43976</v>
      </c>
      <c r="B239" s="9" t="s">
        <v>18</v>
      </c>
      <c r="C239" s="9">
        <v>17211</v>
      </c>
      <c r="D239" s="9">
        <v>1507867.5</v>
      </c>
      <c r="E239" s="7"/>
      <c r="F239" s="7"/>
      <c r="G239" s="7"/>
      <c r="I239">
        <f t="shared" si="3"/>
        <v>22</v>
      </c>
    </row>
    <row r="240" spans="1:9" ht="14.25" customHeight="1" x14ac:dyDescent="0.25">
      <c r="A240" s="5">
        <v>43951</v>
      </c>
      <c r="B240" s="6" t="s">
        <v>18</v>
      </c>
      <c r="C240" s="6">
        <v>12753</v>
      </c>
      <c r="D240" s="6">
        <v>1103068.5</v>
      </c>
      <c r="E240" s="7"/>
      <c r="F240" s="7"/>
      <c r="G240" s="7"/>
      <c r="I240">
        <f t="shared" si="3"/>
        <v>18</v>
      </c>
    </row>
    <row r="241" spans="1:9" ht="14.25" customHeight="1" x14ac:dyDescent="0.25">
      <c r="A241" s="8">
        <v>43961</v>
      </c>
      <c r="B241" s="9" t="s">
        <v>18</v>
      </c>
      <c r="C241" s="9">
        <v>16435.5</v>
      </c>
      <c r="D241" s="9">
        <v>1471537.5</v>
      </c>
      <c r="E241" s="7"/>
      <c r="F241" s="7"/>
      <c r="G241" s="7"/>
      <c r="I241">
        <f t="shared" si="3"/>
        <v>19</v>
      </c>
    </row>
    <row r="242" spans="1:9" ht="14.25" customHeight="1" x14ac:dyDescent="0.25">
      <c r="A242" s="5">
        <v>43959</v>
      </c>
      <c r="B242" s="6" t="s">
        <v>18</v>
      </c>
      <c r="C242" s="6">
        <v>14494.5</v>
      </c>
      <c r="D242" s="6">
        <v>1269786</v>
      </c>
      <c r="E242" s="7"/>
      <c r="F242" s="7"/>
      <c r="G242" s="7"/>
      <c r="I242">
        <f t="shared" si="3"/>
        <v>19</v>
      </c>
    </row>
    <row r="243" spans="1:9" ht="14.25" customHeight="1" x14ac:dyDescent="0.25">
      <c r="A243" s="8">
        <v>43958</v>
      </c>
      <c r="B243" s="9" t="s">
        <v>18</v>
      </c>
      <c r="C243" s="9">
        <v>12705</v>
      </c>
      <c r="D243" s="9">
        <v>1123894.5</v>
      </c>
      <c r="E243" s="7"/>
      <c r="F243" s="7"/>
      <c r="G243" s="7"/>
      <c r="I243">
        <f t="shared" si="3"/>
        <v>19</v>
      </c>
    </row>
    <row r="244" spans="1:9" ht="14.25" customHeight="1" x14ac:dyDescent="0.25">
      <c r="A244" s="5">
        <v>43975</v>
      </c>
      <c r="B244" s="6" t="s">
        <v>18</v>
      </c>
      <c r="C244" s="6">
        <v>18075</v>
      </c>
      <c r="D244" s="6">
        <v>1548099</v>
      </c>
      <c r="E244" s="7"/>
      <c r="F244" s="7"/>
      <c r="G244" s="7"/>
      <c r="I244">
        <f t="shared" si="3"/>
        <v>21</v>
      </c>
    </row>
    <row r="245" spans="1:9" ht="14.25" customHeight="1" x14ac:dyDescent="0.25">
      <c r="A245" s="8">
        <v>43967</v>
      </c>
      <c r="B245" s="9" t="s">
        <v>19</v>
      </c>
      <c r="C245" s="9">
        <v>13120.5</v>
      </c>
      <c r="D245" s="9">
        <v>1215033</v>
      </c>
      <c r="E245" s="7"/>
      <c r="F245" s="7"/>
      <c r="G245" s="7"/>
      <c r="I245">
        <f t="shared" si="3"/>
        <v>20</v>
      </c>
    </row>
    <row r="246" spans="1:9" ht="14.25" customHeight="1" x14ac:dyDescent="0.25">
      <c r="A246" s="5">
        <v>43970</v>
      </c>
      <c r="B246" s="6" t="s">
        <v>19</v>
      </c>
      <c r="C246" s="6">
        <v>16237.5</v>
      </c>
      <c r="D246" s="6">
        <v>1403047.5</v>
      </c>
      <c r="E246" s="7"/>
      <c r="F246" s="7"/>
      <c r="G246" s="7"/>
      <c r="I246">
        <f t="shared" si="3"/>
        <v>21</v>
      </c>
    </row>
    <row r="247" spans="1:9" ht="14.25" customHeight="1" x14ac:dyDescent="0.25">
      <c r="A247" s="8">
        <v>43968</v>
      </c>
      <c r="B247" s="9" t="s">
        <v>19</v>
      </c>
      <c r="C247" s="9">
        <v>11967</v>
      </c>
      <c r="D247" s="9">
        <v>1060489.5</v>
      </c>
      <c r="E247" s="7"/>
      <c r="F247" s="7"/>
      <c r="G247" s="7"/>
      <c r="I247">
        <f t="shared" si="3"/>
        <v>20</v>
      </c>
    </row>
    <row r="248" spans="1:9" ht="14.25" customHeight="1" x14ac:dyDescent="0.25">
      <c r="A248" s="5">
        <v>43960</v>
      </c>
      <c r="B248" s="6" t="s">
        <v>19</v>
      </c>
      <c r="C248" s="6">
        <v>12037.5</v>
      </c>
      <c r="D248" s="6">
        <v>1081216.5</v>
      </c>
      <c r="E248" s="7"/>
      <c r="F248" s="7"/>
      <c r="G248" s="7"/>
      <c r="I248">
        <f t="shared" si="3"/>
        <v>19</v>
      </c>
    </row>
    <row r="249" spans="1:9" ht="14.25" customHeight="1" x14ac:dyDescent="0.25">
      <c r="A249" s="8">
        <v>43955</v>
      </c>
      <c r="B249" s="9" t="s">
        <v>19</v>
      </c>
      <c r="C249" s="9">
        <v>7087.5</v>
      </c>
      <c r="D249" s="9">
        <v>610855.5</v>
      </c>
      <c r="E249" s="7"/>
      <c r="F249" s="7"/>
      <c r="G249" s="7"/>
      <c r="I249">
        <f t="shared" si="3"/>
        <v>19</v>
      </c>
    </row>
    <row r="250" spans="1:9" ht="14.25" customHeight="1" x14ac:dyDescent="0.25">
      <c r="A250" s="5">
        <v>43950</v>
      </c>
      <c r="B250" s="6" t="s">
        <v>20</v>
      </c>
      <c r="C250" s="6">
        <v>25816.5</v>
      </c>
      <c r="D250" s="6">
        <v>2360914.5</v>
      </c>
      <c r="E250" s="7"/>
      <c r="F250" s="7"/>
      <c r="G250" s="7"/>
      <c r="I250">
        <f t="shared" si="3"/>
        <v>18</v>
      </c>
    </row>
    <row r="251" spans="1:9" ht="14.25" customHeight="1" x14ac:dyDescent="0.25">
      <c r="A251" s="8">
        <v>43953</v>
      </c>
      <c r="B251" s="9" t="s">
        <v>19</v>
      </c>
      <c r="C251" s="9">
        <v>4624.5</v>
      </c>
      <c r="D251" s="9">
        <v>433243.5</v>
      </c>
      <c r="E251" s="7"/>
      <c r="F251" s="7"/>
      <c r="G251" s="7"/>
      <c r="I251">
        <f t="shared" si="3"/>
        <v>18</v>
      </c>
    </row>
    <row r="252" spans="1:9" ht="14.25" customHeight="1" x14ac:dyDescent="0.25">
      <c r="A252" s="5">
        <v>43977</v>
      </c>
      <c r="B252" s="6" t="s">
        <v>19</v>
      </c>
      <c r="C252" s="6">
        <v>12259.5</v>
      </c>
      <c r="D252" s="6">
        <v>1152054</v>
      </c>
      <c r="E252" s="7"/>
      <c r="F252" s="7"/>
      <c r="G252" s="7"/>
      <c r="I252">
        <f t="shared" si="3"/>
        <v>22</v>
      </c>
    </row>
    <row r="253" spans="1:9" ht="14.25" customHeight="1" x14ac:dyDescent="0.25">
      <c r="A253" s="8">
        <v>43952</v>
      </c>
      <c r="B253" s="9" t="s">
        <v>19</v>
      </c>
      <c r="C253" s="9">
        <v>5446.5</v>
      </c>
      <c r="D253" s="9">
        <v>505572</v>
      </c>
      <c r="E253" s="7"/>
      <c r="F253" s="7"/>
      <c r="G253" s="7"/>
      <c r="I253">
        <f t="shared" si="3"/>
        <v>18</v>
      </c>
    </row>
    <row r="254" spans="1:9" ht="14.25" customHeight="1" x14ac:dyDescent="0.25">
      <c r="A254" s="5">
        <v>43963</v>
      </c>
      <c r="B254" s="6" t="s">
        <v>19</v>
      </c>
      <c r="C254" s="6">
        <v>11296.5</v>
      </c>
      <c r="D254" s="6">
        <v>989632.5</v>
      </c>
      <c r="E254" s="7"/>
      <c r="F254" s="7"/>
      <c r="G254" s="7"/>
      <c r="I254">
        <f t="shared" si="3"/>
        <v>20</v>
      </c>
    </row>
    <row r="255" spans="1:9" ht="14.25" customHeight="1" x14ac:dyDescent="0.25">
      <c r="A255" s="8">
        <v>43972</v>
      </c>
      <c r="B255" s="9" t="s">
        <v>19</v>
      </c>
      <c r="C255" s="9">
        <v>12135</v>
      </c>
      <c r="D255" s="9">
        <v>1103623.5</v>
      </c>
      <c r="E255" s="7"/>
      <c r="F255" s="7"/>
      <c r="G255" s="7"/>
      <c r="I255">
        <f t="shared" si="3"/>
        <v>21</v>
      </c>
    </row>
    <row r="256" spans="1:9" ht="14.25" customHeight="1" x14ac:dyDescent="0.25">
      <c r="A256" s="5">
        <v>43971</v>
      </c>
      <c r="B256" s="6" t="s">
        <v>19</v>
      </c>
      <c r="C256" s="6">
        <v>12630</v>
      </c>
      <c r="D256" s="6">
        <v>1104858</v>
      </c>
      <c r="E256" s="7"/>
      <c r="F256" s="7"/>
      <c r="G256" s="7"/>
      <c r="I256">
        <f t="shared" si="3"/>
        <v>21</v>
      </c>
    </row>
    <row r="257" spans="1:9" ht="14.25" customHeight="1" x14ac:dyDescent="0.25">
      <c r="A257" s="8">
        <v>43956</v>
      </c>
      <c r="B257" s="9" t="s">
        <v>19</v>
      </c>
      <c r="C257" s="9">
        <v>8223</v>
      </c>
      <c r="D257" s="9">
        <v>694593</v>
      </c>
      <c r="E257" s="7"/>
      <c r="F257" s="7"/>
      <c r="G257" s="7"/>
      <c r="I257">
        <f t="shared" si="3"/>
        <v>19</v>
      </c>
    </row>
    <row r="258" spans="1:9" ht="14.25" customHeight="1" x14ac:dyDescent="0.25">
      <c r="A258" s="5">
        <v>43949</v>
      </c>
      <c r="B258" s="6" t="s">
        <v>20</v>
      </c>
      <c r="C258" s="6">
        <v>25149</v>
      </c>
      <c r="D258" s="6">
        <v>2277072</v>
      </c>
      <c r="E258" s="7"/>
      <c r="F258" s="7"/>
      <c r="G258" s="7"/>
      <c r="I258">
        <f t="shared" si="3"/>
        <v>18</v>
      </c>
    </row>
    <row r="259" spans="1:9" ht="14.25" customHeight="1" x14ac:dyDescent="0.25">
      <c r="A259" s="8">
        <v>43964</v>
      </c>
      <c r="B259" s="9" t="s">
        <v>19</v>
      </c>
      <c r="C259" s="9">
        <v>10401</v>
      </c>
      <c r="D259" s="9">
        <v>949912.5</v>
      </c>
      <c r="E259" s="7"/>
      <c r="F259" s="7"/>
      <c r="G259" s="7"/>
      <c r="I259">
        <f t="shared" ref="I259:I322" si="4">WEEKNUM(A259,2)</f>
        <v>20</v>
      </c>
    </row>
    <row r="260" spans="1:9" ht="14.25" customHeight="1" x14ac:dyDescent="0.25">
      <c r="A260" s="5">
        <v>43982</v>
      </c>
      <c r="B260" s="6" t="s">
        <v>18</v>
      </c>
      <c r="C260" s="6">
        <v>17689.5</v>
      </c>
      <c r="D260" s="6">
        <v>1592119.5</v>
      </c>
      <c r="E260" s="7"/>
      <c r="F260" s="7"/>
      <c r="G260" s="7"/>
      <c r="I260">
        <f t="shared" si="4"/>
        <v>22</v>
      </c>
    </row>
    <row r="261" spans="1:9" ht="14.25" customHeight="1" x14ac:dyDescent="0.25">
      <c r="A261" s="8">
        <v>43954</v>
      </c>
      <c r="B261" s="9" t="s">
        <v>19</v>
      </c>
      <c r="C261" s="9">
        <v>8127</v>
      </c>
      <c r="D261" s="9">
        <v>665302.5</v>
      </c>
      <c r="E261" s="7"/>
      <c r="F261" s="7"/>
      <c r="G261" s="7"/>
      <c r="I261">
        <f t="shared" si="4"/>
        <v>18</v>
      </c>
    </row>
    <row r="262" spans="1:9" ht="14.25" customHeight="1" x14ac:dyDescent="0.25">
      <c r="A262" s="5">
        <v>43981</v>
      </c>
      <c r="B262" s="6" t="s">
        <v>18</v>
      </c>
      <c r="C262" s="6">
        <v>27250.5</v>
      </c>
      <c r="D262" s="6">
        <v>2457252</v>
      </c>
      <c r="E262" s="7"/>
      <c r="F262" s="7"/>
      <c r="G262" s="7"/>
      <c r="I262">
        <f t="shared" si="4"/>
        <v>22</v>
      </c>
    </row>
    <row r="263" spans="1:9" ht="14.25" customHeight="1" x14ac:dyDescent="0.25">
      <c r="A263" s="8">
        <v>43957</v>
      </c>
      <c r="B263" s="9" t="s">
        <v>19</v>
      </c>
      <c r="C263" s="9">
        <v>8464.5</v>
      </c>
      <c r="D263" s="9">
        <v>739291.5</v>
      </c>
      <c r="E263" s="7"/>
      <c r="F263" s="7"/>
      <c r="G263" s="7"/>
      <c r="I263">
        <f t="shared" si="4"/>
        <v>19</v>
      </c>
    </row>
    <row r="264" spans="1:9" ht="14.25" customHeight="1" x14ac:dyDescent="0.25">
      <c r="A264" s="5">
        <v>43974</v>
      </c>
      <c r="B264" s="6" t="s">
        <v>19</v>
      </c>
      <c r="C264" s="6">
        <v>14167.5</v>
      </c>
      <c r="D264" s="6">
        <v>1315075.5</v>
      </c>
      <c r="E264" s="7"/>
      <c r="F264" s="7"/>
      <c r="G264" s="7"/>
      <c r="I264">
        <f t="shared" si="4"/>
        <v>21</v>
      </c>
    </row>
    <row r="265" spans="1:9" ht="14.25" customHeight="1" x14ac:dyDescent="0.25">
      <c r="A265" s="8">
        <v>43979</v>
      </c>
      <c r="B265" s="9" t="s">
        <v>18</v>
      </c>
      <c r="C265" s="9">
        <v>16500</v>
      </c>
      <c r="D265" s="9">
        <v>1487928</v>
      </c>
      <c r="E265" s="7"/>
      <c r="F265" s="7"/>
      <c r="G265" s="7"/>
      <c r="I265">
        <f t="shared" si="4"/>
        <v>22</v>
      </c>
    </row>
    <row r="266" spans="1:9" ht="14.25" customHeight="1" x14ac:dyDescent="0.25">
      <c r="A266" s="5">
        <v>43976</v>
      </c>
      <c r="B266" s="6" t="s">
        <v>19</v>
      </c>
      <c r="C266" s="6">
        <v>13260</v>
      </c>
      <c r="D266" s="6">
        <v>1230687</v>
      </c>
      <c r="E266" s="7"/>
      <c r="F266" s="7"/>
      <c r="G266" s="7"/>
      <c r="I266">
        <f t="shared" si="4"/>
        <v>22</v>
      </c>
    </row>
    <row r="267" spans="1:9" ht="14.25" customHeight="1" x14ac:dyDescent="0.25">
      <c r="A267" s="8">
        <v>43951</v>
      </c>
      <c r="B267" s="9" t="s">
        <v>19</v>
      </c>
      <c r="C267" s="9">
        <v>4285.5</v>
      </c>
      <c r="D267" s="9">
        <v>404691</v>
      </c>
      <c r="E267" s="7"/>
      <c r="F267" s="7"/>
      <c r="G267" s="7"/>
      <c r="I267">
        <f t="shared" si="4"/>
        <v>18</v>
      </c>
    </row>
    <row r="268" spans="1:9" ht="14.25" customHeight="1" x14ac:dyDescent="0.25">
      <c r="A268" s="5">
        <v>43961</v>
      </c>
      <c r="B268" s="6" t="s">
        <v>19</v>
      </c>
      <c r="C268" s="6">
        <v>13440</v>
      </c>
      <c r="D268" s="6">
        <v>1198285.5</v>
      </c>
      <c r="E268" s="7"/>
      <c r="F268" s="7"/>
      <c r="G268" s="7"/>
      <c r="I268">
        <f t="shared" si="4"/>
        <v>19</v>
      </c>
    </row>
    <row r="269" spans="1:9" ht="14.25" customHeight="1" x14ac:dyDescent="0.25">
      <c r="A269" s="8">
        <v>43959</v>
      </c>
      <c r="B269" s="9" t="s">
        <v>19</v>
      </c>
      <c r="C269" s="9">
        <v>9058.5</v>
      </c>
      <c r="D269" s="9">
        <v>798759</v>
      </c>
      <c r="E269" s="7"/>
      <c r="F269" s="7"/>
      <c r="G269" s="7"/>
      <c r="I269">
        <f t="shared" si="4"/>
        <v>19</v>
      </c>
    </row>
    <row r="270" spans="1:9" ht="14.25" customHeight="1" x14ac:dyDescent="0.25">
      <c r="A270" s="5">
        <v>43958</v>
      </c>
      <c r="B270" s="6" t="s">
        <v>19</v>
      </c>
      <c r="C270" s="6">
        <v>8719.5</v>
      </c>
      <c r="D270" s="6">
        <v>769276.5</v>
      </c>
      <c r="E270" s="7"/>
      <c r="F270" s="7"/>
      <c r="G270" s="7"/>
      <c r="I270">
        <f t="shared" si="4"/>
        <v>19</v>
      </c>
    </row>
    <row r="271" spans="1:9" ht="14.25" customHeight="1" x14ac:dyDescent="0.25">
      <c r="A271" s="8">
        <v>43975</v>
      </c>
      <c r="B271" s="9" t="s">
        <v>19</v>
      </c>
      <c r="C271" s="9">
        <v>12666</v>
      </c>
      <c r="D271" s="9">
        <v>1184865</v>
      </c>
      <c r="E271" s="7"/>
      <c r="F271" s="7"/>
      <c r="G271" s="7"/>
      <c r="I271">
        <f t="shared" si="4"/>
        <v>21</v>
      </c>
    </row>
    <row r="272" spans="1:9" ht="14.25" customHeight="1" x14ac:dyDescent="0.25">
      <c r="A272" s="5">
        <v>43967</v>
      </c>
      <c r="B272" s="6" t="s">
        <v>20</v>
      </c>
      <c r="C272" s="6">
        <v>34563</v>
      </c>
      <c r="D272" s="6">
        <v>2922883.5</v>
      </c>
      <c r="E272" s="7"/>
      <c r="F272" s="7"/>
      <c r="G272" s="7"/>
      <c r="I272">
        <f t="shared" si="4"/>
        <v>20</v>
      </c>
    </row>
    <row r="273" spans="1:9" ht="14.25" customHeight="1" x14ac:dyDescent="0.25">
      <c r="A273" s="8">
        <v>43970</v>
      </c>
      <c r="B273" s="9" t="s">
        <v>20</v>
      </c>
      <c r="C273" s="9">
        <v>28882.5</v>
      </c>
      <c r="D273" s="9">
        <v>2446530</v>
      </c>
      <c r="E273" s="7"/>
      <c r="F273" s="7"/>
      <c r="G273" s="7"/>
      <c r="I273">
        <f t="shared" si="4"/>
        <v>21</v>
      </c>
    </row>
    <row r="274" spans="1:9" ht="14.25" customHeight="1" x14ac:dyDescent="0.25">
      <c r="A274" s="5">
        <v>43968</v>
      </c>
      <c r="B274" s="6" t="s">
        <v>20</v>
      </c>
      <c r="C274" s="6">
        <v>28275</v>
      </c>
      <c r="D274" s="6">
        <v>2435632.5</v>
      </c>
      <c r="E274" s="7"/>
      <c r="F274" s="7"/>
      <c r="G274" s="7"/>
      <c r="I274">
        <f t="shared" si="4"/>
        <v>20</v>
      </c>
    </row>
    <row r="275" spans="1:9" ht="14.25" customHeight="1" x14ac:dyDescent="0.25">
      <c r="A275" s="8">
        <v>43960</v>
      </c>
      <c r="B275" s="9" t="s">
        <v>20</v>
      </c>
      <c r="C275" s="9">
        <v>26271</v>
      </c>
      <c r="D275" s="9">
        <v>2384937</v>
      </c>
      <c r="E275" s="7"/>
      <c r="F275" s="7"/>
      <c r="G275" s="7"/>
      <c r="I275">
        <f t="shared" si="4"/>
        <v>19</v>
      </c>
    </row>
    <row r="276" spans="1:9" ht="14.25" customHeight="1" x14ac:dyDescent="0.25">
      <c r="A276" s="5">
        <v>43955</v>
      </c>
      <c r="B276" s="6" t="s">
        <v>20</v>
      </c>
      <c r="C276" s="6">
        <v>23587.5</v>
      </c>
      <c r="D276" s="6">
        <v>2155668</v>
      </c>
      <c r="E276" s="7"/>
      <c r="F276" s="7"/>
      <c r="G276" s="7"/>
      <c r="I276">
        <f t="shared" si="4"/>
        <v>19</v>
      </c>
    </row>
    <row r="277" spans="1:9" ht="14.25" customHeight="1" x14ac:dyDescent="0.25">
      <c r="A277" s="8">
        <v>43953</v>
      </c>
      <c r="B277" s="9" t="s">
        <v>20</v>
      </c>
      <c r="C277" s="9">
        <v>18427.5</v>
      </c>
      <c r="D277" s="9">
        <v>1682851.5</v>
      </c>
      <c r="E277" s="7"/>
      <c r="F277" s="7"/>
      <c r="G277" s="7"/>
      <c r="I277">
        <f t="shared" si="4"/>
        <v>18</v>
      </c>
    </row>
    <row r="278" spans="1:9" ht="14.25" customHeight="1" x14ac:dyDescent="0.25">
      <c r="A278" s="5">
        <v>43977</v>
      </c>
      <c r="B278" s="6" t="s">
        <v>20</v>
      </c>
      <c r="C278" s="6">
        <v>27156</v>
      </c>
      <c r="D278" s="6">
        <v>2410803</v>
      </c>
      <c r="E278" s="7"/>
      <c r="F278" s="7"/>
      <c r="G278" s="7"/>
      <c r="I278">
        <f t="shared" si="4"/>
        <v>22</v>
      </c>
    </row>
    <row r="279" spans="1:9" ht="14.25" customHeight="1" x14ac:dyDescent="0.25">
      <c r="A279" s="8">
        <v>43952</v>
      </c>
      <c r="B279" s="9" t="s">
        <v>20</v>
      </c>
      <c r="C279" s="9">
        <v>35190</v>
      </c>
      <c r="D279" s="9">
        <v>3168510</v>
      </c>
      <c r="E279" s="7"/>
      <c r="F279" s="7"/>
      <c r="G279" s="7"/>
      <c r="I279">
        <f t="shared" si="4"/>
        <v>18</v>
      </c>
    </row>
    <row r="280" spans="1:9" ht="14.25" customHeight="1" x14ac:dyDescent="0.25">
      <c r="A280" s="5">
        <v>43963</v>
      </c>
      <c r="B280" s="6" t="s">
        <v>20</v>
      </c>
      <c r="C280" s="6">
        <v>25483.5</v>
      </c>
      <c r="D280" s="6">
        <v>2243160</v>
      </c>
      <c r="E280" s="7"/>
      <c r="F280" s="7"/>
      <c r="G280" s="7"/>
      <c r="I280">
        <f t="shared" si="4"/>
        <v>20</v>
      </c>
    </row>
    <row r="281" spans="1:9" ht="14.25" customHeight="1" x14ac:dyDescent="0.25">
      <c r="A281" s="8">
        <v>43972</v>
      </c>
      <c r="B281" s="9" t="s">
        <v>20</v>
      </c>
      <c r="C281" s="9">
        <v>25362</v>
      </c>
      <c r="D281" s="9">
        <v>2198935.5</v>
      </c>
      <c r="E281" s="7"/>
      <c r="F281" s="7"/>
      <c r="G281" s="7"/>
      <c r="I281">
        <f t="shared" si="4"/>
        <v>21</v>
      </c>
    </row>
    <row r="282" spans="1:9" ht="14.25" customHeight="1" x14ac:dyDescent="0.25">
      <c r="A282" s="5">
        <v>43971</v>
      </c>
      <c r="B282" s="6" t="s">
        <v>20</v>
      </c>
      <c r="C282" s="6">
        <v>28849.5</v>
      </c>
      <c r="D282" s="6">
        <v>2520759</v>
      </c>
      <c r="E282" s="7"/>
      <c r="F282" s="7"/>
      <c r="G282" s="7"/>
      <c r="I282">
        <f t="shared" si="4"/>
        <v>21</v>
      </c>
    </row>
    <row r="283" spans="1:9" ht="14.25" customHeight="1" x14ac:dyDescent="0.25">
      <c r="A283" s="8">
        <v>43956</v>
      </c>
      <c r="B283" s="9" t="s">
        <v>20</v>
      </c>
      <c r="C283" s="9">
        <v>26367</v>
      </c>
      <c r="D283" s="9">
        <v>2380333.5</v>
      </c>
      <c r="E283" s="7"/>
      <c r="F283" s="7"/>
      <c r="G283" s="7"/>
      <c r="I283">
        <f t="shared" si="4"/>
        <v>19</v>
      </c>
    </row>
    <row r="284" spans="1:9" ht="14.25" customHeight="1" x14ac:dyDescent="0.25">
      <c r="A284" s="5">
        <v>43964</v>
      </c>
      <c r="B284" s="6" t="s">
        <v>20</v>
      </c>
      <c r="C284" s="6">
        <v>25539</v>
      </c>
      <c r="D284" s="6">
        <v>2263651.5</v>
      </c>
      <c r="E284" s="7"/>
      <c r="F284" s="7"/>
      <c r="G284" s="7"/>
      <c r="I284">
        <f t="shared" si="4"/>
        <v>20</v>
      </c>
    </row>
    <row r="285" spans="1:9" ht="14.25" customHeight="1" x14ac:dyDescent="0.25">
      <c r="A285" s="8">
        <v>43982</v>
      </c>
      <c r="B285" s="9" t="s">
        <v>19</v>
      </c>
      <c r="C285" s="9">
        <v>14808</v>
      </c>
      <c r="D285" s="9">
        <v>1336789.5</v>
      </c>
      <c r="E285" s="7"/>
      <c r="F285" s="7"/>
      <c r="G285" s="7"/>
      <c r="I285">
        <f t="shared" si="4"/>
        <v>22</v>
      </c>
    </row>
    <row r="286" spans="1:9" ht="14.25" customHeight="1" x14ac:dyDescent="0.25">
      <c r="A286" s="5">
        <v>43954</v>
      </c>
      <c r="B286" s="6" t="s">
        <v>20</v>
      </c>
      <c r="C286" s="6">
        <v>21343.5</v>
      </c>
      <c r="D286" s="6">
        <v>1906557</v>
      </c>
      <c r="E286" s="7"/>
      <c r="F286" s="7"/>
      <c r="G286" s="7"/>
      <c r="I286">
        <f t="shared" si="4"/>
        <v>18</v>
      </c>
    </row>
    <row r="287" spans="1:9" ht="14.25" customHeight="1" x14ac:dyDescent="0.25">
      <c r="A287" s="8">
        <v>43981</v>
      </c>
      <c r="B287" s="9" t="s">
        <v>19</v>
      </c>
      <c r="C287" s="9">
        <v>17946</v>
      </c>
      <c r="D287" s="9">
        <v>1609090.5</v>
      </c>
      <c r="E287" s="7"/>
      <c r="F287" s="7"/>
      <c r="G287" s="7"/>
      <c r="I287">
        <f t="shared" si="4"/>
        <v>22</v>
      </c>
    </row>
    <row r="288" spans="1:9" ht="14.25" customHeight="1" x14ac:dyDescent="0.25">
      <c r="A288" s="5">
        <v>43957</v>
      </c>
      <c r="B288" s="6" t="s">
        <v>20</v>
      </c>
      <c r="C288" s="6">
        <v>24337.5</v>
      </c>
      <c r="D288" s="6">
        <v>2159350.5</v>
      </c>
      <c r="E288" s="7"/>
      <c r="F288" s="7"/>
      <c r="G288" s="7"/>
      <c r="I288">
        <f t="shared" si="4"/>
        <v>19</v>
      </c>
    </row>
    <row r="289" spans="1:9" ht="14.25" customHeight="1" x14ac:dyDescent="0.25">
      <c r="A289" s="8">
        <v>43974</v>
      </c>
      <c r="B289" s="9" t="s">
        <v>20</v>
      </c>
      <c r="C289" s="9">
        <v>36997.5</v>
      </c>
      <c r="D289" s="9">
        <v>3089140.5</v>
      </c>
      <c r="E289" s="7"/>
      <c r="F289" s="7"/>
      <c r="G289" s="7"/>
      <c r="I289">
        <f t="shared" si="4"/>
        <v>21</v>
      </c>
    </row>
    <row r="290" spans="1:9" ht="14.25" customHeight="1" x14ac:dyDescent="0.25">
      <c r="A290" s="5">
        <v>43979</v>
      </c>
      <c r="B290" s="6" t="s">
        <v>19</v>
      </c>
      <c r="C290" s="6">
        <v>13864.5</v>
      </c>
      <c r="D290" s="6">
        <v>1239747</v>
      </c>
      <c r="E290" s="7"/>
      <c r="F290" s="7"/>
      <c r="G290" s="7"/>
      <c r="I290">
        <f t="shared" si="4"/>
        <v>22</v>
      </c>
    </row>
    <row r="291" spans="1:9" ht="14.25" customHeight="1" x14ac:dyDescent="0.25">
      <c r="A291" s="8">
        <v>43976</v>
      </c>
      <c r="B291" s="9" t="s">
        <v>20</v>
      </c>
      <c r="C291" s="9">
        <v>28494</v>
      </c>
      <c r="D291" s="9">
        <v>2512803</v>
      </c>
      <c r="E291" s="7"/>
      <c r="F291" s="7"/>
      <c r="G291" s="7"/>
      <c r="I291">
        <f t="shared" si="4"/>
        <v>22</v>
      </c>
    </row>
    <row r="292" spans="1:9" ht="14.25" customHeight="1" x14ac:dyDescent="0.25">
      <c r="A292" s="5">
        <v>43951</v>
      </c>
      <c r="B292" s="6" t="s">
        <v>20</v>
      </c>
      <c r="C292" s="6">
        <v>27883.5</v>
      </c>
      <c r="D292" s="6">
        <v>2560080</v>
      </c>
      <c r="E292" s="7"/>
      <c r="F292" s="7"/>
      <c r="G292" s="7"/>
      <c r="I292">
        <f t="shared" si="4"/>
        <v>18</v>
      </c>
    </row>
    <row r="293" spans="1:9" ht="14.25" customHeight="1" x14ac:dyDescent="0.25">
      <c r="A293" s="8">
        <v>43961</v>
      </c>
      <c r="B293" s="9" t="s">
        <v>20</v>
      </c>
      <c r="C293" s="9">
        <v>31224</v>
      </c>
      <c r="D293" s="9">
        <v>2767270.5</v>
      </c>
      <c r="E293" s="7"/>
      <c r="F293" s="7"/>
      <c r="G293" s="7"/>
      <c r="I293">
        <f t="shared" si="4"/>
        <v>19</v>
      </c>
    </row>
    <row r="294" spans="1:9" ht="14.25" customHeight="1" x14ac:dyDescent="0.25">
      <c r="A294" s="5">
        <v>43959</v>
      </c>
      <c r="B294" s="6" t="s">
        <v>20</v>
      </c>
      <c r="C294" s="6">
        <v>25020</v>
      </c>
      <c r="D294" s="6">
        <v>2235960</v>
      </c>
      <c r="E294" s="7"/>
      <c r="F294" s="7"/>
      <c r="G294" s="7"/>
      <c r="I294">
        <f t="shared" si="4"/>
        <v>19</v>
      </c>
    </row>
    <row r="295" spans="1:9" ht="14.25" customHeight="1" x14ac:dyDescent="0.25">
      <c r="A295" s="8">
        <v>43958</v>
      </c>
      <c r="B295" s="9" t="s">
        <v>20</v>
      </c>
      <c r="C295" s="9">
        <v>26184</v>
      </c>
      <c r="D295" s="9">
        <v>2308336.5</v>
      </c>
      <c r="E295" s="7"/>
      <c r="F295" s="7"/>
      <c r="G295" s="7"/>
      <c r="I295">
        <f t="shared" si="4"/>
        <v>19</v>
      </c>
    </row>
    <row r="296" spans="1:9" ht="14.25" customHeight="1" x14ac:dyDescent="0.25">
      <c r="A296" s="5">
        <v>43975</v>
      </c>
      <c r="B296" s="6" t="s">
        <v>20</v>
      </c>
      <c r="C296" s="6">
        <v>29824.5</v>
      </c>
      <c r="D296" s="6">
        <v>2526909</v>
      </c>
      <c r="E296" s="7"/>
      <c r="F296" s="7"/>
      <c r="G296" s="7"/>
      <c r="I296">
        <f t="shared" si="4"/>
        <v>21</v>
      </c>
    </row>
    <row r="297" spans="1:9" ht="14.25" customHeight="1" x14ac:dyDescent="0.25">
      <c r="A297" s="8">
        <v>43950</v>
      </c>
      <c r="B297" s="9" t="s">
        <v>21</v>
      </c>
      <c r="C297" s="9">
        <v>208351.5</v>
      </c>
      <c r="D297" s="9">
        <v>21615333</v>
      </c>
      <c r="E297" s="7"/>
      <c r="F297" s="7"/>
      <c r="G297" s="7"/>
      <c r="I297">
        <f t="shared" si="4"/>
        <v>18</v>
      </c>
    </row>
    <row r="298" spans="1:9" ht="14.25" customHeight="1" x14ac:dyDescent="0.25">
      <c r="A298" s="5">
        <v>43949</v>
      </c>
      <c r="B298" s="6" t="s">
        <v>21</v>
      </c>
      <c r="C298" s="6">
        <v>204637.5</v>
      </c>
      <c r="D298" s="6">
        <v>21114898.5</v>
      </c>
      <c r="E298" s="7"/>
      <c r="F298" s="7"/>
      <c r="G298" s="7"/>
      <c r="I298">
        <f t="shared" si="4"/>
        <v>18</v>
      </c>
    </row>
    <row r="299" spans="1:9" ht="14.25" customHeight="1" x14ac:dyDescent="0.25">
      <c r="A299" s="8">
        <v>43982</v>
      </c>
      <c r="B299" s="9" t="s">
        <v>20</v>
      </c>
      <c r="C299" s="9">
        <v>31372.5</v>
      </c>
      <c r="D299" s="9">
        <v>2794324.5</v>
      </c>
      <c r="E299" s="7"/>
      <c r="F299" s="7"/>
      <c r="G299" s="7"/>
      <c r="I299">
        <f t="shared" si="4"/>
        <v>22</v>
      </c>
    </row>
    <row r="300" spans="1:9" ht="14.25" customHeight="1" x14ac:dyDescent="0.25">
      <c r="A300" s="5">
        <v>43981</v>
      </c>
      <c r="B300" s="6" t="s">
        <v>20</v>
      </c>
      <c r="C300" s="6">
        <v>34681.5</v>
      </c>
      <c r="D300" s="6">
        <v>3005334</v>
      </c>
      <c r="E300" s="7"/>
      <c r="F300" s="7"/>
      <c r="G300" s="7"/>
      <c r="I300">
        <f t="shared" si="4"/>
        <v>22</v>
      </c>
    </row>
    <row r="301" spans="1:9" ht="14.25" customHeight="1" x14ac:dyDescent="0.25">
      <c r="A301" s="8">
        <v>43979</v>
      </c>
      <c r="B301" s="9" t="s">
        <v>20</v>
      </c>
      <c r="C301" s="9">
        <v>28197</v>
      </c>
      <c r="D301" s="9">
        <v>2559211.5</v>
      </c>
      <c r="E301" s="7"/>
      <c r="F301" s="7"/>
      <c r="G301" s="7"/>
      <c r="I301">
        <f t="shared" si="4"/>
        <v>22</v>
      </c>
    </row>
    <row r="302" spans="1:9" ht="14.25" customHeight="1" x14ac:dyDescent="0.25">
      <c r="A302" s="5">
        <v>43967</v>
      </c>
      <c r="B302" s="6" t="s">
        <v>21</v>
      </c>
      <c r="C302" s="6">
        <v>236551.5</v>
      </c>
      <c r="D302" s="6">
        <v>23689383</v>
      </c>
      <c r="E302" s="7"/>
      <c r="F302" s="7"/>
      <c r="G302" s="7"/>
      <c r="I302">
        <f t="shared" si="4"/>
        <v>20</v>
      </c>
    </row>
    <row r="303" spans="1:9" ht="14.25" customHeight="1" x14ac:dyDescent="0.25">
      <c r="A303" s="8">
        <v>43970</v>
      </c>
      <c r="B303" s="9" t="s">
        <v>21</v>
      </c>
      <c r="C303" s="9">
        <v>223597.5</v>
      </c>
      <c r="D303" s="9">
        <v>21945858</v>
      </c>
      <c r="E303" s="7"/>
      <c r="F303" s="7"/>
      <c r="G303" s="7"/>
      <c r="I303">
        <f t="shared" si="4"/>
        <v>21</v>
      </c>
    </row>
    <row r="304" spans="1:9" ht="14.25" customHeight="1" x14ac:dyDescent="0.25">
      <c r="A304" s="5">
        <v>43968</v>
      </c>
      <c r="B304" s="6" t="s">
        <v>21</v>
      </c>
      <c r="C304" s="6">
        <v>193363.5</v>
      </c>
      <c r="D304" s="6">
        <v>19546386</v>
      </c>
      <c r="E304" s="7"/>
      <c r="F304" s="7"/>
      <c r="G304" s="7"/>
      <c r="I304">
        <f t="shared" si="4"/>
        <v>20</v>
      </c>
    </row>
    <row r="305" spans="1:9" ht="14.25" customHeight="1" x14ac:dyDescent="0.25">
      <c r="A305" s="8">
        <v>43960</v>
      </c>
      <c r="B305" s="9" t="s">
        <v>21</v>
      </c>
      <c r="C305" s="9">
        <v>188319</v>
      </c>
      <c r="D305" s="9">
        <v>19218631.5</v>
      </c>
      <c r="E305" s="7"/>
      <c r="F305" s="7"/>
      <c r="G305" s="7"/>
      <c r="I305">
        <f t="shared" si="4"/>
        <v>19</v>
      </c>
    </row>
    <row r="306" spans="1:9" ht="14.25" customHeight="1" x14ac:dyDescent="0.25">
      <c r="A306" s="5">
        <v>43955</v>
      </c>
      <c r="B306" s="6" t="s">
        <v>21</v>
      </c>
      <c r="C306" s="6">
        <v>237544.5</v>
      </c>
      <c r="D306" s="6">
        <v>24292218</v>
      </c>
      <c r="E306" s="7"/>
      <c r="F306" s="7"/>
      <c r="G306" s="7"/>
      <c r="I306">
        <f t="shared" si="4"/>
        <v>19</v>
      </c>
    </row>
    <row r="307" spans="1:9" ht="14.25" customHeight="1" x14ac:dyDescent="0.25">
      <c r="A307" s="8">
        <v>43950</v>
      </c>
      <c r="B307" s="9" t="s">
        <v>22</v>
      </c>
      <c r="C307" s="9">
        <v>203209.5</v>
      </c>
      <c r="D307" s="9">
        <v>20871391.5</v>
      </c>
      <c r="E307" s="7"/>
      <c r="F307" s="7"/>
      <c r="G307" s="7"/>
      <c r="I307">
        <f t="shared" si="4"/>
        <v>18</v>
      </c>
    </row>
    <row r="308" spans="1:9" ht="14.25" customHeight="1" x14ac:dyDescent="0.25">
      <c r="A308" s="5">
        <v>43953</v>
      </c>
      <c r="B308" s="6" t="s">
        <v>21</v>
      </c>
      <c r="C308" s="6">
        <v>185979</v>
      </c>
      <c r="D308" s="6">
        <v>19625364</v>
      </c>
      <c r="E308" s="7"/>
      <c r="F308" s="7"/>
      <c r="G308" s="7"/>
      <c r="I308">
        <f t="shared" si="4"/>
        <v>18</v>
      </c>
    </row>
    <row r="309" spans="1:9" ht="14.25" customHeight="1" x14ac:dyDescent="0.25">
      <c r="A309" s="8">
        <v>43977</v>
      </c>
      <c r="B309" s="9" t="s">
        <v>21</v>
      </c>
      <c r="C309" s="9">
        <v>244905</v>
      </c>
      <c r="D309" s="9">
        <v>25163431.5</v>
      </c>
      <c r="E309" s="7"/>
      <c r="F309" s="7"/>
      <c r="G309" s="7"/>
      <c r="I309">
        <f t="shared" si="4"/>
        <v>22</v>
      </c>
    </row>
    <row r="310" spans="1:9" ht="14.25" customHeight="1" x14ac:dyDescent="0.25">
      <c r="A310" s="5">
        <v>43952</v>
      </c>
      <c r="B310" s="6" t="s">
        <v>21</v>
      </c>
      <c r="C310" s="6">
        <v>239409</v>
      </c>
      <c r="D310" s="6">
        <v>25413351</v>
      </c>
      <c r="E310" s="7"/>
      <c r="F310" s="7"/>
      <c r="G310" s="7"/>
      <c r="I310">
        <f t="shared" si="4"/>
        <v>18</v>
      </c>
    </row>
    <row r="311" spans="1:9" ht="14.25" customHeight="1" x14ac:dyDescent="0.25">
      <c r="A311" s="8">
        <v>43963</v>
      </c>
      <c r="B311" s="9" t="s">
        <v>21</v>
      </c>
      <c r="C311" s="9">
        <v>192886.5</v>
      </c>
      <c r="D311" s="9">
        <v>19205179.5</v>
      </c>
      <c r="E311" s="7"/>
      <c r="F311" s="7"/>
      <c r="G311" s="7"/>
      <c r="I311">
        <f t="shared" si="4"/>
        <v>20</v>
      </c>
    </row>
    <row r="312" spans="1:9" ht="14.25" customHeight="1" x14ac:dyDescent="0.25">
      <c r="A312" s="5">
        <v>43972</v>
      </c>
      <c r="B312" s="6" t="s">
        <v>21</v>
      </c>
      <c r="C312" s="6">
        <v>224233.5</v>
      </c>
      <c r="D312" s="6">
        <v>22253295</v>
      </c>
      <c r="E312" s="7"/>
      <c r="F312" s="7"/>
      <c r="G312" s="7"/>
      <c r="I312">
        <f t="shared" si="4"/>
        <v>21</v>
      </c>
    </row>
    <row r="313" spans="1:9" ht="14.25" customHeight="1" x14ac:dyDescent="0.25">
      <c r="A313" s="8">
        <v>43971</v>
      </c>
      <c r="B313" s="9" t="s">
        <v>21</v>
      </c>
      <c r="C313" s="9">
        <v>219622.5</v>
      </c>
      <c r="D313" s="9">
        <v>21959286</v>
      </c>
      <c r="E313" s="7"/>
      <c r="F313" s="7"/>
      <c r="G313" s="7"/>
      <c r="I313">
        <f t="shared" si="4"/>
        <v>21</v>
      </c>
    </row>
    <row r="314" spans="1:9" ht="14.25" customHeight="1" x14ac:dyDescent="0.25">
      <c r="A314" s="5">
        <v>43956</v>
      </c>
      <c r="B314" s="6" t="s">
        <v>21</v>
      </c>
      <c r="C314" s="6">
        <v>213582</v>
      </c>
      <c r="D314" s="6">
        <v>21919435.5</v>
      </c>
      <c r="E314" s="7"/>
      <c r="F314" s="7"/>
      <c r="G314" s="7"/>
      <c r="I314">
        <f t="shared" si="4"/>
        <v>19</v>
      </c>
    </row>
    <row r="315" spans="1:9" ht="14.25" customHeight="1" x14ac:dyDescent="0.25">
      <c r="A315" s="8">
        <v>43949</v>
      </c>
      <c r="B315" s="9" t="s">
        <v>22</v>
      </c>
      <c r="C315" s="9">
        <v>195705</v>
      </c>
      <c r="D315" s="9">
        <v>20003263.5</v>
      </c>
      <c r="E315" s="7"/>
      <c r="F315" s="7"/>
      <c r="G315" s="7"/>
      <c r="I315">
        <f t="shared" si="4"/>
        <v>18</v>
      </c>
    </row>
    <row r="316" spans="1:9" ht="14.25" customHeight="1" x14ac:dyDescent="0.25">
      <c r="A316" s="5">
        <v>43964</v>
      </c>
      <c r="B316" s="6" t="s">
        <v>21</v>
      </c>
      <c r="C316" s="6">
        <v>193722</v>
      </c>
      <c r="D316" s="6">
        <v>19437273</v>
      </c>
      <c r="E316" s="7"/>
      <c r="F316" s="7"/>
      <c r="G316" s="7"/>
      <c r="I316">
        <f t="shared" si="4"/>
        <v>20</v>
      </c>
    </row>
    <row r="317" spans="1:9" ht="14.25" customHeight="1" x14ac:dyDescent="0.25">
      <c r="A317" s="8">
        <v>43954</v>
      </c>
      <c r="B317" s="9" t="s">
        <v>21</v>
      </c>
      <c r="C317" s="9">
        <v>257215.5</v>
      </c>
      <c r="D317" s="9">
        <v>26492278.5</v>
      </c>
      <c r="E317" s="7"/>
      <c r="F317" s="7"/>
      <c r="G317" s="7"/>
      <c r="I317">
        <f t="shared" si="4"/>
        <v>18</v>
      </c>
    </row>
    <row r="318" spans="1:9" ht="14.25" customHeight="1" x14ac:dyDescent="0.25">
      <c r="A318" s="5">
        <v>43957</v>
      </c>
      <c r="B318" s="6" t="s">
        <v>21</v>
      </c>
      <c r="C318" s="6">
        <v>224779.5</v>
      </c>
      <c r="D318" s="6">
        <v>23032992</v>
      </c>
      <c r="E318" s="7"/>
      <c r="F318" s="7"/>
      <c r="G318" s="7"/>
      <c r="I318">
        <f t="shared" si="4"/>
        <v>19</v>
      </c>
    </row>
    <row r="319" spans="1:9" ht="14.25" customHeight="1" x14ac:dyDescent="0.25">
      <c r="A319" s="8">
        <v>43974</v>
      </c>
      <c r="B319" s="9" t="s">
        <v>21</v>
      </c>
      <c r="C319" s="9">
        <v>292018.5</v>
      </c>
      <c r="D319" s="9">
        <v>28590910.5</v>
      </c>
      <c r="E319" s="7"/>
      <c r="F319" s="7"/>
      <c r="G319" s="7"/>
      <c r="I319">
        <f t="shared" si="4"/>
        <v>21</v>
      </c>
    </row>
    <row r="320" spans="1:9" ht="14.25" customHeight="1" x14ac:dyDescent="0.25">
      <c r="A320" s="5">
        <v>43976</v>
      </c>
      <c r="B320" s="6" t="s">
        <v>21</v>
      </c>
      <c r="C320" s="6">
        <v>198751.5</v>
      </c>
      <c r="D320" s="6">
        <v>20582743.5</v>
      </c>
      <c r="E320" s="7"/>
      <c r="F320" s="7"/>
      <c r="G320" s="7"/>
      <c r="I320">
        <f t="shared" si="4"/>
        <v>22</v>
      </c>
    </row>
    <row r="321" spans="1:9" ht="14.25" customHeight="1" x14ac:dyDescent="0.25">
      <c r="A321" s="8">
        <v>43951</v>
      </c>
      <c r="B321" s="9" t="s">
        <v>21</v>
      </c>
      <c r="C321" s="9">
        <v>214386</v>
      </c>
      <c r="D321" s="9">
        <v>22530000</v>
      </c>
      <c r="E321" s="7"/>
      <c r="F321" s="7"/>
      <c r="G321" s="7"/>
      <c r="I321">
        <f t="shared" si="4"/>
        <v>18</v>
      </c>
    </row>
    <row r="322" spans="1:9" ht="14.25" customHeight="1" x14ac:dyDescent="0.25">
      <c r="A322" s="5">
        <v>43961</v>
      </c>
      <c r="B322" s="6" t="s">
        <v>21</v>
      </c>
      <c r="C322" s="6">
        <v>243825</v>
      </c>
      <c r="D322" s="6">
        <v>24890404.5</v>
      </c>
      <c r="E322" s="7"/>
      <c r="F322" s="7"/>
      <c r="G322" s="7"/>
      <c r="I322">
        <f t="shared" si="4"/>
        <v>19</v>
      </c>
    </row>
    <row r="323" spans="1:9" ht="14.25" customHeight="1" x14ac:dyDescent="0.25">
      <c r="A323" s="8">
        <v>43959</v>
      </c>
      <c r="B323" s="9" t="s">
        <v>21</v>
      </c>
      <c r="C323" s="9">
        <v>232701</v>
      </c>
      <c r="D323" s="9">
        <v>23881948.5</v>
      </c>
      <c r="E323" s="7"/>
      <c r="F323" s="7"/>
      <c r="G323" s="7"/>
      <c r="I323">
        <f t="shared" ref="I323:I386" si="5">WEEKNUM(A323,2)</f>
        <v>19</v>
      </c>
    </row>
    <row r="324" spans="1:9" ht="14.25" customHeight="1" x14ac:dyDescent="0.25">
      <c r="A324" s="5">
        <v>43958</v>
      </c>
      <c r="B324" s="6" t="s">
        <v>21</v>
      </c>
      <c r="C324" s="6">
        <v>219411</v>
      </c>
      <c r="D324" s="6">
        <v>22460130</v>
      </c>
      <c r="E324" s="7"/>
      <c r="F324" s="7"/>
      <c r="G324" s="7"/>
      <c r="I324">
        <f t="shared" si="5"/>
        <v>19</v>
      </c>
    </row>
    <row r="325" spans="1:9" ht="14.25" customHeight="1" x14ac:dyDescent="0.25">
      <c r="A325" s="8">
        <v>43975</v>
      </c>
      <c r="B325" s="9" t="s">
        <v>21</v>
      </c>
      <c r="C325" s="9">
        <v>200029.5</v>
      </c>
      <c r="D325" s="9">
        <v>19959801</v>
      </c>
      <c r="E325" s="7"/>
      <c r="F325" s="7"/>
      <c r="G325" s="7"/>
      <c r="I325">
        <f t="shared" si="5"/>
        <v>21</v>
      </c>
    </row>
    <row r="326" spans="1:9" ht="14.25" customHeight="1" x14ac:dyDescent="0.25">
      <c r="A326" s="5">
        <v>43967</v>
      </c>
      <c r="B326" s="6" t="s">
        <v>22</v>
      </c>
      <c r="C326" s="6">
        <v>225480</v>
      </c>
      <c r="D326" s="6">
        <v>22355338.5</v>
      </c>
      <c r="E326" s="7"/>
      <c r="F326" s="7"/>
      <c r="G326" s="7"/>
      <c r="I326">
        <f t="shared" si="5"/>
        <v>20</v>
      </c>
    </row>
    <row r="327" spans="1:9" ht="14.25" customHeight="1" x14ac:dyDescent="0.25">
      <c r="A327" s="8">
        <v>43970</v>
      </c>
      <c r="B327" s="9" t="s">
        <v>22</v>
      </c>
      <c r="C327" s="9">
        <v>211453.5</v>
      </c>
      <c r="D327" s="9">
        <v>20590072.5</v>
      </c>
      <c r="E327" s="7"/>
      <c r="F327" s="7"/>
      <c r="G327" s="7"/>
      <c r="I327">
        <f t="shared" si="5"/>
        <v>21</v>
      </c>
    </row>
    <row r="328" spans="1:9" ht="14.25" customHeight="1" x14ac:dyDescent="0.25">
      <c r="A328" s="5">
        <v>43968</v>
      </c>
      <c r="B328" s="6" t="s">
        <v>22</v>
      </c>
      <c r="C328" s="6">
        <v>184801.5</v>
      </c>
      <c r="D328" s="6">
        <v>18449091</v>
      </c>
      <c r="E328" s="7"/>
      <c r="F328" s="7"/>
      <c r="G328" s="7"/>
      <c r="I328">
        <f t="shared" si="5"/>
        <v>20</v>
      </c>
    </row>
    <row r="329" spans="1:9" ht="14.25" customHeight="1" x14ac:dyDescent="0.25">
      <c r="A329" s="8">
        <v>43960</v>
      </c>
      <c r="B329" s="9" t="s">
        <v>22</v>
      </c>
      <c r="C329" s="9">
        <v>177976.5</v>
      </c>
      <c r="D329" s="9">
        <v>18085798.5</v>
      </c>
      <c r="E329" s="7"/>
      <c r="F329" s="7"/>
      <c r="G329" s="7"/>
      <c r="I329">
        <f t="shared" si="5"/>
        <v>19</v>
      </c>
    </row>
    <row r="330" spans="1:9" ht="14.25" customHeight="1" x14ac:dyDescent="0.25">
      <c r="A330" s="5">
        <v>43955</v>
      </c>
      <c r="B330" s="6" t="s">
        <v>22</v>
      </c>
      <c r="C330" s="6">
        <v>223617</v>
      </c>
      <c r="D330" s="6">
        <v>22796827.5</v>
      </c>
      <c r="E330" s="7"/>
      <c r="F330" s="7"/>
      <c r="G330" s="7"/>
      <c r="I330">
        <f t="shared" si="5"/>
        <v>19</v>
      </c>
    </row>
    <row r="331" spans="1:9" ht="14.25" customHeight="1" x14ac:dyDescent="0.25">
      <c r="A331" s="8">
        <v>43953</v>
      </c>
      <c r="B331" s="9" t="s">
        <v>22</v>
      </c>
      <c r="C331" s="9">
        <v>176397</v>
      </c>
      <c r="D331" s="9">
        <v>18625921.5</v>
      </c>
      <c r="E331" s="7"/>
      <c r="F331" s="7"/>
      <c r="G331" s="7"/>
      <c r="I331">
        <f t="shared" si="5"/>
        <v>18</v>
      </c>
    </row>
    <row r="332" spans="1:9" ht="14.25" customHeight="1" x14ac:dyDescent="0.25">
      <c r="A332" s="5">
        <v>43977</v>
      </c>
      <c r="B332" s="6" t="s">
        <v>22</v>
      </c>
      <c r="C332" s="6">
        <v>232369.5</v>
      </c>
      <c r="D332" s="6">
        <v>23856345</v>
      </c>
      <c r="E332" s="7"/>
      <c r="F332" s="7"/>
      <c r="G332" s="7"/>
      <c r="I332">
        <f t="shared" si="5"/>
        <v>22</v>
      </c>
    </row>
    <row r="333" spans="1:9" ht="14.25" customHeight="1" x14ac:dyDescent="0.25">
      <c r="A333" s="8">
        <v>43952</v>
      </c>
      <c r="B333" s="9" t="s">
        <v>22</v>
      </c>
      <c r="C333" s="9">
        <v>226540.5</v>
      </c>
      <c r="D333" s="9">
        <v>23953536</v>
      </c>
      <c r="E333" s="7"/>
      <c r="F333" s="7"/>
      <c r="G333" s="7"/>
      <c r="I333">
        <f t="shared" si="5"/>
        <v>18</v>
      </c>
    </row>
    <row r="334" spans="1:9" ht="14.25" customHeight="1" x14ac:dyDescent="0.25">
      <c r="A334" s="5">
        <v>43963</v>
      </c>
      <c r="B334" s="6" t="s">
        <v>22</v>
      </c>
      <c r="C334" s="6">
        <v>189679.5</v>
      </c>
      <c r="D334" s="6">
        <v>18718036.5</v>
      </c>
      <c r="E334" s="7"/>
      <c r="F334" s="7"/>
      <c r="G334" s="7"/>
      <c r="I334">
        <f t="shared" si="5"/>
        <v>20</v>
      </c>
    </row>
    <row r="335" spans="1:9" ht="14.25" customHeight="1" x14ac:dyDescent="0.25">
      <c r="A335" s="8">
        <v>43972</v>
      </c>
      <c r="B335" s="9" t="s">
        <v>22</v>
      </c>
      <c r="C335" s="9">
        <v>213640.5</v>
      </c>
      <c r="D335" s="9">
        <v>21042673.5</v>
      </c>
      <c r="E335" s="7"/>
      <c r="F335" s="7"/>
      <c r="G335" s="7"/>
      <c r="I335">
        <f t="shared" si="5"/>
        <v>21</v>
      </c>
    </row>
    <row r="336" spans="1:9" ht="14.25" customHeight="1" x14ac:dyDescent="0.25">
      <c r="A336" s="5">
        <v>43971</v>
      </c>
      <c r="B336" s="6" t="s">
        <v>22</v>
      </c>
      <c r="C336" s="6">
        <v>214885.5</v>
      </c>
      <c r="D336" s="6">
        <v>21411349.5</v>
      </c>
      <c r="E336" s="7"/>
      <c r="F336" s="7"/>
      <c r="G336" s="7"/>
      <c r="I336">
        <f t="shared" si="5"/>
        <v>21</v>
      </c>
    </row>
    <row r="337" spans="1:9" ht="14.25" customHeight="1" x14ac:dyDescent="0.25">
      <c r="A337" s="8">
        <v>43956</v>
      </c>
      <c r="B337" s="9" t="s">
        <v>22</v>
      </c>
      <c r="C337" s="9">
        <v>203832</v>
      </c>
      <c r="D337" s="9">
        <v>20880142.5</v>
      </c>
      <c r="E337" s="7"/>
      <c r="F337" s="7"/>
      <c r="G337" s="7"/>
      <c r="I337">
        <f t="shared" si="5"/>
        <v>19</v>
      </c>
    </row>
    <row r="338" spans="1:9" ht="14.25" customHeight="1" x14ac:dyDescent="0.25">
      <c r="A338" s="5">
        <v>43964</v>
      </c>
      <c r="B338" s="6" t="s">
        <v>22</v>
      </c>
      <c r="C338" s="6">
        <v>188662.5</v>
      </c>
      <c r="D338" s="6">
        <v>18784000.5</v>
      </c>
      <c r="E338" s="7"/>
      <c r="F338" s="7"/>
      <c r="G338" s="7"/>
      <c r="I338">
        <f t="shared" si="5"/>
        <v>20</v>
      </c>
    </row>
    <row r="339" spans="1:9" ht="14.25" customHeight="1" x14ac:dyDescent="0.25">
      <c r="A339" s="8">
        <v>43982</v>
      </c>
      <c r="B339" s="9" t="s">
        <v>21</v>
      </c>
      <c r="C339" s="9">
        <v>215277</v>
      </c>
      <c r="D339" s="9">
        <v>21585316.5</v>
      </c>
      <c r="E339" s="7"/>
      <c r="F339" s="7"/>
      <c r="G339" s="7"/>
      <c r="I339">
        <f t="shared" si="5"/>
        <v>22</v>
      </c>
    </row>
    <row r="340" spans="1:9" ht="14.25" customHeight="1" x14ac:dyDescent="0.25">
      <c r="A340" s="5">
        <v>43954</v>
      </c>
      <c r="B340" s="6" t="s">
        <v>22</v>
      </c>
      <c r="C340" s="6">
        <v>248148</v>
      </c>
      <c r="D340" s="6">
        <v>25519072.5</v>
      </c>
      <c r="E340" s="7"/>
      <c r="F340" s="7"/>
      <c r="G340" s="7"/>
      <c r="I340">
        <f t="shared" si="5"/>
        <v>18</v>
      </c>
    </row>
    <row r="341" spans="1:9" ht="14.25" customHeight="1" x14ac:dyDescent="0.25">
      <c r="A341" s="8">
        <v>43981</v>
      </c>
      <c r="B341" s="9" t="s">
        <v>21</v>
      </c>
      <c r="C341" s="9">
        <v>246414</v>
      </c>
      <c r="D341" s="9">
        <v>24527245.5</v>
      </c>
      <c r="E341" s="7"/>
      <c r="F341" s="7"/>
      <c r="G341" s="7"/>
      <c r="I341">
        <f t="shared" si="5"/>
        <v>22</v>
      </c>
    </row>
    <row r="342" spans="1:9" ht="14.25" customHeight="1" x14ac:dyDescent="0.25">
      <c r="A342" s="5">
        <v>43957</v>
      </c>
      <c r="B342" s="6" t="s">
        <v>22</v>
      </c>
      <c r="C342" s="6">
        <v>216498</v>
      </c>
      <c r="D342" s="6">
        <v>22126444.5</v>
      </c>
      <c r="E342" s="7"/>
      <c r="F342" s="7"/>
      <c r="G342" s="7"/>
      <c r="I342">
        <f t="shared" si="5"/>
        <v>19</v>
      </c>
    </row>
    <row r="343" spans="1:9" ht="14.25" customHeight="1" x14ac:dyDescent="0.25">
      <c r="A343" s="8">
        <v>43974</v>
      </c>
      <c r="B343" s="9" t="s">
        <v>22</v>
      </c>
      <c r="C343" s="9">
        <v>275793</v>
      </c>
      <c r="D343" s="9">
        <v>26806626</v>
      </c>
      <c r="E343" s="7"/>
      <c r="F343" s="7"/>
      <c r="G343" s="7"/>
      <c r="I343">
        <f t="shared" si="5"/>
        <v>21</v>
      </c>
    </row>
    <row r="344" spans="1:9" ht="14.25" customHeight="1" x14ac:dyDescent="0.25">
      <c r="A344" s="5">
        <v>43979</v>
      </c>
      <c r="B344" s="6" t="s">
        <v>21</v>
      </c>
      <c r="C344" s="6">
        <v>199753.5</v>
      </c>
      <c r="D344" s="6">
        <v>20535733.5</v>
      </c>
      <c r="E344" s="7"/>
      <c r="F344" s="7"/>
      <c r="G344" s="7"/>
      <c r="I344">
        <f t="shared" si="5"/>
        <v>22</v>
      </c>
    </row>
    <row r="345" spans="1:9" ht="14.25" customHeight="1" x14ac:dyDescent="0.25">
      <c r="A345" s="8">
        <v>43976</v>
      </c>
      <c r="B345" s="9" t="s">
        <v>22</v>
      </c>
      <c r="C345" s="9">
        <v>192948</v>
      </c>
      <c r="D345" s="9">
        <v>19806927</v>
      </c>
      <c r="E345" s="7"/>
      <c r="F345" s="7"/>
      <c r="G345" s="7"/>
      <c r="I345">
        <f t="shared" si="5"/>
        <v>22</v>
      </c>
    </row>
    <row r="346" spans="1:9" ht="14.25" customHeight="1" x14ac:dyDescent="0.25">
      <c r="A346" s="5">
        <v>43951</v>
      </c>
      <c r="B346" s="6" t="s">
        <v>22</v>
      </c>
      <c r="C346" s="6">
        <v>206038.5</v>
      </c>
      <c r="D346" s="6">
        <v>21740460</v>
      </c>
      <c r="E346" s="7"/>
      <c r="F346" s="7"/>
      <c r="G346" s="7"/>
      <c r="I346">
        <f t="shared" si="5"/>
        <v>18</v>
      </c>
    </row>
    <row r="347" spans="1:9" ht="14.25" customHeight="1" x14ac:dyDescent="0.25">
      <c r="A347" s="8">
        <v>43961</v>
      </c>
      <c r="B347" s="9" t="s">
        <v>22</v>
      </c>
      <c r="C347" s="9">
        <v>231559.5</v>
      </c>
      <c r="D347" s="9">
        <v>23443725</v>
      </c>
      <c r="E347" s="7"/>
      <c r="F347" s="7"/>
      <c r="G347" s="7"/>
      <c r="I347">
        <f t="shared" si="5"/>
        <v>19</v>
      </c>
    </row>
    <row r="348" spans="1:9" ht="14.25" customHeight="1" x14ac:dyDescent="0.25">
      <c r="A348" s="5">
        <v>43959</v>
      </c>
      <c r="B348" s="6" t="s">
        <v>22</v>
      </c>
      <c r="C348" s="6">
        <v>225076.5</v>
      </c>
      <c r="D348" s="6">
        <v>22846078.5</v>
      </c>
      <c r="E348" s="7"/>
      <c r="F348" s="7"/>
      <c r="G348" s="7"/>
      <c r="I348">
        <f t="shared" si="5"/>
        <v>19</v>
      </c>
    </row>
    <row r="349" spans="1:9" ht="14.25" customHeight="1" x14ac:dyDescent="0.25">
      <c r="A349" s="8">
        <v>43958</v>
      </c>
      <c r="B349" s="9" t="s">
        <v>22</v>
      </c>
      <c r="C349" s="9">
        <v>209415</v>
      </c>
      <c r="D349" s="9">
        <v>21463023</v>
      </c>
      <c r="E349" s="7"/>
      <c r="F349" s="7"/>
      <c r="G349" s="7"/>
      <c r="I349">
        <f t="shared" si="5"/>
        <v>19</v>
      </c>
    </row>
    <row r="350" spans="1:9" ht="14.25" customHeight="1" x14ac:dyDescent="0.25">
      <c r="A350" s="5">
        <v>43975</v>
      </c>
      <c r="B350" s="6" t="s">
        <v>22</v>
      </c>
      <c r="C350" s="6">
        <v>193719</v>
      </c>
      <c r="D350" s="6">
        <v>19071117</v>
      </c>
      <c r="E350" s="7"/>
      <c r="F350" s="7"/>
      <c r="G350" s="7"/>
      <c r="I350">
        <f t="shared" si="5"/>
        <v>21</v>
      </c>
    </row>
    <row r="351" spans="1:9" ht="14.25" customHeight="1" x14ac:dyDescent="0.25">
      <c r="A351" s="8">
        <v>43950</v>
      </c>
      <c r="B351" s="9" t="s">
        <v>23</v>
      </c>
      <c r="C351" s="9">
        <v>12250.5</v>
      </c>
      <c r="D351" s="9">
        <v>981519</v>
      </c>
      <c r="E351" s="7"/>
      <c r="F351" s="7"/>
      <c r="G351" s="7"/>
      <c r="I351">
        <f t="shared" si="5"/>
        <v>18</v>
      </c>
    </row>
    <row r="352" spans="1:9" ht="14.25" customHeight="1" x14ac:dyDescent="0.25">
      <c r="A352" s="5">
        <v>43949</v>
      </c>
      <c r="B352" s="6" t="s">
        <v>23</v>
      </c>
      <c r="C352" s="6">
        <v>12541.5</v>
      </c>
      <c r="D352" s="6">
        <v>992541</v>
      </c>
      <c r="E352" s="7"/>
      <c r="F352" s="7"/>
      <c r="G352" s="7"/>
      <c r="I352">
        <f t="shared" si="5"/>
        <v>18</v>
      </c>
    </row>
    <row r="353" spans="1:9" ht="14.25" customHeight="1" x14ac:dyDescent="0.25">
      <c r="A353" s="8">
        <v>43982</v>
      </c>
      <c r="B353" s="9" t="s">
        <v>22</v>
      </c>
      <c r="C353" s="9">
        <v>206758.5</v>
      </c>
      <c r="D353" s="9">
        <v>20717248.5</v>
      </c>
      <c r="E353" s="7"/>
      <c r="F353" s="7"/>
      <c r="G353" s="7"/>
      <c r="I353">
        <f t="shared" si="5"/>
        <v>22</v>
      </c>
    </row>
    <row r="354" spans="1:9" ht="14.25" customHeight="1" x14ac:dyDescent="0.25">
      <c r="A354" s="5">
        <v>43981</v>
      </c>
      <c r="B354" s="6" t="s">
        <v>22</v>
      </c>
      <c r="C354" s="6">
        <v>244734</v>
      </c>
      <c r="D354" s="6">
        <v>24151980</v>
      </c>
      <c r="E354" s="7"/>
      <c r="F354" s="7"/>
      <c r="G354" s="7"/>
      <c r="I354">
        <f t="shared" si="5"/>
        <v>22</v>
      </c>
    </row>
    <row r="355" spans="1:9" ht="14.25" customHeight="1" x14ac:dyDescent="0.25">
      <c r="A355" s="8">
        <v>43979</v>
      </c>
      <c r="B355" s="9" t="s">
        <v>22</v>
      </c>
      <c r="C355" s="9">
        <v>191641.5</v>
      </c>
      <c r="D355" s="9">
        <v>19549036.5</v>
      </c>
      <c r="E355" s="7"/>
      <c r="F355" s="7"/>
      <c r="G355" s="7"/>
      <c r="I355">
        <f t="shared" si="5"/>
        <v>22</v>
      </c>
    </row>
    <row r="356" spans="1:9" ht="14.25" customHeight="1" x14ac:dyDescent="0.25">
      <c r="A356" s="5">
        <v>43967</v>
      </c>
      <c r="B356" s="6" t="s">
        <v>23</v>
      </c>
      <c r="C356" s="6">
        <v>16368</v>
      </c>
      <c r="D356" s="6">
        <v>1316350.5</v>
      </c>
      <c r="E356" s="7"/>
      <c r="F356" s="7"/>
      <c r="G356" s="7"/>
      <c r="I356">
        <f t="shared" si="5"/>
        <v>20</v>
      </c>
    </row>
    <row r="357" spans="1:9" ht="14.25" customHeight="1" x14ac:dyDescent="0.25">
      <c r="A357" s="8">
        <v>43970</v>
      </c>
      <c r="B357" s="9" t="s">
        <v>23</v>
      </c>
      <c r="C357" s="9">
        <v>14427</v>
      </c>
      <c r="D357" s="9">
        <v>1126810.5</v>
      </c>
      <c r="E357" s="7"/>
      <c r="F357" s="7"/>
      <c r="G357" s="7"/>
      <c r="I357">
        <f t="shared" si="5"/>
        <v>21</v>
      </c>
    </row>
    <row r="358" spans="1:9" ht="14.25" customHeight="1" x14ac:dyDescent="0.25">
      <c r="A358" s="5">
        <v>43968</v>
      </c>
      <c r="B358" s="6" t="s">
        <v>23</v>
      </c>
      <c r="C358" s="6">
        <v>13440</v>
      </c>
      <c r="D358" s="6">
        <v>1157529</v>
      </c>
      <c r="E358" s="7"/>
      <c r="F358" s="7"/>
      <c r="G358" s="7"/>
      <c r="I358">
        <f t="shared" si="5"/>
        <v>20</v>
      </c>
    </row>
    <row r="359" spans="1:9" ht="14.25" customHeight="1" x14ac:dyDescent="0.25">
      <c r="A359" s="8">
        <v>43960</v>
      </c>
      <c r="B359" s="9" t="s">
        <v>23</v>
      </c>
      <c r="C359" s="9">
        <v>11745</v>
      </c>
      <c r="D359" s="9">
        <v>955801.5</v>
      </c>
      <c r="E359" s="7"/>
      <c r="F359" s="7"/>
      <c r="G359" s="7"/>
      <c r="I359">
        <f t="shared" si="5"/>
        <v>19</v>
      </c>
    </row>
    <row r="360" spans="1:9" ht="14.25" customHeight="1" x14ac:dyDescent="0.25">
      <c r="A360" s="5">
        <v>43955</v>
      </c>
      <c r="B360" s="6" t="s">
        <v>23</v>
      </c>
      <c r="C360" s="6">
        <v>11062.5</v>
      </c>
      <c r="D360" s="6">
        <v>906343.5</v>
      </c>
      <c r="E360" s="7"/>
      <c r="F360" s="7"/>
      <c r="G360" s="7"/>
      <c r="I360">
        <f t="shared" si="5"/>
        <v>19</v>
      </c>
    </row>
    <row r="361" spans="1:9" ht="14.25" customHeight="1" x14ac:dyDescent="0.25">
      <c r="A361" s="8">
        <v>43953</v>
      </c>
      <c r="B361" s="9" t="s">
        <v>23</v>
      </c>
      <c r="C361" s="9">
        <v>10018.5</v>
      </c>
      <c r="D361" s="9">
        <v>816859.5</v>
      </c>
      <c r="E361" s="7"/>
      <c r="F361" s="7"/>
      <c r="G361" s="7"/>
      <c r="I361">
        <f t="shared" si="5"/>
        <v>18</v>
      </c>
    </row>
    <row r="362" spans="1:9" ht="14.25" customHeight="1" x14ac:dyDescent="0.25">
      <c r="A362" s="5">
        <v>43977</v>
      </c>
      <c r="B362" s="6" t="s">
        <v>24</v>
      </c>
      <c r="C362" s="6">
        <v>10437</v>
      </c>
      <c r="D362" s="6">
        <v>833815.5</v>
      </c>
      <c r="E362" s="7"/>
      <c r="F362" s="7"/>
      <c r="G362" s="7"/>
      <c r="I362">
        <f t="shared" si="5"/>
        <v>22</v>
      </c>
    </row>
    <row r="363" spans="1:9" ht="14.25" customHeight="1" x14ac:dyDescent="0.25">
      <c r="A363" s="8">
        <v>43952</v>
      </c>
      <c r="B363" s="9" t="s">
        <v>23</v>
      </c>
      <c r="C363" s="9">
        <v>13644</v>
      </c>
      <c r="D363" s="9">
        <v>1134444</v>
      </c>
      <c r="E363" s="7"/>
      <c r="F363" s="7"/>
      <c r="G363" s="7"/>
      <c r="I363">
        <f t="shared" si="5"/>
        <v>18</v>
      </c>
    </row>
    <row r="364" spans="1:9" ht="14.25" customHeight="1" x14ac:dyDescent="0.25">
      <c r="A364" s="5">
        <v>43963</v>
      </c>
      <c r="B364" s="6" t="s">
        <v>23</v>
      </c>
      <c r="C364" s="6">
        <v>13443</v>
      </c>
      <c r="D364" s="6">
        <v>1092277.5</v>
      </c>
      <c r="E364" s="7"/>
      <c r="F364" s="7"/>
      <c r="G364" s="7"/>
      <c r="I364">
        <f t="shared" si="5"/>
        <v>20</v>
      </c>
    </row>
    <row r="365" spans="1:9" ht="14.25" customHeight="1" x14ac:dyDescent="0.25">
      <c r="A365" s="8">
        <v>43972</v>
      </c>
      <c r="B365" s="9" t="s">
        <v>23</v>
      </c>
      <c r="C365" s="9">
        <v>14182.5</v>
      </c>
      <c r="D365" s="9">
        <v>1172574</v>
      </c>
      <c r="E365" s="7"/>
      <c r="F365" s="7"/>
      <c r="G365" s="7"/>
      <c r="I365">
        <f t="shared" si="5"/>
        <v>21</v>
      </c>
    </row>
    <row r="366" spans="1:9" ht="14.25" customHeight="1" x14ac:dyDescent="0.25">
      <c r="A366" s="5">
        <v>43971</v>
      </c>
      <c r="B366" s="6" t="s">
        <v>23</v>
      </c>
      <c r="C366" s="6">
        <v>14928</v>
      </c>
      <c r="D366" s="6">
        <v>1217749.5</v>
      </c>
      <c r="E366" s="7"/>
      <c r="F366" s="7"/>
      <c r="G366" s="7"/>
      <c r="I366">
        <f t="shared" si="5"/>
        <v>21</v>
      </c>
    </row>
    <row r="367" spans="1:9" ht="14.25" customHeight="1" x14ac:dyDescent="0.25">
      <c r="A367" s="8">
        <v>43956</v>
      </c>
      <c r="B367" s="9" t="s">
        <v>23</v>
      </c>
      <c r="C367" s="9">
        <v>13941</v>
      </c>
      <c r="D367" s="9">
        <v>1145575.5</v>
      </c>
      <c r="E367" s="7"/>
      <c r="F367" s="7"/>
      <c r="G367" s="7"/>
      <c r="I367">
        <f t="shared" si="5"/>
        <v>19</v>
      </c>
    </row>
    <row r="368" spans="1:9" ht="14.25" customHeight="1" x14ac:dyDescent="0.25">
      <c r="A368" s="5">
        <v>43964</v>
      </c>
      <c r="B368" s="6" t="s">
        <v>23</v>
      </c>
      <c r="C368" s="6">
        <v>14643</v>
      </c>
      <c r="D368" s="6">
        <v>1172691</v>
      </c>
      <c r="E368" s="7"/>
      <c r="F368" s="7"/>
      <c r="G368" s="7"/>
      <c r="I368">
        <f t="shared" si="5"/>
        <v>20</v>
      </c>
    </row>
    <row r="369" spans="1:9" ht="14.25" customHeight="1" x14ac:dyDescent="0.25">
      <c r="A369" s="8">
        <v>43954</v>
      </c>
      <c r="B369" s="9" t="s">
        <v>23</v>
      </c>
      <c r="C369" s="9">
        <v>10032</v>
      </c>
      <c r="D369" s="9">
        <v>816150</v>
      </c>
      <c r="E369" s="7"/>
      <c r="F369" s="7"/>
      <c r="G369" s="7"/>
      <c r="I369">
        <f t="shared" si="5"/>
        <v>18</v>
      </c>
    </row>
    <row r="370" spans="1:9" ht="14.25" customHeight="1" x14ac:dyDescent="0.25">
      <c r="A370" s="5">
        <v>43957</v>
      </c>
      <c r="B370" s="6" t="s">
        <v>23</v>
      </c>
      <c r="C370" s="6">
        <v>12468</v>
      </c>
      <c r="D370" s="6">
        <v>1016566.5</v>
      </c>
      <c r="E370" s="7"/>
      <c r="F370" s="7"/>
      <c r="G370" s="7"/>
      <c r="I370">
        <f t="shared" si="5"/>
        <v>19</v>
      </c>
    </row>
    <row r="371" spans="1:9" ht="14.25" customHeight="1" x14ac:dyDescent="0.25">
      <c r="A371" s="8">
        <v>43974</v>
      </c>
      <c r="B371" s="9" t="s">
        <v>23</v>
      </c>
      <c r="C371" s="9">
        <v>17943</v>
      </c>
      <c r="D371" s="9">
        <v>1457391</v>
      </c>
      <c r="E371" s="7"/>
      <c r="F371" s="7"/>
      <c r="G371" s="7"/>
      <c r="I371">
        <f t="shared" si="5"/>
        <v>21</v>
      </c>
    </row>
    <row r="372" spans="1:9" ht="14.25" customHeight="1" x14ac:dyDescent="0.25">
      <c r="A372" s="5">
        <v>43976</v>
      </c>
      <c r="B372" s="6" t="s">
        <v>23</v>
      </c>
      <c r="C372" s="6">
        <v>15807</v>
      </c>
      <c r="D372" s="6">
        <v>1326705</v>
      </c>
      <c r="E372" s="7"/>
      <c r="F372" s="7"/>
      <c r="G372" s="7"/>
      <c r="I372">
        <f t="shared" si="5"/>
        <v>22</v>
      </c>
    </row>
    <row r="373" spans="1:9" ht="14.25" customHeight="1" x14ac:dyDescent="0.25">
      <c r="A373" s="8">
        <v>43951</v>
      </c>
      <c r="B373" s="9" t="s">
        <v>23</v>
      </c>
      <c r="C373" s="9">
        <v>11976</v>
      </c>
      <c r="D373" s="9">
        <v>1004511</v>
      </c>
      <c r="E373" s="7"/>
      <c r="F373" s="7"/>
      <c r="G373" s="7"/>
      <c r="I373">
        <f t="shared" si="5"/>
        <v>18</v>
      </c>
    </row>
    <row r="374" spans="1:9" ht="14.25" customHeight="1" x14ac:dyDescent="0.25">
      <c r="A374" s="5">
        <v>43961</v>
      </c>
      <c r="B374" s="6" t="s">
        <v>23</v>
      </c>
      <c r="C374" s="6">
        <v>14566.5</v>
      </c>
      <c r="D374" s="6">
        <v>1216557</v>
      </c>
      <c r="E374" s="7"/>
      <c r="F374" s="7"/>
      <c r="G374" s="7"/>
      <c r="I374">
        <f t="shared" si="5"/>
        <v>19</v>
      </c>
    </row>
    <row r="375" spans="1:9" ht="14.25" customHeight="1" x14ac:dyDescent="0.25">
      <c r="A375" s="8">
        <v>43959</v>
      </c>
      <c r="B375" s="9" t="s">
        <v>23</v>
      </c>
      <c r="C375" s="9">
        <v>12976.5</v>
      </c>
      <c r="D375" s="9">
        <v>1046848.5</v>
      </c>
      <c r="E375" s="7"/>
      <c r="F375" s="7"/>
      <c r="G375" s="7"/>
      <c r="I375">
        <f t="shared" si="5"/>
        <v>19</v>
      </c>
    </row>
    <row r="376" spans="1:9" ht="14.25" customHeight="1" x14ac:dyDescent="0.25">
      <c r="A376" s="5">
        <v>43958</v>
      </c>
      <c r="B376" s="6" t="s">
        <v>23</v>
      </c>
      <c r="C376" s="6">
        <v>11719.5</v>
      </c>
      <c r="D376" s="6">
        <v>965880</v>
      </c>
      <c r="E376" s="7"/>
      <c r="F376" s="7"/>
      <c r="G376" s="7"/>
      <c r="I376">
        <f t="shared" si="5"/>
        <v>19</v>
      </c>
    </row>
    <row r="377" spans="1:9" ht="14.25" customHeight="1" x14ac:dyDescent="0.25">
      <c r="A377" s="8">
        <v>43975</v>
      </c>
      <c r="B377" s="9" t="s">
        <v>23</v>
      </c>
      <c r="C377" s="9">
        <v>17197.5</v>
      </c>
      <c r="D377" s="9">
        <v>1386262.5</v>
      </c>
      <c r="E377" s="7"/>
      <c r="F377" s="7"/>
      <c r="G377" s="7"/>
      <c r="I377">
        <f t="shared" si="5"/>
        <v>21</v>
      </c>
    </row>
    <row r="378" spans="1:9" ht="14.25" customHeight="1" x14ac:dyDescent="0.25">
      <c r="A378" s="5">
        <v>43977</v>
      </c>
      <c r="B378" s="6" t="s">
        <v>23</v>
      </c>
      <c r="C378" s="6">
        <v>14419.5</v>
      </c>
      <c r="D378" s="6">
        <v>1210456.5</v>
      </c>
      <c r="E378" s="7"/>
      <c r="F378" s="7"/>
      <c r="G378" s="7"/>
      <c r="I378">
        <f t="shared" si="5"/>
        <v>22</v>
      </c>
    </row>
    <row r="379" spans="1:9" ht="14.25" customHeight="1" x14ac:dyDescent="0.25">
      <c r="A379" s="8">
        <v>43983</v>
      </c>
      <c r="B379" s="9" t="s">
        <v>9</v>
      </c>
      <c r="C379" s="9">
        <v>7816.5</v>
      </c>
      <c r="D379" s="9">
        <v>636345</v>
      </c>
      <c r="E379" s="7"/>
      <c r="F379" s="7"/>
      <c r="G379" s="7"/>
      <c r="I379">
        <f t="shared" si="5"/>
        <v>23</v>
      </c>
    </row>
    <row r="380" spans="1:9" ht="14.25" customHeight="1" x14ac:dyDescent="0.25">
      <c r="A380" s="5">
        <v>43982</v>
      </c>
      <c r="B380" s="6" t="s">
        <v>25</v>
      </c>
      <c r="C380" s="6">
        <v>6409.5</v>
      </c>
      <c r="D380" s="6">
        <v>493893</v>
      </c>
      <c r="E380" s="7"/>
      <c r="F380" s="7"/>
      <c r="G380" s="7"/>
      <c r="I380">
        <f t="shared" si="5"/>
        <v>22</v>
      </c>
    </row>
    <row r="381" spans="1:9" ht="14.25" customHeight="1" x14ac:dyDescent="0.25">
      <c r="A381" s="8">
        <v>43981</v>
      </c>
      <c r="B381" s="9" t="s">
        <v>24</v>
      </c>
      <c r="C381" s="9">
        <v>11220</v>
      </c>
      <c r="D381" s="9">
        <v>928675.5</v>
      </c>
      <c r="E381" s="7"/>
      <c r="F381" s="7"/>
      <c r="G381" s="7"/>
      <c r="I381">
        <f t="shared" si="5"/>
        <v>22</v>
      </c>
    </row>
    <row r="382" spans="1:9" ht="14.25" customHeight="1" x14ac:dyDescent="0.25">
      <c r="A382" s="5">
        <v>43980</v>
      </c>
      <c r="B382" s="6" t="s">
        <v>9</v>
      </c>
      <c r="C382" s="6">
        <v>8350.5</v>
      </c>
      <c r="D382" s="6">
        <v>651237</v>
      </c>
      <c r="E382" s="7"/>
      <c r="F382" s="7"/>
      <c r="G382" s="7"/>
      <c r="I382">
        <f t="shared" si="5"/>
        <v>22</v>
      </c>
    </row>
    <row r="383" spans="1:9" ht="14.25" customHeight="1" x14ac:dyDescent="0.25">
      <c r="A383" s="8">
        <v>43979</v>
      </c>
      <c r="B383" s="9" t="s">
        <v>24</v>
      </c>
      <c r="C383" s="9">
        <v>8428.5</v>
      </c>
      <c r="D383" s="9">
        <v>694669.5</v>
      </c>
      <c r="E383" s="7"/>
      <c r="F383" s="7"/>
      <c r="G383" s="7"/>
      <c r="I383">
        <f t="shared" si="5"/>
        <v>22</v>
      </c>
    </row>
    <row r="384" spans="1:9" ht="14.25" customHeight="1" x14ac:dyDescent="0.25">
      <c r="A384" s="5">
        <v>43978</v>
      </c>
      <c r="B384" s="6" t="s">
        <v>10</v>
      </c>
      <c r="C384" s="6">
        <v>32817</v>
      </c>
      <c r="D384" s="6">
        <v>3015751.5</v>
      </c>
      <c r="E384" s="7"/>
      <c r="F384" s="7"/>
      <c r="G384" s="7"/>
      <c r="I384">
        <f t="shared" si="5"/>
        <v>22</v>
      </c>
    </row>
    <row r="385" spans="1:9" ht="14.25" customHeight="1" x14ac:dyDescent="0.25">
      <c r="A385" s="8">
        <v>43973</v>
      </c>
      <c r="B385" s="9" t="s">
        <v>10</v>
      </c>
      <c r="C385" s="9">
        <v>36031.5</v>
      </c>
      <c r="D385" s="9">
        <v>3091069.5</v>
      </c>
      <c r="E385" s="7"/>
      <c r="F385" s="7"/>
      <c r="G385" s="7"/>
      <c r="I385">
        <f t="shared" si="5"/>
        <v>21</v>
      </c>
    </row>
    <row r="386" spans="1:9" ht="14.25" customHeight="1" x14ac:dyDescent="0.25">
      <c r="A386" s="5">
        <v>43982</v>
      </c>
      <c r="B386" s="6" t="s">
        <v>26</v>
      </c>
      <c r="C386" s="6">
        <v>5127</v>
      </c>
      <c r="D386" s="6">
        <v>468835.5</v>
      </c>
      <c r="E386" s="7"/>
      <c r="F386" s="7"/>
      <c r="G386" s="7"/>
      <c r="I386">
        <f t="shared" si="5"/>
        <v>22</v>
      </c>
    </row>
    <row r="387" spans="1:9" ht="14.25" customHeight="1" x14ac:dyDescent="0.25">
      <c r="A387" s="8">
        <v>43962</v>
      </c>
      <c r="B387" s="9" t="s">
        <v>10</v>
      </c>
      <c r="C387" s="9">
        <v>27187.5</v>
      </c>
      <c r="D387" s="9">
        <v>2479396.5</v>
      </c>
      <c r="E387" s="7"/>
      <c r="F387" s="7"/>
      <c r="G387" s="7"/>
      <c r="I387">
        <f t="shared" ref="I387:I450" si="6">WEEKNUM(A387,2)</f>
        <v>20</v>
      </c>
    </row>
    <row r="388" spans="1:9" ht="14.25" customHeight="1" x14ac:dyDescent="0.25">
      <c r="A388" s="5">
        <v>43981</v>
      </c>
      <c r="B388" s="6" t="s">
        <v>23</v>
      </c>
      <c r="C388" s="6">
        <v>20688</v>
      </c>
      <c r="D388" s="6">
        <v>1773154.5</v>
      </c>
      <c r="E388" s="7"/>
      <c r="F388" s="7"/>
      <c r="G388" s="7"/>
      <c r="I388">
        <f t="shared" si="6"/>
        <v>22</v>
      </c>
    </row>
    <row r="389" spans="1:9" ht="14.25" customHeight="1" x14ac:dyDescent="0.25">
      <c r="A389" s="8">
        <v>43979</v>
      </c>
      <c r="B389" s="9" t="s">
        <v>23</v>
      </c>
      <c r="C389" s="9">
        <v>15678</v>
      </c>
      <c r="D389" s="9">
        <v>1387443</v>
      </c>
      <c r="E389" s="7"/>
      <c r="F389" s="7"/>
      <c r="G389" s="7"/>
      <c r="I389">
        <f t="shared" si="6"/>
        <v>22</v>
      </c>
    </row>
    <row r="390" spans="1:9" ht="14.25" customHeight="1" x14ac:dyDescent="0.25">
      <c r="A390" s="5">
        <v>43969</v>
      </c>
      <c r="B390" s="6" t="s">
        <v>10</v>
      </c>
      <c r="C390" s="6">
        <v>31329</v>
      </c>
      <c r="D390" s="6">
        <v>2826379.5</v>
      </c>
      <c r="E390" s="7"/>
      <c r="F390" s="7"/>
      <c r="G390" s="7"/>
      <c r="I390">
        <f t="shared" si="6"/>
        <v>21</v>
      </c>
    </row>
    <row r="391" spans="1:9" ht="14.25" customHeight="1" x14ac:dyDescent="0.25">
      <c r="A391" s="8">
        <v>43965</v>
      </c>
      <c r="B391" s="9" t="s">
        <v>10</v>
      </c>
      <c r="C391" s="9">
        <v>29658</v>
      </c>
      <c r="D391" s="9">
        <v>2703132</v>
      </c>
      <c r="E391" s="7"/>
      <c r="F391" s="7"/>
      <c r="G391" s="7"/>
      <c r="I391">
        <f t="shared" si="6"/>
        <v>20</v>
      </c>
    </row>
    <row r="392" spans="1:9" ht="14.25" customHeight="1" x14ac:dyDescent="0.25">
      <c r="A392" s="5">
        <v>43966</v>
      </c>
      <c r="B392" s="6" t="s">
        <v>10</v>
      </c>
      <c r="C392" s="6">
        <v>34150.5</v>
      </c>
      <c r="D392" s="6">
        <v>3038293.5</v>
      </c>
      <c r="E392" s="7"/>
      <c r="F392" s="7"/>
      <c r="G392" s="7"/>
      <c r="I392">
        <f t="shared" si="6"/>
        <v>20</v>
      </c>
    </row>
    <row r="393" spans="1:9" ht="14.25" customHeight="1" x14ac:dyDescent="0.25">
      <c r="A393" s="8">
        <v>43983</v>
      </c>
      <c r="B393" s="9" t="s">
        <v>10</v>
      </c>
      <c r="C393" s="9">
        <v>31947</v>
      </c>
      <c r="D393" s="9">
        <v>2945035.5</v>
      </c>
      <c r="E393" s="7"/>
      <c r="F393" s="7"/>
      <c r="G393" s="7"/>
      <c r="I393">
        <f t="shared" si="6"/>
        <v>23</v>
      </c>
    </row>
    <row r="394" spans="1:9" ht="14.25" customHeight="1" x14ac:dyDescent="0.25">
      <c r="A394" s="5">
        <v>43982</v>
      </c>
      <c r="B394" s="6" t="s">
        <v>24</v>
      </c>
      <c r="C394" s="6">
        <v>10416</v>
      </c>
      <c r="D394" s="6">
        <v>866023.5</v>
      </c>
      <c r="E394" s="7"/>
      <c r="F394" s="7"/>
      <c r="G394" s="7"/>
      <c r="I394">
        <f t="shared" si="6"/>
        <v>22</v>
      </c>
    </row>
    <row r="395" spans="1:9" ht="14.25" customHeight="1" x14ac:dyDescent="0.25">
      <c r="A395" s="8">
        <v>43980</v>
      </c>
      <c r="B395" s="9" t="s">
        <v>10</v>
      </c>
      <c r="C395" s="9">
        <v>35431.5</v>
      </c>
      <c r="D395" s="9">
        <v>3193167</v>
      </c>
      <c r="E395" s="7"/>
      <c r="F395" s="7"/>
      <c r="G395" s="7"/>
      <c r="I395">
        <f t="shared" si="6"/>
        <v>22</v>
      </c>
    </row>
    <row r="396" spans="1:9" ht="14.25" customHeight="1" x14ac:dyDescent="0.25">
      <c r="A396" s="5">
        <v>43978</v>
      </c>
      <c r="B396" s="6" t="s">
        <v>11</v>
      </c>
      <c r="C396" s="6">
        <v>78544.5</v>
      </c>
      <c r="D396" s="6">
        <v>6701083.5</v>
      </c>
      <c r="E396" s="7"/>
      <c r="F396" s="7"/>
      <c r="G396" s="7"/>
      <c r="I396">
        <f t="shared" si="6"/>
        <v>22</v>
      </c>
    </row>
    <row r="397" spans="1:9" ht="14.25" customHeight="1" x14ac:dyDescent="0.25">
      <c r="A397" s="8">
        <v>43973</v>
      </c>
      <c r="B397" s="9" t="s">
        <v>11</v>
      </c>
      <c r="C397" s="9">
        <v>97963.5</v>
      </c>
      <c r="D397" s="9">
        <v>7728465</v>
      </c>
      <c r="E397" s="7"/>
      <c r="F397" s="7"/>
      <c r="G397" s="7"/>
      <c r="I397">
        <f t="shared" si="6"/>
        <v>21</v>
      </c>
    </row>
    <row r="398" spans="1:9" ht="14.25" customHeight="1" x14ac:dyDescent="0.25">
      <c r="A398" s="5">
        <v>43983</v>
      </c>
      <c r="B398" s="6" t="s">
        <v>11</v>
      </c>
      <c r="C398" s="6">
        <v>77269.5</v>
      </c>
      <c r="D398" s="6">
        <v>6829921.5</v>
      </c>
      <c r="E398" s="7"/>
      <c r="F398" s="7"/>
      <c r="G398" s="7"/>
      <c r="I398">
        <f t="shared" si="6"/>
        <v>23</v>
      </c>
    </row>
    <row r="399" spans="1:9" ht="14.25" customHeight="1" x14ac:dyDescent="0.25">
      <c r="A399" s="8">
        <v>43982</v>
      </c>
      <c r="B399" s="9" t="s">
        <v>23</v>
      </c>
      <c r="C399" s="9">
        <v>16143</v>
      </c>
      <c r="D399" s="9">
        <v>1423410</v>
      </c>
      <c r="E399" s="7"/>
      <c r="F399" s="7"/>
      <c r="G399" s="7"/>
      <c r="I399">
        <f t="shared" si="6"/>
        <v>22</v>
      </c>
    </row>
    <row r="400" spans="1:9" ht="14.25" customHeight="1" x14ac:dyDescent="0.25">
      <c r="A400" s="5">
        <v>43962</v>
      </c>
      <c r="B400" s="6" t="s">
        <v>11</v>
      </c>
      <c r="C400" s="6">
        <v>72220.5</v>
      </c>
      <c r="D400" s="6">
        <v>6398719.5</v>
      </c>
      <c r="E400" s="7"/>
      <c r="F400" s="7"/>
      <c r="G400" s="7"/>
      <c r="I400">
        <f t="shared" si="6"/>
        <v>20</v>
      </c>
    </row>
    <row r="401" spans="1:9" ht="14.25" customHeight="1" x14ac:dyDescent="0.25">
      <c r="A401" s="8">
        <v>43969</v>
      </c>
      <c r="B401" s="9" t="s">
        <v>11</v>
      </c>
      <c r="C401" s="9">
        <v>78058.5</v>
      </c>
      <c r="D401" s="9">
        <v>6609714</v>
      </c>
      <c r="E401" s="7"/>
      <c r="F401" s="7"/>
      <c r="G401" s="7"/>
      <c r="I401">
        <f t="shared" si="6"/>
        <v>21</v>
      </c>
    </row>
    <row r="402" spans="1:9" ht="14.25" customHeight="1" x14ac:dyDescent="0.25">
      <c r="A402" s="5">
        <v>43965</v>
      </c>
      <c r="B402" s="6" t="s">
        <v>11</v>
      </c>
      <c r="C402" s="6">
        <v>70498.5</v>
      </c>
      <c r="D402" s="6">
        <v>6053649</v>
      </c>
      <c r="E402" s="7"/>
      <c r="F402" s="7"/>
      <c r="G402" s="7"/>
      <c r="I402">
        <f t="shared" si="6"/>
        <v>20</v>
      </c>
    </row>
    <row r="403" spans="1:9" ht="14.25" customHeight="1" x14ac:dyDescent="0.25">
      <c r="A403" s="8">
        <v>43966</v>
      </c>
      <c r="B403" s="9" t="s">
        <v>11</v>
      </c>
      <c r="C403" s="9">
        <v>78961.5</v>
      </c>
      <c r="D403" s="9">
        <v>6876454.5</v>
      </c>
      <c r="E403" s="7"/>
      <c r="F403" s="7"/>
      <c r="G403" s="7"/>
      <c r="I403">
        <f t="shared" si="6"/>
        <v>20</v>
      </c>
    </row>
    <row r="404" spans="1:9" ht="14.25" customHeight="1" x14ac:dyDescent="0.25">
      <c r="A404" s="5">
        <v>43978</v>
      </c>
      <c r="B404" s="6" t="s">
        <v>12</v>
      </c>
      <c r="C404" s="6">
        <v>12490.5</v>
      </c>
      <c r="D404" s="6">
        <v>1054798.5</v>
      </c>
      <c r="E404" s="7"/>
      <c r="F404" s="7"/>
      <c r="G404" s="7"/>
      <c r="I404">
        <f t="shared" si="6"/>
        <v>22</v>
      </c>
    </row>
    <row r="405" spans="1:9" ht="14.25" customHeight="1" x14ac:dyDescent="0.25">
      <c r="A405" s="8">
        <v>43973</v>
      </c>
      <c r="B405" s="9" t="s">
        <v>12</v>
      </c>
      <c r="C405" s="9">
        <v>18036</v>
      </c>
      <c r="D405" s="9">
        <v>1455049.5</v>
      </c>
      <c r="E405" s="7"/>
      <c r="F405" s="7"/>
      <c r="G405" s="7"/>
      <c r="I405">
        <f t="shared" si="6"/>
        <v>21</v>
      </c>
    </row>
    <row r="406" spans="1:9" ht="14.25" customHeight="1" x14ac:dyDescent="0.25">
      <c r="A406" s="5">
        <v>43983</v>
      </c>
      <c r="B406" s="6" t="s">
        <v>12</v>
      </c>
      <c r="C406" s="6">
        <v>11416.5</v>
      </c>
      <c r="D406" s="6">
        <v>1007742</v>
      </c>
      <c r="E406" s="7"/>
      <c r="F406" s="7"/>
      <c r="G406" s="7"/>
      <c r="I406">
        <f t="shared" si="6"/>
        <v>23</v>
      </c>
    </row>
    <row r="407" spans="1:9" ht="14.25" customHeight="1" x14ac:dyDescent="0.25">
      <c r="A407" s="8">
        <v>43962</v>
      </c>
      <c r="B407" s="9" t="s">
        <v>12</v>
      </c>
      <c r="C407" s="9">
        <v>9007.5</v>
      </c>
      <c r="D407" s="9">
        <v>734335.5</v>
      </c>
      <c r="E407" s="7"/>
      <c r="F407" s="7"/>
      <c r="G407" s="7"/>
      <c r="I407">
        <f t="shared" si="6"/>
        <v>20</v>
      </c>
    </row>
    <row r="408" spans="1:9" ht="14.25" customHeight="1" x14ac:dyDescent="0.25">
      <c r="A408" s="5">
        <v>43980</v>
      </c>
      <c r="B408" s="6" t="s">
        <v>11</v>
      </c>
      <c r="C408" s="6">
        <v>87552</v>
      </c>
      <c r="D408" s="6">
        <v>7387116</v>
      </c>
      <c r="E408" s="7"/>
      <c r="F408" s="7"/>
      <c r="G408" s="7"/>
      <c r="I408">
        <f t="shared" si="6"/>
        <v>22</v>
      </c>
    </row>
    <row r="409" spans="1:9" ht="14.25" customHeight="1" x14ac:dyDescent="0.25">
      <c r="A409" s="8">
        <v>43969</v>
      </c>
      <c r="B409" s="9" t="s">
        <v>12</v>
      </c>
      <c r="C409" s="9">
        <v>11680.5</v>
      </c>
      <c r="D409" s="9">
        <v>936427.5</v>
      </c>
      <c r="E409" s="7"/>
      <c r="F409" s="7"/>
      <c r="G409" s="7"/>
      <c r="I409">
        <f t="shared" si="6"/>
        <v>21</v>
      </c>
    </row>
    <row r="410" spans="1:9" ht="14.25" customHeight="1" x14ac:dyDescent="0.25">
      <c r="A410" s="5">
        <v>43965</v>
      </c>
      <c r="B410" s="6" t="s">
        <v>12</v>
      </c>
      <c r="C410" s="6">
        <v>12037.5</v>
      </c>
      <c r="D410" s="6">
        <v>981564</v>
      </c>
      <c r="E410" s="7"/>
      <c r="F410" s="7"/>
      <c r="G410" s="7"/>
      <c r="I410">
        <f t="shared" si="6"/>
        <v>20</v>
      </c>
    </row>
    <row r="411" spans="1:9" ht="14.25" customHeight="1" x14ac:dyDescent="0.25">
      <c r="A411" s="8">
        <v>43966</v>
      </c>
      <c r="B411" s="9" t="s">
        <v>12</v>
      </c>
      <c r="C411" s="9">
        <v>14421</v>
      </c>
      <c r="D411" s="9">
        <v>1150579.5</v>
      </c>
      <c r="E411" s="7"/>
      <c r="F411" s="7"/>
      <c r="G411" s="7"/>
      <c r="I411">
        <f t="shared" si="6"/>
        <v>20</v>
      </c>
    </row>
    <row r="412" spans="1:9" ht="14.25" customHeight="1" x14ac:dyDescent="0.25">
      <c r="A412" s="5">
        <v>43980</v>
      </c>
      <c r="B412" s="6" t="s">
        <v>12</v>
      </c>
      <c r="C412" s="6">
        <v>14823</v>
      </c>
      <c r="D412" s="6">
        <v>1273464</v>
      </c>
      <c r="E412" s="7"/>
      <c r="F412" s="7"/>
      <c r="G412" s="7"/>
      <c r="I412">
        <f t="shared" si="6"/>
        <v>22</v>
      </c>
    </row>
    <row r="413" spans="1:9" ht="14.25" customHeight="1" x14ac:dyDescent="0.25">
      <c r="A413" s="8">
        <v>43978</v>
      </c>
      <c r="B413" s="9" t="s">
        <v>13</v>
      </c>
      <c r="C413" s="9">
        <v>31257</v>
      </c>
      <c r="D413" s="9">
        <v>2924133</v>
      </c>
      <c r="E413" s="7"/>
      <c r="F413" s="7"/>
      <c r="G413" s="7"/>
      <c r="I413">
        <f t="shared" si="6"/>
        <v>22</v>
      </c>
    </row>
    <row r="414" spans="1:9" ht="14.25" customHeight="1" x14ac:dyDescent="0.25">
      <c r="A414" s="5">
        <v>43973</v>
      </c>
      <c r="B414" s="6" t="s">
        <v>13</v>
      </c>
      <c r="C414" s="6">
        <v>38074.5</v>
      </c>
      <c r="D414" s="6">
        <v>3414180</v>
      </c>
      <c r="E414" s="7"/>
      <c r="F414" s="7"/>
      <c r="G414" s="7"/>
      <c r="I414">
        <f t="shared" si="6"/>
        <v>21</v>
      </c>
    </row>
    <row r="415" spans="1:9" ht="14.25" customHeight="1" x14ac:dyDescent="0.25">
      <c r="A415" s="8">
        <v>43983</v>
      </c>
      <c r="B415" s="9" t="s">
        <v>13</v>
      </c>
      <c r="C415" s="9">
        <v>32170.5</v>
      </c>
      <c r="D415" s="9">
        <v>3013512</v>
      </c>
      <c r="E415" s="7"/>
      <c r="F415" s="7"/>
      <c r="G415" s="7"/>
      <c r="I415">
        <f t="shared" si="6"/>
        <v>23</v>
      </c>
    </row>
    <row r="416" spans="1:9" ht="14.25" customHeight="1" x14ac:dyDescent="0.25">
      <c r="A416" s="5">
        <v>43962</v>
      </c>
      <c r="B416" s="6" t="s">
        <v>13</v>
      </c>
      <c r="C416" s="6">
        <v>42397.5</v>
      </c>
      <c r="D416" s="6">
        <v>3911979</v>
      </c>
      <c r="E416" s="7"/>
      <c r="F416" s="7"/>
      <c r="G416" s="7"/>
      <c r="I416">
        <f t="shared" si="6"/>
        <v>20</v>
      </c>
    </row>
    <row r="417" spans="1:9" ht="14.25" customHeight="1" x14ac:dyDescent="0.25">
      <c r="A417" s="8">
        <v>43969</v>
      </c>
      <c r="B417" s="9" t="s">
        <v>13</v>
      </c>
      <c r="C417" s="9">
        <v>28668</v>
      </c>
      <c r="D417" s="9">
        <v>2588148</v>
      </c>
      <c r="E417" s="7"/>
      <c r="F417" s="7"/>
      <c r="G417" s="7"/>
      <c r="I417">
        <f t="shared" si="6"/>
        <v>21</v>
      </c>
    </row>
    <row r="418" spans="1:9" ht="14.25" customHeight="1" x14ac:dyDescent="0.25">
      <c r="A418" s="5">
        <v>43965</v>
      </c>
      <c r="B418" s="6" t="s">
        <v>13</v>
      </c>
      <c r="C418" s="6">
        <v>27411</v>
      </c>
      <c r="D418" s="6">
        <v>2441520</v>
      </c>
      <c r="E418" s="7"/>
      <c r="F418" s="7"/>
      <c r="G418" s="7"/>
      <c r="I418">
        <f t="shared" si="6"/>
        <v>20</v>
      </c>
    </row>
    <row r="419" spans="1:9" ht="14.25" customHeight="1" x14ac:dyDescent="0.25">
      <c r="A419" s="8">
        <v>43966</v>
      </c>
      <c r="B419" s="9" t="s">
        <v>13</v>
      </c>
      <c r="C419" s="9">
        <v>32854.5</v>
      </c>
      <c r="D419" s="9">
        <v>2949078</v>
      </c>
      <c r="E419" s="7"/>
      <c r="F419" s="7"/>
      <c r="G419" s="7"/>
      <c r="I419">
        <f t="shared" si="6"/>
        <v>20</v>
      </c>
    </row>
    <row r="420" spans="1:9" ht="14.25" customHeight="1" x14ac:dyDescent="0.25">
      <c r="A420" s="5">
        <v>43980</v>
      </c>
      <c r="B420" s="6" t="s">
        <v>13</v>
      </c>
      <c r="C420" s="6">
        <v>35346</v>
      </c>
      <c r="D420" s="6">
        <v>3258054</v>
      </c>
      <c r="E420" s="7"/>
      <c r="F420" s="7"/>
      <c r="G420" s="7"/>
      <c r="I420">
        <f t="shared" si="6"/>
        <v>22</v>
      </c>
    </row>
    <row r="421" spans="1:9" ht="14.25" customHeight="1" x14ac:dyDescent="0.25">
      <c r="A421" s="8">
        <v>43978</v>
      </c>
      <c r="B421" s="9" t="s">
        <v>14</v>
      </c>
      <c r="C421" s="9">
        <v>286558.5</v>
      </c>
      <c r="D421" s="9">
        <v>29256993</v>
      </c>
      <c r="E421" s="7"/>
      <c r="F421" s="7"/>
      <c r="G421" s="7"/>
      <c r="I421">
        <f t="shared" si="6"/>
        <v>22</v>
      </c>
    </row>
    <row r="422" spans="1:9" ht="14.25" customHeight="1" x14ac:dyDescent="0.25">
      <c r="A422" s="5">
        <v>43973</v>
      </c>
      <c r="B422" s="6" t="s">
        <v>14</v>
      </c>
      <c r="C422" s="6">
        <v>304092</v>
      </c>
      <c r="D422" s="6">
        <v>29465769</v>
      </c>
      <c r="E422" s="7"/>
      <c r="F422" s="7"/>
      <c r="G422" s="7"/>
      <c r="I422">
        <f t="shared" si="6"/>
        <v>21</v>
      </c>
    </row>
    <row r="423" spans="1:9" ht="14.25" customHeight="1" x14ac:dyDescent="0.25">
      <c r="A423" s="8">
        <v>43983</v>
      </c>
      <c r="B423" s="9" t="s">
        <v>14</v>
      </c>
      <c r="C423" s="9">
        <v>272926.5</v>
      </c>
      <c r="D423" s="9">
        <v>27770092.5</v>
      </c>
      <c r="E423" s="7"/>
      <c r="F423" s="7"/>
      <c r="G423" s="7"/>
      <c r="I423">
        <f t="shared" si="6"/>
        <v>23</v>
      </c>
    </row>
    <row r="424" spans="1:9" ht="14.25" customHeight="1" x14ac:dyDescent="0.25">
      <c r="A424" s="5">
        <v>43962</v>
      </c>
      <c r="B424" s="6" t="s">
        <v>14</v>
      </c>
      <c r="C424" s="6">
        <v>237099</v>
      </c>
      <c r="D424" s="6">
        <v>24628233.223949999</v>
      </c>
      <c r="E424" s="7"/>
      <c r="F424" s="7"/>
      <c r="G424" s="7"/>
      <c r="I424">
        <f t="shared" si="6"/>
        <v>20</v>
      </c>
    </row>
    <row r="425" spans="1:9" ht="14.25" customHeight="1" x14ac:dyDescent="0.25">
      <c r="A425" s="8">
        <v>43969</v>
      </c>
      <c r="B425" s="9" t="s">
        <v>14</v>
      </c>
      <c r="C425" s="9">
        <v>273900</v>
      </c>
      <c r="D425" s="9">
        <v>27535284.147600003</v>
      </c>
      <c r="E425" s="7"/>
      <c r="F425" s="7"/>
      <c r="G425" s="7"/>
      <c r="I425">
        <f t="shared" si="6"/>
        <v>21</v>
      </c>
    </row>
    <row r="426" spans="1:9" ht="14.25" customHeight="1" x14ac:dyDescent="0.25">
      <c r="A426" s="5">
        <v>43965</v>
      </c>
      <c r="B426" s="6" t="s">
        <v>14</v>
      </c>
      <c r="C426" s="6">
        <v>274059</v>
      </c>
      <c r="D426" s="6">
        <v>28181292</v>
      </c>
      <c r="E426" s="7"/>
      <c r="F426" s="7"/>
      <c r="G426" s="7"/>
      <c r="I426">
        <f t="shared" si="6"/>
        <v>20</v>
      </c>
    </row>
    <row r="427" spans="1:9" ht="14.25" customHeight="1" x14ac:dyDescent="0.25">
      <c r="A427" s="8">
        <v>43966</v>
      </c>
      <c r="B427" s="9" t="s">
        <v>14</v>
      </c>
      <c r="C427" s="9">
        <v>318816</v>
      </c>
      <c r="D427" s="9">
        <v>32354331</v>
      </c>
      <c r="E427" s="7"/>
      <c r="F427" s="7"/>
      <c r="G427" s="7"/>
      <c r="I427">
        <f t="shared" si="6"/>
        <v>20</v>
      </c>
    </row>
    <row r="428" spans="1:9" ht="14.25" customHeight="1" x14ac:dyDescent="0.25">
      <c r="A428" s="5">
        <v>43978</v>
      </c>
      <c r="B428" s="6" t="s">
        <v>15</v>
      </c>
      <c r="C428" s="6">
        <v>370012.5</v>
      </c>
      <c r="D428" s="6">
        <v>39034861.5</v>
      </c>
      <c r="E428" s="7"/>
      <c r="F428" s="7"/>
      <c r="G428" s="7"/>
      <c r="I428">
        <f t="shared" si="6"/>
        <v>22</v>
      </c>
    </row>
    <row r="429" spans="1:9" ht="14.25" customHeight="1" x14ac:dyDescent="0.25">
      <c r="A429" s="8">
        <v>43973</v>
      </c>
      <c r="B429" s="9" t="s">
        <v>15</v>
      </c>
      <c r="C429" s="9">
        <v>393018</v>
      </c>
      <c r="D429" s="9">
        <v>39498373.5</v>
      </c>
      <c r="E429" s="7"/>
      <c r="F429" s="7"/>
      <c r="G429" s="7"/>
      <c r="I429">
        <f t="shared" si="6"/>
        <v>21</v>
      </c>
    </row>
    <row r="430" spans="1:9" ht="14.25" customHeight="1" x14ac:dyDescent="0.25">
      <c r="A430" s="5">
        <v>43983</v>
      </c>
      <c r="B430" s="6" t="s">
        <v>15</v>
      </c>
      <c r="C430" s="6">
        <v>349699.5</v>
      </c>
      <c r="D430" s="6">
        <v>37257840.18135</v>
      </c>
      <c r="E430" s="7"/>
      <c r="F430" s="7"/>
      <c r="G430" s="7"/>
      <c r="I430">
        <f t="shared" si="6"/>
        <v>23</v>
      </c>
    </row>
    <row r="431" spans="1:9" ht="14.25" customHeight="1" x14ac:dyDescent="0.25">
      <c r="A431" s="8">
        <v>43962</v>
      </c>
      <c r="B431" s="9" t="s">
        <v>15</v>
      </c>
      <c r="C431" s="9">
        <v>318565.5</v>
      </c>
      <c r="D431" s="9">
        <v>33781581</v>
      </c>
      <c r="E431" s="7"/>
      <c r="F431" s="7"/>
      <c r="G431" s="7"/>
      <c r="I431">
        <f t="shared" si="6"/>
        <v>20</v>
      </c>
    </row>
    <row r="432" spans="1:9" ht="14.25" customHeight="1" x14ac:dyDescent="0.25">
      <c r="A432" s="5">
        <v>43980</v>
      </c>
      <c r="B432" s="6" t="s">
        <v>14</v>
      </c>
      <c r="C432" s="6">
        <v>422965.5</v>
      </c>
      <c r="D432" s="6">
        <v>41767140.105000004</v>
      </c>
      <c r="E432" s="7"/>
      <c r="F432" s="7"/>
      <c r="G432" s="7"/>
      <c r="I432">
        <f t="shared" si="6"/>
        <v>22</v>
      </c>
    </row>
    <row r="433" spans="1:9" ht="14.25" customHeight="1" x14ac:dyDescent="0.25">
      <c r="A433" s="8">
        <v>43969</v>
      </c>
      <c r="B433" s="9" t="s">
        <v>15</v>
      </c>
      <c r="C433" s="9">
        <v>355081.5</v>
      </c>
      <c r="D433" s="9">
        <v>36876888</v>
      </c>
      <c r="E433" s="7"/>
      <c r="F433" s="7"/>
      <c r="G433" s="7"/>
      <c r="I433">
        <f t="shared" si="6"/>
        <v>21</v>
      </c>
    </row>
    <row r="434" spans="1:9" ht="14.25" customHeight="1" x14ac:dyDescent="0.25">
      <c r="A434" s="5">
        <v>43965</v>
      </c>
      <c r="B434" s="6" t="s">
        <v>15</v>
      </c>
      <c r="C434" s="6">
        <v>358387.5</v>
      </c>
      <c r="D434" s="6">
        <v>37963150.5</v>
      </c>
      <c r="E434" s="7"/>
      <c r="F434" s="7"/>
      <c r="G434" s="7"/>
      <c r="I434">
        <f t="shared" si="6"/>
        <v>20</v>
      </c>
    </row>
    <row r="435" spans="1:9" ht="14.25" customHeight="1" x14ac:dyDescent="0.25">
      <c r="A435" s="8">
        <v>43966</v>
      </c>
      <c r="B435" s="9" t="s">
        <v>15</v>
      </c>
      <c r="C435" s="9">
        <v>403261.5</v>
      </c>
      <c r="D435" s="9">
        <v>42271377</v>
      </c>
      <c r="E435" s="7"/>
      <c r="F435" s="7"/>
      <c r="G435" s="7"/>
      <c r="I435">
        <f t="shared" si="6"/>
        <v>20</v>
      </c>
    </row>
    <row r="436" spans="1:9" ht="14.25" customHeight="1" x14ac:dyDescent="0.25">
      <c r="A436" s="5">
        <v>43978</v>
      </c>
      <c r="B436" s="6" t="s">
        <v>16</v>
      </c>
      <c r="C436" s="6">
        <v>69010.5</v>
      </c>
      <c r="D436" s="6">
        <v>5985894</v>
      </c>
      <c r="E436" s="7"/>
      <c r="F436" s="7"/>
      <c r="G436" s="7"/>
      <c r="I436">
        <f t="shared" si="6"/>
        <v>22</v>
      </c>
    </row>
    <row r="437" spans="1:9" ht="14.25" customHeight="1" x14ac:dyDescent="0.25">
      <c r="A437" s="8">
        <v>43973</v>
      </c>
      <c r="B437" s="9" t="s">
        <v>16</v>
      </c>
      <c r="C437" s="9">
        <v>75820.5</v>
      </c>
      <c r="D437" s="9">
        <v>5943489</v>
      </c>
      <c r="E437" s="7"/>
      <c r="F437" s="7"/>
      <c r="G437" s="7"/>
      <c r="I437">
        <f t="shared" si="6"/>
        <v>21</v>
      </c>
    </row>
    <row r="438" spans="1:9" ht="14.25" customHeight="1" x14ac:dyDescent="0.25">
      <c r="A438" s="5">
        <v>43983</v>
      </c>
      <c r="B438" s="6" t="s">
        <v>16</v>
      </c>
      <c r="C438" s="6">
        <v>64740</v>
      </c>
      <c r="D438" s="6">
        <v>5800290</v>
      </c>
      <c r="E438" s="7"/>
      <c r="F438" s="7"/>
      <c r="G438" s="7"/>
      <c r="I438">
        <f t="shared" si="6"/>
        <v>23</v>
      </c>
    </row>
    <row r="439" spans="1:9" ht="14.25" customHeight="1" x14ac:dyDescent="0.25">
      <c r="A439" s="8">
        <v>43962</v>
      </c>
      <c r="B439" s="9" t="s">
        <v>16</v>
      </c>
      <c r="C439" s="9">
        <v>59574</v>
      </c>
      <c r="D439" s="9">
        <v>5178169.5</v>
      </c>
      <c r="E439" s="7"/>
      <c r="F439" s="7"/>
      <c r="G439" s="7"/>
      <c r="I439">
        <f t="shared" si="6"/>
        <v>20</v>
      </c>
    </row>
    <row r="440" spans="1:9" ht="14.25" customHeight="1" x14ac:dyDescent="0.25">
      <c r="A440" s="5">
        <v>43980</v>
      </c>
      <c r="B440" s="6" t="s">
        <v>15</v>
      </c>
      <c r="C440" s="6">
        <v>524481</v>
      </c>
      <c r="D440" s="6">
        <v>54172029</v>
      </c>
      <c r="E440" s="7"/>
      <c r="F440" s="7"/>
      <c r="G440" s="7"/>
      <c r="I440">
        <f t="shared" si="6"/>
        <v>22</v>
      </c>
    </row>
    <row r="441" spans="1:9" ht="14.25" customHeight="1" x14ac:dyDescent="0.25">
      <c r="A441" s="8">
        <v>43969</v>
      </c>
      <c r="B441" s="9" t="s">
        <v>16</v>
      </c>
      <c r="C441" s="9">
        <v>70278</v>
      </c>
      <c r="D441" s="9">
        <v>5798476.5</v>
      </c>
      <c r="E441" s="7"/>
      <c r="F441" s="7"/>
      <c r="G441" s="7"/>
      <c r="I441">
        <f t="shared" si="6"/>
        <v>21</v>
      </c>
    </row>
    <row r="442" spans="1:9" ht="14.25" customHeight="1" x14ac:dyDescent="0.25">
      <c r="A442" s="5">
        <v>43965</v>
      </c>
      <c r="B442" s="6" t="s">
        <v>16</v>
      </c>
      <c r="C442" s="6">
        <v>63645</v>
      </c>
      <c r="D442" s="6">
        <v>5366602.5</v>
      </c>
      <c r="E442" s="7"/>
      <c r="F442" s="7"/>
      <c r="G442" s="7"/>
      <c r="I442">
        <f t="shared" si="6"/>
        <v>20</v>
      </c>
    </row>
    <row r="443" spans="1:9" ht="14.25" customHeight="1" x14ac:dyDescent="0.25">
      <c r="A443" s="8">
        <v>43966</v>
      </c>
      <c r="B443" s="9" t="s">
        <v>16</v>
      </c>
      <c r="C443" s="9">
        <v>75642</v>
      </c>
      <c r="D443" s="9">
        <v>6293952</v>
      </c>
      <c r="E443" s="7"/>
      <c r="F443" s="7"/>
      <c r="G443" s="7"/>
      <c r="I443">
        <f t="shared" si="6"/>
        <v>20</v>
      </c>
    </row>
    <row r="444" spans="1:9" ht="14.25" customHeight="1" x14ac:dyDescent="0.25">
      <c r="A444" s="5">
        <v>43978</v>
      </c>
      <c r="B444" s="6" t="s">
        <v>17</v>
      </c>
      <c r="C444" s="6">
        <v>40420.5</v>
      </c>
      <c r="D444" s="6">
        <v>3780852</v>
      </c>
      <c r="E444" s="7"/>
      <c r="F444" s="7"/>
      <c r="G444" s="7"/>
      <c r="I444">
        <f t="shared" si="6"/>
        <v>22</v>
      </c>
    </row>
    <row r="445" spans="1:9" ht="14.25" customHeight="1" x14ac:dyDescent="0.25">
      <c r="A445" s="8">
        <v>43973</v>
      </c>
      <c r="B445" s="9" t="s">
        <v>17</v>
      </c>
      <c r="C445" s="9">
        <v>53838</v>
      </c>
      <c r="D445" s="9">
        <v>4840833</v>
      </c>
      <c r="E445" s="7"/>
      <c r="F445" s="7"/>
      <c r="G445" s="7"/>
      <c r="I445">
        <f t="shared" si="6"/>
        <v>21</v>
      </c>
    </row>
    <row r="446" spans="1:9" ht="14.25" customHeight="1" x14ac:dyDescent="0.25">
      <c r="A446" s="5">
        <v>43983</v>
      </c>
      <c r="B446" s="6" t="s">
        <v>17</v>
      </c>
      <c r="C446" s="6">
        <v>40528.5</v>
      </c>
      <c r="D446" s="6">
        <v>3865251</v>
      </c>
      <c r="E446" s="7"/>
      <c r="F446" s="7"/>
      <c r="G446" s="7"/>
      <c r="I446">
        <f t="shared" si="6"/>
        <v>23</v>
      </c>
    </row>
    <row r="447" spans="1:9" ht="14.25" customHeight="1" x14ac:dyDescent="0.25">
      <c r="A447" s="8">
        <v>43962</v>
      </c>
      <c r="B447" s="9" t="s">
        <v>17</v>
      </c>
      <c r="C447" s="9">
        <v>32733</v>
      </c>
      <c r="D447" s="9">
        <v>3079630.5</v>
      </c>
      <c r="E447" s="7"/>
      <c r="F447" s="7"/>
      <c r="G447" s="7"/>
      <c r="I447">
        <f t="shared" si="6"/>
        <v>20</v>
      </c>
    </row>
    <row r="448" spans="1:9" ht="14.25" customHeight="1" x14ac:dyDescent="0.25">
      <c r="A448" s="5">
        <v>43980</v>
      </c>
      <c r="B448" s="6" t="s">
        <v>16</v>
      </c>
      <c r="C448" s="6">
        <v>84433.5</v>
      </c>
      <c r="D448" s="6">
        <v>7228395</v>
      </c>
      <c r="E448" s="7"/>
      <c r="F448" s="7"/>
      <c r="G448" s="7"/>
      <c r="I448">
        <f t="shared" si="6"/>
        <v>22</v>
      </c>
    </row>
    <row r="449" spans="1:9" ht="14.25" customHeight="1" x14ac:dyDescent="0.25">
      <c r="A449" s="8">
        <v>43969</v>
      </c>
      <c r="B449" s="9" t="s">
        <v>17</v>
      </c>
      <c r="C449" s="9">
        <v>36655.5</v>
      </c>
      <c r="D449" s="9">
        <v>3360135</v>
      </c>
      <c r="E449" s="7"/>
      <c r="F449" s="7"/>
      <c r="G449" s="7"/>
      <c r="I449">
        <f t="shared" si="6"/>
        <v>21</v>
      </c>
    </row>
    <row r="450" spans="1:9" ht="14.25" customHeight="1" x14ac:dyDescent="0.25">
      <c r="A450" s="5">
        <v>43965</v>
      </c>
      <c r="B450" s="6" t="s">
        <v>17</v>
      </c>
      <c r="C450" s="6">
        <v>33886.5</v>
      </c>
      <c r="D450" s="6">
        <v>3166479</v>
      </c>
      <c r="E450" s="7"/>
      <c r="F450" s="7"/>
      <c r="G450" s="7"/>
      <c r="I450">
        <f t="shared" si="6"/>
        <v>20</v>
      </c>
    </row>
    <row r="451" spans="1:9" ht="14.25" customHeight="1" x14ac:dyDescent="0.25">
      <c r="A451" s="8">
        <v>43966</v>
      </c>
      <c r="B451" s="9" t="s">
        <v>17</v>
      </c>
      <c r="C451" s="9">
        <v>41697</v>
      </c>
      <c r="D451" s="9">
        <v>3772258.5</v>
      </c>
      <c r="E451" s="7"/>
      <c r="F451" s="7"/>
      <c r="G451" s="7"/>
      <c r="I451">
        <f t="shared" ref="I451:I505" si="7">WEEKNUM(A451,2)</f>
        <v>20</v>
      </c>
    </row>
    <row r="452" spans="1:9" ht="14.25" customHeight="1" x14ac:dyDescent="0.25">
      <c r="A452" s="5">
        <v>43980</v>
      </c>
      <c r="B452" s="6" t="s">
        <v>17</v>
      </c>
      <c r="C452" s="6">
        <v>44569.5</v>
      </c>
      <c r="D452" s="6">
        <v>4108596</v>
      </c>
      <c r="E452" s="7"/>
      <c r="F452" s="7"/>
      <c r="G452" s="7"/>
      <c r="I452">
        <f t="shared" si="7"/>
        <v>22</v>
      </c>
    </row>
    <row r="453" spans="1:9" ht="14.25" customHeight="1" x14ac:dyDescent="0.25">
      <c r="A453" s="8">
        <v>43978</v>
      </c>
      <c r="B453" s="9" t="s">
        <v>18</v>
      </c>
      <c r="C453" s="9">
        <v>18069</v>
      </c>
      <c r="D453" s="9">
        <v>1603084.5</v>
      </c>
      <c r="E453" s="7"/>
      <c r="F453" s="7"/>
      <c r="G453" s="7"/>
      <c r="I453">
        <f t="shared" si="7"/>
        <v>22</v>
      </c>
    </row>
    <row r="454" spans="1:9" ht="14.25" customHeight="1" x14ac:dyDescent="0.25">
      <c r="A454" s="5">
        <v>43973</v>
      </c>
      <c r="B454" s="6" t="s">
        <v>18</v>
      </c>
      <c r="C454" s="6">
        <v>21483</v>
      </c>
      <c r="D454" s="6">
        <v>1774329</v>
      </c>
      <c r="E454" s="7"/>
      <c r="F454" s="7"/>
      <c r="G454" s="7"/>
      <c r="I454">
        <f t="shared" si="7"/>
        <v>21</v>
      </c>
    </row>
    <row r="455" spans="1:9" ht="14.25" customHeight="1" x14ac:dyDescent="0.25">
      <c r="A455" s="8">
        <v>43983</v>
      </c>
      <c r="B455" s="9" t="s">
        <v>18</v>
      </c>
      <c r="C455" s="9">
        <v>16687.5</v>
      </c>
      <c r="D455" s="9">
        <v>1526608.5</v>
      </c>
      <c r="E455" s="7"/>
      <c r="F455" s="7"/>
      <c r="G455" s="7"/>
      <c r="I455">
        <f t="shared" si="7"/>
        <v>23</v>
      </c>
    </row>
    <row r="456" spans="1:9" ht="14.25" customHeight="1" x14ac:dyDescent="0.25">
      <c r="A456" s="5">
        <v>43962</v>
      </c>
      <c r="B456" s="6" t="s">
        <v>18</v>
      </c>
      <c r="C456" s="6">
        <v>12238.5</v>
      </c>
      <c r="D456" s="6">
        <v>1096002</v>
      </c>
      <c r="E456" s="7"/>
      <c r="F456" s="7"/>
      <c r="G456" s="7"/>
      <c r="I456">
        <f t="shared" si="7"/>
        <v>20</v>
      </c>
    </row>
    <row r="457" spans="1:9" ht="14.25" customHeight="1" x14ac:dyDescent="0.25">
      <c r="A457" s="8">
        <v>43969</v>
      </c>
      <c r="B457" s="9" t="s">
        <v>18</v>
      </c>
      <c r="C457" s="9">
        <v>14290.5</v>
      </c>
      <c r="D457" s="9">
        <v>1246162.5</v>
      </c>
      <c r="E457" s="7"/>
      <c r="F457" s="7"/>
      <c r="G457" s="7"/>
      <c r="I457">
        <f t="shared" si="7"/>
        <v>21</v>
      </c>
    </row>
    <row r="458" spans="1:9" ht="14.25" customHeight="1" x14ac:dyDescent="0.25">
      <c r="A458" s="5">
        <v>43965</v>
      </c>
      <c r="B458" s="6" t="s">
        <v>18</v>
      </c>
      <c r="C458" s="6">
        <v>14385</v>
      </c>
      <c r="D458" s="6">
        <v>1223491.5</v>
      </c>
      <c r="E458" s="7"/>
      <c r="F458" s="7"/>
      <c r="G458" s="7"/>
      <c r="I458">
        <f t="shared" si="7"/>
        <v>20</v>
      </c>
    </row>
    <row r="459" spans="1:9" ht="14.25" customHeight="1" x14ac:dyDescent="0.25">
      <c r="A459" s="8">
        <v>43966</v>
      </c>
      <c r="B459" s="9" t="s">
        <v>18</v>
      </c>
      <c r="C459" s="9">
        <v>16498.5</v>
      </c>
      <c r="D459" s="9">
        <v>1370482.5</v>
      </c>
      <c r="E459" s="7"/>
      <c r="F459" s="7"/>
      <c r="G459" s="7"/>
      <c r="I459">
        <f t="shared" si="7"/>
        <v>20</v>
      </c>
    </row>
    <row r="460" spans="1:9" ht="14.25" customHeight="1" x14ac:dyDescent="0.25">
      <c r="A460" s="5">
        <v>43978</v>
      </c>
      <c r="B460" s="6" t="s">
        <v>19</v>
      </c>
      <c r="C460" s="6">
        <v>13203</v>
      </c>
      <c r="D460" s="6">
        <v>1211457</v>
      </c>
      <c r="E460" s="7"/>
      <c r="F460" s="7"/>
      <c r="G460" s="7"/>
      <c r="I460">
        <f t="shared" si="7"/>
        <v>22</v>
      </c>
    </row>
    <row r="461" spans="1:9" ht="14.25" customHeight="1" x14ac:dyDescent="0.25">
      <c r="A461" s="8">
        <v>43973</v>
      </c>
      <c r="B461" s="9" t="s">
        <v>19</v>
      </c>
      <c r="C461" s="9">
        <v>15802.5</v>
      </c>
      <c r="D461" s="9">
        <v>1411909.5</v>
      </c>
      <c r="E461" s="7"/>
      <c r="F461" s="7"/>
      <c r="G461" s="7"/>
      <c r="I461">
        <f t="shared" si="7"/>
        <v>21</v>
      </c>
    </row>
    <row r="462" spans="1:9" ht="14.25" customHeight="1" x14ac:dyDescent="0.25">
      <c r="A462" s="5">
        <v>43983</v>
      </c>
      <c r="B462" s="6" t="s">
        <v>19</v>
      </c>
      <c r="C462" s="6">
        <v>16476</v>
      </c>
      <c r="D462" s="6">
        <v>1565632.5</v>
      </c>
      <c r="E462" s="7"/>
      <c r="F462" s="7"/>
      <c r="G462" s="7"/>
      <c r="I462">
        <f t="shared" si="7"/>
        <v>23</v>
      </c>
    </row>
    <row r="463" spans="1:9" ht="14.25" customHeight="1" x14ac:dyDescent="0.25">
      <c r="A463" s="8">
        <v>43962</v>
      </c>
      <c r="B463" s="9" t="s">
        <v>19</v>
      </c>
      <c r="C463" s="9">
        <v>12654</v>
      </c>
      <c r="D463" s="9">
        <v>1081158</v>
      </c>
      <c r="E463" s="7"/>
      <c r="F463" s="7"/>
      <c r="G463" s="7"/>
      <c r="I463">
        <f t="shared" si="7"/>
        <v>20</v>
      </c>
    </row>
    <row r="464" spans="1:9" ht="14.25" customHeight="1" x14ac:dyDescent="0.25">
      <c r="A464" s="5">
        <v>43980</v>
      </c>
      <c r="B464" s="6" t="s">
        <v>18</v>
      </c>
      <c r="C464" s="6">
        <v>19647</v>
      </c>
      <c r="D464" s="6">
        <v>1764669</v>
      </c>
      <c r="E464" s="7"/>
      <c r="F464" s="7"/>
      <c r="G464" s="7"/>
      <c r="I464">
        <f t="shared" si="7"/>
        <v>22</v>
      </c>
    </row>
    <row r="465" spans="1:9" ht="14.25" customHeight="1" x14ac:dyDescent="0.25">
      <c r="A465" s="8">
        <v>43969</v>
      </c>
      <c r="B465" s="9" t="s">
        <v>19</v>
      </c>
      <c r="C465" s="9">
        <v>12450</v>
      </c>
      <c r="D465" s="9">
        <v>1115146.5</v>
      </c>
      <c r="E465" s="7"/>
      <c r="F465" s="7"/>
      <c r="G465" s="7"/>
      <c r="I465">
        <f t="shared" si="7"/>
        <v>21</v>
      </c>
    </row>
    <row r="466" spans="1:9" ht="14.25" customHeight="1" x14ac:dyDescent="0.25">
      <c r="A466" s="5">
        <v>43965</v>
      </c>
      <c r="B466" s="6" t="s">
        <v>19</v>
      </c>
      <c r="C466" s="6">
        <v>11161.5</v>
      </c>
      <c r="D466" s="6">
        <v>963502.5</v>
      </c>
      <c r="E466" s="7"/>
      <c r="F466" s="7"/>
      <c r="G466" s="7"/>
      <c r="I466">
        <f t="shared" si="7"/>
        <v>20</v>
      </c>
    </row>
    <row r="467" spans="1:9" ht="14.25" customHeight="1" x14ac:dyDescent="0.25">
      <c r="A467" s="8">
        <v>43966</v>
      </c>
      <c r="B467" s="9" t="s">
        <v>19</v>
      </c>
      <c r="C467" s="9">
        <v>12229.5</v>
      </c>
      <c r="D467" s="9">
        <v>1122730.5</v>
      </c>
      <c r="E467" s="7"/>
      <c r="F467" s="7"/>
      <c r="G467" s="7"/>
      <c r="I467">
        <f t="shared" si="7"/>
        <v>20</v>
      </c>
    </row>
    <row r="468" spans="1:9" ht="14.25" customHeight="1" x14ac:dyDescent="0.25">
      <c r="A468" s="5">
        <v>43978</v>
      </c>
      <c r="B468" s="6" t="s">
        <v>20</v>
      </c>
      <c r="C468" s="6">
        <v>28050</v>
      </c>
      <c r="D468" s="6">
        <v>2458555.5</v>
      </c>
      <c r="E468" s="7"/>
      <c r="F468" s="7"/>
      <c r="G468" s="7"/>
      <c r="I468">
        <f t="shared" si="7"/>
        <v>22</v>
      </c>
    </row>
    <row r="469" spans="1:9" ht="14.25" customHeight="1" x14ac:dyDescent="0.25">
      <c r="A469" s="8">
        <v>43973</v>
      </c>
      <c r="B469" s="9" t="s">
        <v>20</v>
      </c>
      <c r="C469" s="9">
        <v>30781.5</v>
      </c>
      <c r="D469" s="9">
        <v>2540715</v>
      </c>
      <c r="E469" s="7"/>
      <c r="F469" s="7"/>
      <c r="G469" s="7"/>
      <c r="I469">
        <f t="shared" si="7"/>
        <v>21</v>
      </c>
    </row>
    <row r="470" spans="1:9" ht="14.25" customHeight="1" x14ac:dyDescent="0.25">
      <c r="A470" s="5">
        <v>43983</v>
      </c>
      <c r="B470" s="6" t="s">
        <v>20</v>
      </c>
      <c r="C470" s="6">
        <v>27960</v>
      </c>
      <c r="D470" s="6">
        <v>2538967.5</v>
      </c>
      <c r="E470" s="7"/>
      <c r="F470" s="7"/>
      <c r="G470" s="7"/>
      <c r="I470">
        <f t="shared" si="7"/>
        <v>23</v>
      </c>
    </row>
    <row r="471" spans="1:9" ht="14.25" customHeight="1" x14ac:dyDescent="0.25">
      <c r="A471" s="8">
        <v>43962</v>
      </c>
      <c r="B471" s="9" t="s">
        <v>20</v>
      </c>
      <c r="C471" s="9">
        <v>23629.5</v>
      </c>
      <c r="D471" s="9">
        <v>2164365</v>
      </c>
      <c r="E471" s="7"/>
      <c r="F471" s="7"/>
      <c r="G471" s="7"/>
      <c r="I471">
        <f t="shared" si="7"/>
        <v>20</v>
      </c>
    </row>
    <row r="472" spans="1:9" ht="14.25" customHeight="1" x14ac:dyDescent="0.25">
      <c r="A472" s="5">
        <v>43980</v>
      </c>
      <c r="B472" s="6" t="s">
        <v>19</v>
      </c>
      <c r="C472" s="6">
        <v>17052</v>
      </c>
      <c r="D472" s="6">
        <v>1549020</v>
      </c>
      <c r="E472" s="7"/>
      <c r="F472" s="7"/>
      <c r="G472" s="7"/>
      <c r="I472">
        <f t="shared" si="7"/>
        <v>22</v>
      </c>
    </row>
    <row r="473" spans="1:9" ht="14.25" customHeight="1" x14ac:dyDescent="0.25">
      <c r="A473" s="8">
        <v>43969</v>
      </c>
      <c r="B473" s="9" t="s">
        <v>20</v>
      </c>
      <c r="C473" s="9">
        <v>27181.5</v>
      </c>
      <c r="D473" s="9">
        <v>2324490</v>
      </c>
      <c r="E473" s="7"/>
      <c r="F473" s="7"/>
      <c r="G473" s="7"/>
      <c r="I473">
        <f t="shared" si="7"/>
        <v>21</v>
      </c>
    </row>
    <row r="474" spans="1:9" ht="14.25" customHeight="1" x14ac:dyDescent="0.25">
      <c r="A474" s="5">
        <v>43965</v>
      </c>
      <c r="B474" s="6" t="s">
        <v>20</v>
      </c>
      <c r="C474" s="6">
        <v>25656</v>
      </c>
      <c r="D474" s="6">
        <v>2225341.5</v>
      </c>
      <c r="E474" s="7"/>
      <c r="F474" s="7"/>
      <c r="G474" s="7"/>
      <c r="I474">
        <f t="shared" si="7"/>
        <v>20</v>
      </c>
    </row>
    <row r="475" spans="1:9" ht="14.25" customHeight="1" x14ac:dyDescent="0.25">
      <c r="A475" s="8">
        <v>43966</v>
      </c>
      <c r="B475" s="9" t="s">
        <v>20</v>
      </c>
      <c r="C475" s="9">
        <v>29283</v>
      </c>
      <c r="D475" s="9">
        <v>2477487</v>
      </c>
      <c r="E475" s="7"/>
      <c r="F475" s="7"/>
      <c r="G475" s="7"/>
      <c r="I475">
        <f t="shared" si="7"/>
        <v>20</v>
      </c>
    </row>
    <row r="476" spans="1:9" ht="14.25" customHeight="1" x14ac:dyDescent="0.25">
      <c r="A476" s="5">
        <v>43980</v>
      </c>
      <c r="B476" s="6" t="s">
        <v>20</v>
      </c>
      <c r="C476" s="6">
        <v>32782.5</v>
      </c>
      <c r="D476" s="6">
        <v>2854741.5</v>
      </c>
      <c r="E476" s="7"/>
      <c r="F476" s="7"/>
      <c r="G476" s="7"/>
      <c r="I476">
        <f t="shared" si="7"/>
        <v>22</v>
      </c>
    </row>
    <row r="477" spans="1:9" ht="14.25" customHeight="1" x14ac:dyDescent="0.25">
      <c r="A477" s="8">
        <v>43978</v>
      </c>
      <c r="B477" s="9" t="s">
        <v>21</v>
      </c>
      <c r="C477" s="9">
        <v>215592</v>
      </c>
      <c r="D477" s="9">
        <v>22342300.5</v>
      </c>
      <c r="E477" s="7"/>
      <c r="F477" s="7"/>
      <c r="G477" s="7"/>
      <c r="I477">
        <f t="shared" si="7"/>
        <v>22</v>
      </c>
    </row>
    <row r="478" spans="1:9" ht="14.25" customHeight="1" x14ac:dyDescent="0.25">
      <c r="A478" s="5">
        <v>43973</v>
      </c>
      <c r="B478" s="6" t="s">
        <v>21</v>
      </c>
      <c r="C478" s="6">
        <v>228334.5</v>
      </c>
      <c r="D478" s="6">
        <v>22380772.5</v>
      </c>
      <c r="E478" s="7"/>
      <c r="F478" s="7"/>
      <c r="G478" s="7"/>
      <c r="I478">
        <f t="shared" si="7"/>
        <v>21</v>
      </c>
    </row>
    <row r="479" spans="1:9" ht="14.25" customHeight="1" x14ac:dyDescent="0.25">
      <c r="A479" s="8">
        <v>43983</v>
      </c>
      <c r="B479" s="9" t="s">
        <v>21</v>
      </c>
      <c r="C479" s="9">
        <v>188776.5</v>
      </c>
      <c r="D479" s="9">
        <v>19465372.5</v>
      </c>
      <c r="E479" s="7"/>
      <c r="F479" s="7"/>
      <c r="G479" s="7"/>
      <c r="I479">
        <f t="shared" si="7"/>
        <v>23</v>
      </c>
    </row>
    <row r="480" spans="1:9" ht="14.25" customHeight="1" x14ac:dyDescent="0.25">
      <c r="A480" s="5">
        <v>43962</v>
      </c>
      <c r="B480" s="6" t="s">
        <v>21</v>
      </c>
      <c r="C480" s="6">
        <v>175293</v>
      </c>
      <c r="D480" s="6">
        <v>17919144</v>
      </c>
      <c r="E480" s="7"/>
      <c r="F480" s="7"/>
      <c r="G480" s="7"/>
      <c r="I480">
        <f t="shared" si="7"/>
        <v>20</v>
      </c>
    </row>
    <row r="481" spans="1:9" ht="14.25" customHeight="1" x14ac:dyDescent="0.25">
      <c r="A481" s="8">
        <v>43969</v>
      </c>
      <c r="B481" s="9" t="s">
        <v>21</v>
      </c>
      <c r="C481" s="9">
        <v>201999</v>
      </c>
      <c r="D481" s="9">
        <v>20422435.5</v>
      </c>
      <c r="E481" s="7"/>
      <c r="F481" s="7"/>
      <c r="G481" s="7"/>
      <c r="I481">
        <f t="shared" si="7"/>
        <v>21</v>
      </c>
    </row>
    <row r="482" spans="1:9" ht="14.25" customHeight="1" x14ac:dyDescent="0.25">
      <c r="A482" s="5">
        <v>43965</v>
      </c>
      <c r="B482" s="6" t="s">
        <v>21</v>
      </c>
      <c r="C482" s="6">
        <v>197946</v>
      </c>
      <c r="D482" s="6">
        <v>19942435.5</v>
      </c>
      <c r="E482" s="7"/>
      <c r="F482" s="7"/>
      <c r="G482" s="7"/>
      <c r="I482">
        <f t="shared" si="7"/>
        <v>20</v>
      </c>
    </row>
    <row r="483" spans="1:9" ht="14.25" customHeight="1" x14ac:dyDescent="0.25">
      <c r="A483" s="8">
        <v>43966</v>
      </c>
      <c r="B483" s="9" t="s">
        <v>21</v>
      </c>
      <c r="C483" s="9">
        <v>230896.5</v>
      </c>
      <c r="D483" s="9">
        <v>23085222</v>
      </c>
      <c r="E483" s="7"/>
      <c r="F483" s="7"/>
      <c r="G483" s="7"/>
      <c r="I483">
        <f t="shared" si="7"/>
        <v>20</v>
      </c>
    </row>
    <row r="484" spans="1:9" ht="14.25" customHeight="1" x14ac:dyDescent="0.25">
      <c r="A484" s="5">
        <v>43978</v>
      </c>
      <c r="B484" s="6" t="s">
        <v>22</v>
      </c>
      <c r="C484" s="6">
        <v>203532</v>
      </c>
      <c r="D484" s="6">
        <v>20953324.5</v>
      </c>
      <c r="E484" s="7"/>
      <c r="F484" s="7"/>
      <c r="G484" s="7"/>
      <c r="I484">
        <f t="shared" si="7"/>
        <v>22</v>
      </c>
    </row>
    <row r="485" spans="1:9" ht="14.25" customHeight="1" x14ac:dyDescent="0.25">
      <c r="A485" s="8">
        <v>43973</v>
      </c>
      <c r="B485" s="9" t="s">
        <v>22</v>
      </c>
      <c r="C485" s="9">
        <v>214428</v>
      </c>
      <c r="D485" s="9">
        <v>20812585.5</v>
      </c>
      <c r="E485" s="7"/>
      <c r="F485" s="7"/>
      <c r="G485" s="7"/>
      <c r="I485">
        <f t="shared" si="7"/>
        <v>21</v>
      </c>
    </row>
    <row r="486" spans="1:9" ht="14.25" customHeight="1" x14ac:dyDescent="0.25">
      <c r="A486" s="5">
        <v>43983</v>
      </c>
      <c r="B486" s="6" t="s">
        <v>22</v>
      </c>
      <c r="C486" s="6">
        <v>183228</v>
      </c>
      <c r="D486" s="6">
        <v>18914194.5</v>
      </c>
      <c r="E486" s="7"/>
      <c r="F486" s="7"/>
      <c r="G486" s="7"/>
      <c r="I486">
        <f t="shared" si="7"/>
        <v>23</v>
      </c>
    </row>
    <row r="487" spans="1:9" ht="14.25" customHeight="1" x14ac:dyDescent="0.25">
      <c r="A487" s="8">
        <v>43962</v>
      </c>
      <c r="B487" s="9" t="s">
        <v>22</v>
      </c>
      <c r="C487" s="9">
        <v>166948.5</v>
      </c>
      <c r="D487" s="9">
        <v>16971231</v>
      </c>
      <c r="E487" s="7"/>
      <c r="F487" s="7"/>
      <c r="G487" s="7"/>
      <c r="I487">
        <f t="shared" si="7"/>
        <v>20</v>
      </c>
    </row>
    <row r="488" spans="1:9" ht="14.25" customHeight="1" x14ac:dyDescent="0.25">
      <c r="A488" s="5">
        <v>43980</v>
      </c>
      <c r="B488" s="6" t="s">
        <v>21</v>
      </c>
      <c r="C488" s="6">
        <v>232102.5</v>
      </c>
      <c r="D488" s="6">
        <v>23120443.5</v>
      </c>
      <c r="E488" s="7"/>
      <c r="F488" s="7"/>
      <c r="G488" s="7"/>
      <c r="I488">
        <f t="shared" si="7"/>
        <v>22</v>
      </c>
    </row>
    <row r="489" spans="1:9" ht="14.25" customHeight="1" x14ac:dyDescent="0.25">
      <c r="A489" s="8">
        <v>43969</v>
      </c>
      <c r="B489" s="9" t="s">
        <v>22</v>
      </c>
      <c r="C489" s="9">
        <v>196560</v>
      </c>
      <c r="D489" s="9">
        <v>19855122</v>
      </c>
      <c r="E489" s="7"/>
      <c r="F489" s="7"/>
      <c r="G489" s="7"/>
      <c r="I489">
        <f t="shared" si="7"/>
        <v>21</v>
      </c>
    </row>
    <row r="490" spans="1:9" ht="14.25" customHeight="1" x14ac:dyDescent="0.25">
      <c r="A490" s="5">
        <v>43965</v>
      </c>
      <c r="B490" s="6" t="s">
        <v>22</v>
      </c>
      <c r="C490" s="6">
        <v>186496.5</v>
      </c>
      <c r="D490" s="6">
        <v>18640998</v>
      </c>
      <c r="E490" s="7"/>
      <c r="F490" s="7"/>
      <c r="G490" s="7"/>
      <c r="I490">
        <f t="shared" si="7"/>
        <v>20</v>
      </c>
    </row>
    <row r="491" spans="1:9" ht="14.25" customHeight="1" x14ac:dyDescent="0.25">
      <c r="A491" s="8">
        <v>43966</v>
      </c>
      <c r="B491" s="9" t="s">
        <v>22</v>
      </c>
      <c r="C491" s="9">
        <v>219772.5</v>
      </c>
      <c r="D491" s="9">
        <v>21895294.5</v>
      </c>
      <c r="E491" s="7"/>
      <c r="F491" s="7"/>
      <c r="G491" s="7"/>
      <c r="I491">
        <f t="shared" si="7"/>
        <v>20</v>
      </c>
    </row>
    <row r="492" spans="1:9" ht="14.25" customHeight="1" x14ac:dyDescent="0.25">
      <c r="A492" s="5">
        <v>43980</v>
      </c>
      <c r="B492" s="6" t="s">
        <v>22</v>
      </c>
      <c r="C492" s="6">
        <v>226476</v>
      </c>
      <c r="D492" s="6">
        <v>22416151.5</v>
      </c>
      <c r="E492" s="7"/>
      <c r="F492" s="7"/>
      <c r="G492" s="7"/>
      <c r="I492">
        <f t="shared" si="7"/>
        <v>22</v>
      </c>
    </row>
    <row r="493" spans="1:9" ht="14.25" customHeight="1" x14ac:dyDescent="0.25">
      <c r="A493" s="8">
        <v>43978</v>
      </c>
      <c r="B493" s="9" t="s">
        <v>24</v>
      </c>
      <c r="C493" s="9">
        <v>8362.5</v>
      </c>
      <c r="D493" s="9">
        <v>687684</v>
      </c>
      <c r="E493" s="7"/>
      <c r="F493" s="7"/>
      <c r="G493" s="7"/>
      <c r="I493">
        <f t="shared" si="7"/>
        <v>22</v>
      </c>
    </row>
    <row r="494" spans="1:9" ht="14.25" customHeight="1" x14ac:dyDescent="0.25">
      <c r="A494" s="5">
        <v>43973</v>
      </c>
      <c r="B494" s="6" t="s">
        <v>23</v>
      </c>
      <c r="C494" s="6">
        <v>17008.5</v>
      </c>
      <c r="D494" s="6">
        <v>1398771</v>
      </c>
      <c r="E494" s="7"/>
      <c r="F494" s="7"/>
      <c r="G494" s="7"/>
      <c r="I494">
        <f t="shared" si="7"/>
        <v>21</v>
      </c>
    </row>
    <row r="495" spans="1:9" ht="14.25" customHeight="1" x14ac:dyDescent="0.25">
      <c r="A495" s="8">
        <v>43983</v>
      </c>
      <c r="B495" s="9" t="s">
        <v>25</v>
      </c>
      <c r="C495" s="9">
        <v>5166</v>
      </c>
      <c r="D495" s="9">
        <v>389013</v>
      </c>
      <c r="E495" s="7"/>
      <c r="F495" s="7"/>
      <c r="G495" s="7"/>
      <c r="I495">
        <f t="shared" si="7"/>
        <v>23</v>
      </c>
    </row>
    <row r="496" spans="1:9" ht="14.25" customHeight="1" x14ac:dyDescent="0.25">
      <c r="A496" s="5">
        <v>43962</v>
      </c>
      <c r="B496" s="6" t="s">
        <v>23</v>
      </c>
      <c r="C496" s="6">
        <v>10941</v>
      </c>
      <c r="D496" s="6">
        <v>880356</v>
      </c>
      <c r="E496" s="7"/>
      <c r="F496" s="7"/>
      <c r="G496" s="7"/>
      <c r="I496">
        <f t="shared" si="7"/>
        <v>20</v>
      </c>
    </row>
    <row r="497" spans="1:9" ht="14.25" customHeight="1" x14ac:dyDescent="0.25">
      <c r="A497" s="8">
        <v>43969</v>
      </c>
      <c r="B497" s="9" t="s">
        <v>23</v>
      </c>
      <c r="C497" s="9">
        <v>14497.5</v>
      </c>
      <c r="D497" s="9">
        <v>1230711</v>
      </c>
      <c r="E497" s="7"/>
      <c r="F497" s="7"/>
      <c r="G497" s="7"/>
      <c r="I497">
        <f t="shared" si="7"/>
        <v>21</v>
      </c>
    </row>
    <row r="498" spans="1:9" ht="14.25" customHeight="1" x14ac:dyDescent="0.25">
      <c r="A498" s="5">
        <v>43965</v>
      </c>
      <c r="B498" s="6" t="s">
        <v>23</v>
      </c>
      <c r="C498" s="6">
        <v>13810.5</v>
      </c>
      <c r="D498" s="6">
        <v>1131676.5</v>
      </c>
      <c r="E498" s="7"/>
      <c r="F498" s="7"/>
      <c r="G498" s="7"/>
      <c r="I498">
        <f t="shared" si="7"/>
        <v>20</v>
      </c>
    </row>
    <row r="499" spans="1:9" ht="14.25" customHeight="1" x14ac:dyDescent="0.25">
      <c r="A499" s="8">
        <v>43966</v>
      </c>
      <c r="B499" s="9" t="s">
        <v>23</v>
      </c>
      <c r="C499" s="9">
        <v>13752</v>
      </c>
      <c r="D499" s="9">
        <v>1091040</v>
      </c>
      <c r="E499" s="7"/>
      <c r="F499" s="7"/>
      <c r="G499" s="7"/>
      <c r="I499">
        <f t="shared" si="7"/>
        <v>20</v>
      </c>
    </row>
    <row r="500" spans="1:9" ht="14.25" customHeight="1" x14ac:dyDescent="0.25">
      <c r="A500" s="5">
        <v>43978</v>
      </c>
      <c r="B500" s="6" t="s">
        <v>23</v>
      </c>
      <c r="C500" s="6">
        <v>15276</v>
      </c>
      <c r="D500" s="6">
        <v>1350199.5</v>
      </c>
      <c r="E500" s="7"/>
      <c r="F500" s="7"/>
      <c r="G500" s="7"/>
      <c r="I500">
        <f t="shared" si="7"/>
        <v>22</v>
      </c>
    </row>
    <row r="501" spans="1:9" ht="14.25" customHeight="1" x14ac:dyDescent="0.25">
      <c r="A501" s="8">
        <v>43983</v>
      </c>
      <c r="B501" s="9" t="s">
        <v>26</v>
      </c>
      <c r="C501" s="9">
        <v>4408.5</v>
      </c>
      <c r="D501" s="9">
        <v>410892</v>
      </c>
      <c r="E501" s="7"/>
      <c r="F501" s="7"/>
      <c r="G501" s="7"/>
      <c r="I501">
        <f t="shared" si="7"/>
        <v>23</v>
      </c>
    </row>
    <row r="502" spans="1:9" ht="14.25" customHeight="1" x14ac:dyDescent="0.25">
      <c r="A502" s="5">
        <v>43980</v>
      </c>
      <c r="B502" s="6" t="s">
        <v>24</v>
      </c>
      <c r="C502" s="6">
        <v>9927</v>
      </c>
      <c r="D502" s="6">
        <v>850840.5</v>
      </c>
      <c r="E502" s="7"/>
      <c r="F502" s="7"/>
      <c r="G502" s="7"/>
      <c r="I502">
        <f t="shared" si="7"/>
        <v>22</v>
      </c>
    </row>
    <row r="503" spans="1:9" ht="14.25" customHeight="1" x14ac:dyDescent="0.25">
      <c r="A503" s="8">
        <v>43983</v>
      </c>
      <c r="B503" s="9" t="s">
        <v>24</v>
      </c>
      <c r="C503" s="9">
        <v>9474</v>
      </c>
      <c r="D503" s="9">
        <v>802447.5</v>
      </c>
      <c r="E503" s="7"/>
      <c r="F503" s="7"/>
      <c r="G503" s="7"/>
      <c r="I503">
        <f t="shared" si="7"/>
        <v>23</v>
      </c>
    </row>
    <row r="504" spans="1:9" ht="14.25" customHeight="1" x14ac:dyDescent="0.25">
      <c r="A504" s="5">
        <v>43980</v>
      </c>
      <c r="B504" s="6" t="s">
        <v>23</v>
      </c>
      <c r="C504" s="6">
        <v>16878</v>
      </c>
      <c r="D504" s="6">
        <v>1438255.5</v>
      </c>
      <c r="E504" s="7"/>
      <c r="F504" s="7"/>
      <c r="G504" s="7"/>
      <c r="I504">
        <f t="shared" si="7"/>
        <v>22</v>
      </c>
    </row>
    <row r="505" spans="1:9" ht="14.25" customHeight="1" x14ac:dyDescent="0.25">
      <c r="A505" s="10">
        <v>43983</v>
      </c>
      <c r="B505" s="11" t="s">
        <v>23</v>
      </c>
      <c r="C505" s="11">
        <v>14238</v>
      </c>
      <c r="D505" s="11">
        <v>1293219</v>
      </c>
      <c r="E505" s="7"/>
      <c r="F505" s="7"/>
      <c r="G505" s="7"/>
      <c r="I505">
        <f t="shared" si="7"/>
        <v>23</v>
      </c>
    </row>
    <row r="506" spans="1:9" ht="14.25" customHeight="1" x14ac:dyDescent="0.25"/>
    <row r="507" spans="1:9" ht="14.25" customHeight="1" x14ac:dyDescent="0.25"/>
    <row r="508" spans="1:9" ht="14.25" customHeight="1" x14ac:dyDescent="0.25"/>
    <row r="509" spans="1:9" ht="14.25" customHeight="1" x14ac:dyDescent="0.25"/>
    <row r="510" spans="1:9" ht="14.25" customHeight="1" x14ac:dyDescent="0.25"/>
    <row r="511" spans="1:9" ht="14.25" customHeight="1" x14ac:dyDescent="0.25"/>
    <row r="512" spans="1:9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3" width="22.7109375" customWidth="1"/>
    <col min="4" max="4" width="22.140625" customWidth="1"/>
    <col min="5" max="5" width="25.42578125" customWidth="1"/>
    <col min="6" max="26" width="8.7109375" customWidth="1"/>
  </cols>
  <sheetData>
    <row r="1" spans="1:5" ht="14.25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25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25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</row>
    <row r="4" spans="1:5" ht="14.25" customHeight="1" x14ac:dyDescent="0.25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</row>
    <row r="5" spans="1:5" ht="14.25" customHeight="1" x14ac:dyDescent="0.25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</row>
    <row r="6" spans="1:5" ht="14.25" customHeight="1" x14ac:dyDescent="0.25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</row>
    <row r="7" spans="1:5" ht="14.25" customHeight="1" x14ac:dyDescent="0.25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</row>
    <row r="8" spans="1:5" ht="14.25" customHeight="1" x14ac:dyDescent="0.25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</row>
    <row r="9" spans="1:5" ht="14.25" customHeight="1" x14ac:dyDescent="0.25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</row>
    <row r="10" spans="1:5" ht="14.25" customHeight="1" x14ac:dyDescent="0.25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</row>
    <row r="11" spans="1:5" ht="14.25" customHeight="1" x14ac:dyDescent="0.25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</row>
    <row r="12" spans="1:5" ht="14.25" customHeight="1" x14ac:dyDescent="0.25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</row>
    <row r="13" spans="1:5" ht="14.25" customHeight="1" x14ac:dyDescent="0.25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</row>
    <row r="14" spans="1:5" ht="14.25" customHeight="1" x14ac:dyDescent="0.25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</row>
    <row r="15" spans="1:5" ht="14.25" customHeight="1" x14ac:dyDescent="0.25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</row>
    <row r="16" spans="1:5" ht="14.25" customHeight="1" x14ac:dyDescent="0.25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</row>
    <row r="17" spans="1:5" ht="14.25" customHeight="1" x14ac:dyDescent="0.25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</row>
    <row r="18" spans="1:5" ht="14.25" customHeight="1" x14ac:dyDescent="0.25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</row>
    <row r="19" spans="1:5" ht="14.25" customHeight="1" x14ac:dyDescent="0.25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</row>
    <row r="20" spans="1:5" ht="14.25" customHeight="1" x14ac:dyDescent="0.25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</row>
    <row r="21" spans="1:5" ht="14.25" customHeight="1" x14ac:dyDescent="0.25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</row>
    <row r="22" spans="1:5" ht="14.25" customHeight="1" x14ac:dyDescent="0.25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</row>
    <row r="23" spans="1:5" ht="14.25" customHeight="1" x14ac:dyDescent="0.25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</row>
    <row r="24" spans="1:5" ht="14.25" customHeight="1" x14ac:dyDescent="0.25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</row>
    <row r="25" spans="1:5" ht="14.25" customHeight="1" x14ac:dyDescent="0.25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</row>
    <row r="26" spans="1:5" ht="14.25" customHeight="1" x14ac:dyDescent="0.25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</row>
    <row r="27" spans="1:5" ht="14.25" customHeight="1" x14ac:dyDescent="0.25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</row>
    <row r="28" spans="1:5" ht="14.25" customHeight="1" x14ac:dyDescent="0.25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</row>
    <row r="29" spans="1:5" ht="14.25" customHeight="1" x14ac:dyDescent="0.25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</row>
    <row r="30" spans="1:5" ht="14.25" customHeight="1" x14ac:dyDescent="0.25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</row>
    <row r="31" spans="1:5" ht="14.25" customHeight="1" x14ac:dyDescent="0.25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</row>
    <row r="32" spans="1:5" ht="14.25" customHeight="1" x14ac:dyDescent="0.25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</row>
    <row r="33" spans="1:5" ht="14.25" customHeight="1" x14ac:dyDescent="0.25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</row>
    <row r="34" spans="1:5" ht="14.25" customHeight="1" x14ac:dyDescent="0.25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</row>
    <row r="35" spans="1:5" ht="14.25" customHeight="1" x14ac:dyDescent="0.25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</row>
    <row r="36" spans="1:5" ht="14.25" customHeight="1" x14ac:dyDescent="0.25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</row>
    <row r="37" spans="1:5" ht="14.25" customHeight="1" x14ac:dyDescent="0.25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</row>
    <row r="38" spans="1:5" ht="14.25" customHeight="1" x14ac:dyDescent="0.25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</row>
    <row r="39" spans="1:5" ht="14.25" customHeight="1" x14ac:dyDescent="0.25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</row>
    <row r="40" spans="1:5" ht="14.25" customHeight="1" x14ac:dyDescent="0.25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</row>
    <row r="41" spans="1:5" ht="14.25" customHeight="1" x14ac:dyDescent="0.25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</row>
    <row r="42" spans="1:5" ht="14.25" customHeight="1" x14ac:dyDescent="0.25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</row>
    <row r="43" spans="1:5" ht="14.25" customHeight="1" x14ac:dyDescent="0.25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</row>
    <row r="44" spans="1:5" ht="14.25" customHeight="1" x14ac:dyDescent="0.25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</row>
    <row r="45" spans="1:5" ht="14.25" customHeight="1" x14ac:dyDescent="0.25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</row>
    <row r="46" spans="1:5" ht="14.25" customHeight="1" x14ac:dyDescent="0.25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</row>
    <row r="47" spans="1:5" ht="14.25" customHeight="1" x14ac:dyDescent="0.25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</row>
    <row r="48" spans="1:5" ht="14.25" customHeight="1" x14ac:dyDescent="0.25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</row>
    <row r="49" spans="1:5" ht="14.25" customHeight="1" x14ac:dyDescent="0.25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</row>
    <row r="50" spans="1:5" ht="14.25" customHeight="1" x14ac:dyDescent="0.25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</row>
    <row r="51" spans="1:5" ht="14.25" customHeight="1" x14ac:dyDescent="0.25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</row>
    <row r="52" spans="1:5" ht="14.25" customHeight="1" x14ac:dyDescent="0.25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</row>
    <row r="53" spans="1:5" ht="14.25" customHeight="1" x14ac:dyDescent="0.25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</row>
    <row r="54" spans="1:5" ht="14.25" customHeight="1" x14ac:dyDescent="0.25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</row>
    <row r="55" spans="1:5" ht="14.25" customHeight="1" x14ac:dyDescent="0.25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</row>
    <row r="56" spans="1:5" ht="14.25" customHeight="1" x14ac:dyDescent="0.25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</row>
    <row r="57" spans="1:5" ht="14.25" customHeight="1" x14ac:dyDescent="0.25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</row>
    <row r="58" spans="1:5" ht="14.25" customHeight="1" x14ac:dyDescent="0.25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</row>
    <row r="59" spans="1:5" ht="14.25" customHeight="1" x14ac:dyDescent="0.25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</row>
    <row r="60" spans="1:5" ht="14.25" customHeight="1" x14ac:dyDescent="0.25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</row>
    <row r="61" spans="1:5" ht="14.25" customHeight="1" x14ac:dyDescent="0.25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</row>
    <row r="62" spans="1:5" ht="14.25" customHeight="1" x14ac:dyDescent="0.25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</row>
    <row r="63" spans="1:5" ht="14.25" customHeight="1" x14ac:dyDescent="0.25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</row>
    <row r="64" spans="1:5" ht="14.25" customHeight="1" x14ac:dyDescent="0.25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</row>
    <row r="65" spans="1:5" ht="14.25" customHeight="1" x14ac:dyDescent="0.25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</row>
    <row r="66" spans="1:5" ht="14.25" customHeight="1" x14ac:dyDescent="0.25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</row>
    <row r="67" spans="1:5" ht="14.25" customHeight="1" x14ac:dyDescent="0.25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</row>
    <row r="68" spans="1:5" ht="14.25" customHeight="1" x14ac:dyDescent="0.25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</row>
    <row r="69" spans="1:5" ht="14.25" customHeight="1" x14ac:dyDescent="0.25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</row>
    <row r="70" spans="1:5" ht="14.25" customHeight="1" x14ac:dyDescent="0.25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</row>
    <row r="71" spans="1:5" ht="14.25" customHeight="1" x14ac:dyDescent="0.25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</row>
    <row r="72" spans="1:5" ht="14.25" customHeight="1" x14ac:dyDescent="0.25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</row>
    <row r="73" spans="1:5" ht="14.25" customHeight="1" x14ac:dyDescent="0.25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</row>
    <row r="74" spans="1:5" ht="14.25" customHeight="1" x14ac:dyDescent="0.25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</row>
    <row r="75" spans="1:5" ht="14.25" customHeight="1" x14ac:dyDescent="0.25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</row>
    <row r="76" spans="1:5" ht="14.25" customHeight="1" x14ac:dyDescent="0.25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</row>
    <row r="77" spans="1:5" ht="14.25" customHeight="1" x14ac:dyDescent="0.25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</row>
    <row r="78" spans="1:5" ht="14.25" customHeight="1" x14ac:dyDescent="0.25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</row>
    <row r="79" spans="1:5" ht="14.25" customHeight="1" x14ac:dyDescent="0.25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</row>
    <row r="80" spans="1:5" ht="14.25" customHeight="1" x14ac:dyDescent="0.25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</row>
    <row r="81" spans="1:5" ht="14.25" customHeight="1" x14ac:dyDescent="0.25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</row>
    <row r="82" spans="1:5" ht="14.25" customHeight="1" x14ac:dyDescent="0.25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</row>
    <row r="83" spans="1:5" ht="14.25" customHeight="1" x14ac:dyDescent="0.25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</row>
    <row r="84" spans="1:5" ht="14.25" customHeight="1" x14ac:dyDescent="0.25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</row>
    <row r="85" spans="1:5" ht="14.25" customHeight="1" x14ac:dyDescent="0.25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</row>
    <row r="86" spans="1:5" ht="14.25" customHeight="1" x14ac:dyDescent="0.25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</row>
    <row r="87" spans="1:5" ht="14.25" customHeight="1" x14ac:dyDescent="0.25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</row>
    <row r="88" spans="1:5" ht="14.25" customHeight="1" x14ac:dyDescent="0.25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</row>
    <row r="89" spans="1:5" ht="14.25" customHeight="1" x14ac:dyDescent="0.25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</row>
    <row r="90" spans="1:5" ht="14.25" customHeight="1" x14ac:dyDescent="0.25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</row>
    <row r="91" spans="1:5" ht="14.25" customHeight="1" x14ac:dyDescent="0.25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</row>
    <row r="92" spans="1:5" ht="14.25" customHeight="1" x14ac:dyDescent="0.25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</row>
    <row r="93" spans="1:5" ht="14.25" customHeight="1" x14ac:dyDescent="0.25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</row>
    <row r="94" spans="1:5" ht="14.25" customHeight="1" x14ac:dyDescent="0.25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</row>
    <row r="95" spans="1:5" ht="14.25" customHeight="1" x14ac:dyDescent="0.25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</row>
    <row r="96" spans="1:5" ht="14.25" customHeight="1" x14ac:dyDescent="0.25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</row>
    <row r="97" spans="1:5" ht="14.25" customHeight="1" x14ac:dyDescent="0.25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</row>
    <row r="98" spans="1:5" ht="14.25" customHeight="1" x14ac:dyDescent="0.25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</row>
    <row r="99" spans="1:5" ht="14.25" customHeight="1" x14ac:dyDescent="0.25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</row>
    <row r="100" spans="1:5" ht="14.25" customHeight="1" x14ac:dyDescent="0.25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</row>
    <row r="101" spans="1:5" ht="14.25" customHeight="1" x14ac:dyDescent="0.25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</row>
    <row r="102" spans="1:5" ht="14.25" customHeight="1" x14ac:dyDescent="0.25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</row>
    <row r="103" spans="1:5" ht="14.25" customHeight="1" x14ac:dyDescent="0.25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</row>
    <row r="104" spans="1:5" ht="14.25" customHeight="1" x14ac:dyDescent="0.25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</row>
    <row r="105" spans="1:5" ht="14.25" customHeight="1" x14ac:dyDescent="0.25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</row>
    <row r="106" spans="1:5" ht="14.25" customHeight="1" x14ac:dyDescent="0.25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</row>
    <row r="107" spans="1:5" ht="14.25" customHeight="1" x14ac:dyDescent="0.25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</row>
    <row r="108" spans="1:5" ht="14.25" customHeight="1" x14ac:dyDescent="0.25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</row>
    <row r="109" spans="1:5" ht="14.25" customHeight="1" x14ac:dyDescent="0.25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</row>
    <row r="110" spans="1:5" ht="14.25" customHeight="1" x14ac:dyDescent="0.25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</row>
    <row r="111" spans="1:5" ht="14.25" customHeight="1" x14ac:dyDescent="0.25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</row>
    <row r="112" spans="1:5" ht="14.25" customHeight="1" x14ac:dyDescent="0.25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</row>
    <row r="113" spans="1:5" ht="14.25" customHeight="1" x14ac:dyDescent="0.25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</row>
    <row r="114" spans="1:5" ht="14.25" customHeight="1" x14ac:dyDescent="0.25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</row>
    <row r="115" spans="1:5" ht="14.25" customHeight="1" x14ac:dyDescent="0.25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 x14ac:dyDescent="0.25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</row>
    <row r="117" spans="1:5" ht="14.25" customHeight="1" x14ac:dyDescent="0.25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</row>
    <row r="118" spans="1:5" ht="14.25" customHeight="1" x14ac:dyDescent="0.25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</row>
    <row r="119" spans="1:5" ht="14.25" customHeight="1" x14ac:dyDescent="0.25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</row>
    <row r="120" spans="1:5" ht="14.25" customHeight="1" x14ac:dyDescent="0.25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</row>
    <row r="121" spans="1:5" ht="14.25" customHeight="1" x14ac:dyDescent="0.25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</row>
    <row r="122" spans="1:5" ht="14.25" customHeight="1" x14ac:dyDescent="0.25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</row>
    <row r="123" spans="1:5" ht="14.25" customHeight="1" x14ac:dyDescent="0.25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</row>
    <row r="124" spans="1:5" ht="14.25" customHeight="1" x14ac:dyDescent="0.25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</row>
    <row r="125" spans="1:5" ht="14.25" customHeight="1" x14ac:dyDescent="0.25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</row>
    <row r="126" spans="1:5" ht="14.25" customHeight="1" x14ac:dyDescent="0.25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</row>
    <row r="127" spans="1:5" ht="14.25" customHeight="1" x14ac:dyDescent="0.25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</row>
    <row r="128" spans="1:5" ht="14.25" customHeight="1" x14ac:dyDescent="0.25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</row>
    <row r="129" spans="1:5" ht="14.25" customHeight="1" x14ac:dyDescent="0.25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</row>
    <row r="130" spans="1:5" ht="14.25" customHeight="1" x14ac:dyDescent="0.25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</row>
    <row r="131" spans="1:5" ht="14.25" customHeight="1" x14ac:dyDescent="0.25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</row>
    <row r="132" spans="1:5" ht="14.25" customHeight="1" x14ac:dyDescent="0.25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</row>
    <row r="133" spans="1:5" ht="14.25" customHeight="1" x14ac:dyDescent="0.25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</row>
    <row r="134" spans="1:5" ht="14.25" customHeight="1" x14ac:dyDescent="0.25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</row>
    <row r="135" spans="1:5" ht="14.25" customHeight="1" x14ac:dyDescent="0.25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</row>
    <row r="136" spans="1:5" ht="14.25" customHeight="1" x14ac:dyDescent="0.25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</row>
    <row r="137" spans="1:5" ht="14.25" customHeight="1" x14ac:dyDescent="0.25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</row>
    <row r="138" spans="1:5" ht="14.25" customHeight="1" x14ac:dyDescent="0.25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</row>
    <row r="139" spans="1:5" ht="14.25" customHeight="1" x14ac:dyDescent="0.25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</row>
    <row r="140" spans="1:5" ht="14.25" customHeight="1" x14ac:dyDescent="0.25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</row>
    <row r="141" spans="1:5" ht="14.25" customHeight="1" x14ac:dyDescent="0.25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</row>
    <row r="142" spans="1:5" ht="14.25" customHeight="1" x14ac:dyDescent="0.25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</row>
    <row r="143" spans="1:5" ht="14.25" customHeight="1" x14ac:dyDescent="0.25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</row>
    <row r="144" spans="1:5" ht="14.25" customHeight="1" x14ac:dyDescent="0.25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</row>
    <row r="145" spans="1:5" ht="14.25" customHeight="1" x14ac:dyDescent="0.25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</row>
    <row r="146" spans="1:5" ht="14.25" customHeight="1" x14ac:dyDescent="0.25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</row>
    <row r="147" spans="1:5" ht="14.25" customHeight="1" x14ac:dyDescent="0.25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</row>
    <row r="148" spans="1:5" ht="14.25" customHeight="1" x14ac:dyDescent="0.25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</row>
    <row r="149" spans="1:5" ht="14.25" customHeight="1" x14ac:dyDescent="0.25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</row>
    <row r="150" spans="1:5" ht="14.25" customHeight="1" x14ac:dyDescent="0.25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</row>
    <row r="151" spans="1:5" ht="14.25" customHeight="1" x14ac:dyDescent="0.25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</row>
    <row r="152" spans="1:5" ht="14.25" customHeight="1" x14ac:dyDescent="0.25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</row>
    <row r="153" spans="1:5" ht="14.25" customHeight="1" x14ac:dyDescent="0.25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</row>
    <row r="154" spans="1:5" ht="14.25" customHeight="1" x14ac:dyDescent="0.25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</row>
    <row r="155" spans="1:5" ht="14.25" customHeight="1" x14ac:dyDescent="0.25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</row>
    <row r="156" spans="1:5" ht="14.25" customHeight="1" x14ac:dyDescent="0.25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</row>
    <row r="157" spans="1:5" ht="14.25" customHeight="1" x14ac:dyDescent="0.25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</row>
    <row r="158" spans="1:5" ht="14.25" customHeight="1" x14ac:dyDescent="0.25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</row>
    <row r="159" spans="1:5" ht="14.25" customHeight="1" x14ac:dyDescent="0.25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</row>
    <row r="160" spans="1:5" ht="14.25" customHeight="1" x14ac:dyDescent="0.25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</row>
    <row r="161" spans="1:5" ht="14.25" customHeight="1" x14ac:dyDescent="0.25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</row>
    <row r="162" spans="1:5" ht="14.25" customHeight="1" x14ac:dyDescent="0.25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</row>
    <row r="163" spans="1:5" ht="14.25" customHeight="1" x14ac:dyDescent="0.25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</row>
    <row r="164" spans="1:5" ht="14.25" customHeight="1" x14ac:dyDescent="0.25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</row>
    <row r="165" spans="1:5" ht="14.25" customHeight="1" x14ac:dyDescent="0.25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</row>
    <row r="166" spans="1:5" ht="14.25" customHeight="1" x14ac:dyDescent="0.25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</row>
    <row r="167" spans="1:5" ht="14.25" customHeight="1" x14ac:dyDescent="0.25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</row>
    <row r="168" spans="1:5" ht="14.25" customHeight="1" x14ac:dyDescent="0.25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</row>
    <row r="169" spans="1:5" ht="14.25" customHeight="1" x14ac:dyDescent="0.25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</row>
    <row r="170" spans="1:5" ht="14.25" customHeight="1" x14ac:dyDescent="0.25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</row>
    <row r="171" spans="1:5" ht="14.25" customHeight="1" x14ac:dyDescent="0.25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</row>
    <row r="172" spans="1:5" ht="14.25" customHeight="1" x14ac:dyDescent="0.25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</row>
    <row r="173" spans="1:5" ht="14.25" customHeight="1" x14ac:dyDescent="0.25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</row>
    <row r="174" spans="1:5" ht="14.25" customHeight="1" x14ac:dyDescent="0.25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</row>
    <row r="175" spans="1:5" ht="14.25" customHeight="1" x14ac:dyDescent="0.25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</row>
    <row r="176" spans="1:5" ht="14.25" customHeight="1" x14ac:dyDescent="0.25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</row>
    <row r="177" spans="1:5" ht="14.25" customHeight="1" x14ac:dyDescent="0.25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</row>
    <row r="178" spans="1:5" ht="14.25" customHeight="1" x14ac:dyDescent="0.25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</row>
    <row r="179" spans="1:5" ht="14.25" customHeight="1" x14ac:dyDescent="0.25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</row>
    <row r="180" spans="1:5" ht="14.25" customHeight="1" x14ac:dyDescent="0.25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</row>
    <row r="181" spans="1:5" ht="14.25" customHeight="1" x14ac:dyDescent="0.25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</row>
    <row r="182" spans="1:5" ht="14.25" customHeight="1" x14ac:dyDescent="0.25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</row>
    <row r="183" spans="1:5" ht="14.25" customHeight="1" x14ac:dyDescent="0.25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</row>
    <row r="184" spans="1:5" ht="14.25" customHeight="1" x14ac:dyDescent="0.25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</row>
    <row r="185" spans="1:5" ht="14.25" customHeight="1" x14ac:dyDescent="0.25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</row>
    <row r="186" spans="1:5" ht="14.25" customHeight="1" x14ac:dyDescent="0.25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</row>
    <row r="187" spans="1:5" ht="14.25" customHeight="1" x14ac:dyDescent="0.25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</row>
    <row r="188" spans="1:5" ht="14.25" customHeight="1" x14ac:dyDescent="0.25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</row>
    <row r="189" spans="1:5" ht="14.25" customHeight="1" x14ac:dyDescent="0.25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</row>
    <row r="190" spans="1:5" ht="14.25" customHeight="1" x14ac:dyDescent="0.25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</row>
    <row r="191" spans="1:5" ht="14.25" customHeight="1" x14ac:dyDescent="0.25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</row>
    <row r="192" spans="1:5" ht="14.25" customHeight="1" x14ac:dyDescent="0.25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</row>
    <row r="193" spans="1:5" ht="14.25" customHeight="1" x14ac:dyDescent="0.25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</row>
    <row r="194" spans="1:5" ht="14.25" customHeight="1" x14ac:dyDescent="0.25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</row>
    <row r="195" spans="1:5" ht="14.25" customHeight="1" x14ac:dyDescent="0.25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</row>
    <row r="196" spans="1:5" ht="14.25" customHeight="1" x14ac:dyDescent="0.25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</row>
    <row r="197" spans="1:5" ht="14.25" customHeight="1" x14ac:dyDescent="0.25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</row>
    <row r="198" spans="1:5" ht="14.25" customHeight="1" x14ac:dyDescent="0.25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</row>
    <row r="199" spans="1:5" ht="14.25" customHeight="1" x14ac:dyDescent="0.25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</row>
    <row r="200" spans="1:5" ht="14.25" customHeight="1" x14ac:dyDescent="0.25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</row>
    <row r="201" spans="1:5" ht="14.25" customHeight="1" x14ac:dyDescent="0.25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</row>
    <row r="202" spans="1:5" ht="14.25" customHeight="1" x14ac:dyDescent="0.25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</row>
    <row r="203" spans="1:5" ht="14.25" customHeight="1" x14ac:dyDescent="0.25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</row>
    <row r="204" spans="1:5" ht="14.25" customHeight="1" x14ac:dyDescent="0.25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</row>
    <row r="205" spans="1:5" ht="14.25" customHeight="1" x14ac:dyDescent="0.25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</row>
    <row r="206" spans="1:5" ht="14.25" customHeight="1" x14ac:dyDescent="0.25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</row>
    <row r="207" spans="1:5" ht="14.25" customHeight="1" x14ac:dyDescent="0.25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</row>
    <row r="208" spans="1:5" ht="14.25" customHeight="1" x14ac:dyDescent="0.25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</row>
    <row r="209" spans="1:5" ht="14.25" customHeight="1" x14ac:dyDescent="0.25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</row>
    <row r="210" spans="1:5" ht="14.25" customHeight="1" x14ac:dyDescent="0.25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</row>
    <row r="211" spans="1:5" ht="14.25" customHeight="1" x14ac:dyDescent="0.25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</row>
    <row r="212" spans="1:5" ht="14.25" customHeight="1" x14ac:dyDescent="0.25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</row>
    <row r="213" spans="1:5" ht="14.25" customHeight="1" x14ac:dyDescent="0.25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</row>
    <row r="214" spans="1:5" ht="14.25" customHeight="1" x14ac:dyDescent="0.25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</row>
    <row r="215" spans="1:5" ht="14.25" customHeight="1" x14ac:dyDescent="0.25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</row>
    <row r="216" spans="1:5" ht="14.25" customHeight="1" x14ac:dyDescent="0.25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</row>
    <row r="217" spans="1:5" ht="14.25" customHeight="1" x14ac:dyDescent="0.25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</row>
    <row r="218" spans="1:5" ht="14.25" customHeight="1" x14ac:dyDescent="0.25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</row>
    <row r="219" spans="1:5" ht="14.25" customHeight="1" x14ac:dyDescent="0.25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</row>
    <row r="220" spans="1:5" ht="14.25" customHeight="1" x14ac:dyDescent="0.25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</row>
    <row r="221" spans="1:5" ht="14.25" customHeight="1" x14ac:dyDescent="0.25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</row>
    <row r="222" spans="1:5" ht="14.25" customHeight="1" x14ac:dyDescent="0.25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</row>
    <row r="223" spans="1:5" ht="14.25" customHeight="1" x14ac:dyDescent="0.25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</row>
    <row r="224" spans="1:5" ht="14.25" customHeight="1" x14ac:dyDescent="0.25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</row>
    <row r="225" spans="1:5" ht="14.25" customHeight="1" x14ac:dyDescent="0.25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</row>
    <row r="226" spans="1:5" ht="14.25" customHeight="1" x14ac:dyDescent="0.25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</row>
    <row r="227" spans="1:5" ht="14.25" customHeight="1" x14ac:dyDescent="0.25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</row>
    <row r="228" spans="1:5" ht="14.25" customHeight="1" x14ac:dyDescent="0.25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</row>
    <row r="229" spans="1:5" ht="14.25" customHeight="1" x14ac:dyDescent="0.25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</row>
    <row r="230" spans="1:5" ht="14.25" customHeight="1" x14ac:dyDescent="0.25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</row>
    <row r="231" spans="1:5" ht="14.25" customHeight="1" x14ac:dyDescent="0.25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</row>
    <row r="232" spans="1:5" ht="14.25" customHeight="1" x14ac:dyDescent="0.25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</row>
    <row r="233" spans="1:5" ht="14.25" customHeight="1" x14ac:dyDescent="0.25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</row>
    <row r="234" spans="1:5" ht="14.25" customHeight="1" x14ac:dyDescent="0.25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</row>
    <row r="235" spans="1:5" ht="14.25" customHeight="1" x14ac:dyDescent="0.25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</row>
    <row r="236" spans="1:5" ht="14.25" customHeight="1" x14ac:dyDescent="0.25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</row>
    <row r="237" spans="1:5" ht="14.25" customHeight="1" x14ac:dyDescent="0.25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</row>
    <row r="238" spans="1:5" ht="14.25" customHeight="1" x14ac:dyDescent="0.25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</row>
    <row r="239" spans="1:5" ht="14.25" customHeight="1" x14ac:dyDescent="0.25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</row>
    <row r="240" spans="1:5" ht="14.25" customHeight="1" x14ac:dyDescent="0.25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</row>
    <row r="241" spans="1:5" ht="14.25" customHeight="1" x14ac:dyDescent="0.25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</row>
    <row r="242" spans="1:5" ht="14.25" customHeight="1" x14ac:dyDescent="0.25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</row>
    <row r="243" spans="1:5" ht="14.25" customHeight="1" x14ac:dyDescent="0.25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</row>
    <row r="244" spans="1:5" ht="14.25" customHeight="1" x14ac:dyDescent="0.25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</row>
    <row r="245" spans="1:5" ht="14.25" customHeight="1" x14ac:dyDescent="0.25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</row>
    <row r="246" spans="1:5" ht="14.25" customHeight="1" x14ac:dyDescent="0.25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</row>
    <row r="247" spans="1:5" ht="14.25" customHeight="1" x14ac:dyDescent="0.25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</row>
    <row r="248" spans="1:5" ht="14.25" customHeight="1" x14ac:dyDescent="0.25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</row>
    <row r="249" spans="1:5" ht="14.25" customHeight="1" x14ac:dyDescent="0.25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</row>
    <row r="250" spans="1:5" ht="14.25" customHeight="1" x14ac:dyDescent="0.25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</row>
    <row r="251" spans="1:5" ht="14.25" customHeight="1" x14ac:dyDescent="0.25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</row>
    <row r="252" spans="1:5" ht="14.25" customHeight="1" x14ac:dyDescent="0.25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</row>
    <row r="253" spans="1:5" ht="14.25" customHeight="1" x14ac:dyDescent="0.25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</row>
    <row r="254" spans="1:5" ht="14.25" customHeight="1" x14ac:dyDescent="0.25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</row>
    <row r="255" spans="1:5" ht="14.25" customHeight="1" x14ac:dyDescent="0.25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</row>
    <row r="256" spans="1:5" ht="14.25" customHeight="1" x14ac:dyDescent="0.25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</row>
    <row r="257" spans="1:5" ht="14.25" customHeight="1" x14ac:dyDescent="0.25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</row>
    <row r="258" spans="1:5" ht="14.25" customHeight="1" x14ac:dyDescent="0.25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</row>
    <row r="259" spans="1:5" ht="14.25" customHeight="1" x14ac:dyDescent="0.25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</row>
    <row r="260" spans="1:5" ht="14.25" customHeight="1" x14ac:dyDescent="0.25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</row>
    <row r="261" spans="1:5" ht="14.25" customHeight="1" x14ac:dyDescent="0.25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</row>
    <row r="262" spans="1:5" ht="14.25" customHeight="1" x14ac:dyDescent="0.25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</row>
    <row r="263" spans="1:5" ht="14.25" customHeight="1" x14ac:dyDescent="0.25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</row>
    <row r="264" spans="1:5" ht="14.25" customHeight="1" x14ac:dyDescent="0.25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</row>
    <row r="265" spans="1:5" ht="14.25" customHeight="1" x14ac:dyDescent="0.25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</row>
    <row r="266" spans="1:5" ht="14.25" customHeight="1" x14ac:dyDescent="0.25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</row>
    <row r="267" spans="1:5" ht="14.25" customHeight="1" x14ac:dyDescent="0.25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</row>
    <row r="268" spans="1:5" ht="14.25" customHeight="1" x14ac:dyDescent="0.25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</row>
    <row r="269" spans="1:5" ht="14.25" customHeight="1" x14ac:dyDescent="0.25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</row>
    <row r="270" spans="1:5" ht="14.25" customHeight="1" x14ac:dyDescent="0.25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</row>
    <row r="271" spans="1:5" ht="14.25" customHeight="1" x14ac:dyDescent="0.25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</row>
    <row r="272" spans="1:5" ht="14.25" customHeight="1" x14ac:dyDescent="0.25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</row>
    <row r="273" spans="1:5" ht="14.25" customHeight="1" x14ac:dyDescent="0.25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</row>
    <row r="274" spans="1:5" ht="14.25" customHeight="1" x14ac:dyDescent="0.25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</row>
    <row r="275" spans="1:5" ht="14.25" customHeight="1" x14ac:dyDescent="0.25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</row>
    <row r="276" spans="1:5" ht="14.25" customHeight="1" x14ac:dyDescent="0.25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</row>
    <row r="277" spans="1:5" ht="14.25" customHeight="1" x14ac:dyDescent="0.25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</row>
    <row r="278" spans="1:5" ht="14.25" customHeight="1" x14ac:dyDescent="0.25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</row>
    <row r="279" spans="1:5" ht="14.25" customHeight="1" x14ac:dyDescent="0.25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</row>
    <row r="280" spans="1:5" ht="14.25" customHeight="1" x14ac:dyDescent="0.25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</row>
    <row r="281" spans="1:5" ht="14.25" customHeight="1" x14ac:dyDescent="0.25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</row>
    <row r="282" spans="1:5" ht="14.25" customHeight="1" x14ac:dyDescent="0.25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</row>
    <row r="283" spans="1:5" ht="14.25" customHeight="1" x14ac:dyDescent="0.25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</row>
    <row r="284" spans="1:5" ht="14.25" customHeight="1" x14ac:dyDescent="0.25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</row>
    <row r="285" spans="1:5" ht="14.25" customHeight="1" x14ac:dyDescent="0.25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</row>
    <row r="286" spans="1:5" ht="14.25" customHeight="1" x14ac:dyDescent="0.25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</row>
    <row r="287" spans="1:5" ht="14.25" customHeight="1" x14ac:dyDescent="0.25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</row>
    <row r="288" spans="1:5" ht="14.25" customHeight="1" x14ac:dyDescent="0.25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</row>
    <row r="289" spans="1:5" ht="14.25" customHeight="1" x14ac:dyDescent="0.25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</row>
    <row r="290" spans="1:5" ht="14.25" customHeight="1" x14ac:dyDescent="0.25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</row>
    <row r="291" spans="1:5" ht="14.25" customHeight="1" x14ac:dyDescent="0.25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</row>
    <row r="292" spans="1:5" ht="14.25" customHeight="1" x14ac:dyDescent="0.25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</row>
    <row r="293" spans="1:5" ht="14.25" customHeight="1" x14ac:dyDescent="0.25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</row>
    <row r="294" spans="1:5" ht="14.25" customHeight="1" x14ac:dyDescent="0.25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</row>
    <row r="295" spans="1:5" ht="14.25" customHeight="1" x14ac:dyDescent="0.25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</row>
    <row r="296" spans="1:5" ht="14.25" customHeight="1" x14ac:dyDescent="0.25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</row>
    <row r="297" spans="1:5" ht="14.25" customHeight="1" x14ac:dyDescent="0.25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</row>
    <row r="298" spans="1:5" ht="14.25" customHeight="1" x14ac:dyDescent="0.25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</row>
    <row r="299" spans="1:5" ht="14.25" customHeight="1" x14ac:dyDescent="0.25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</row>
    <row r="300" spans="1:5" ht="14.25" customHeight="1" x14ac:dyDescent="0.25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</row>
    <row r="301" spans="1:5" ht="14.25" customHeight="1" x14ac:dyDescent="0.25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</row>
    <row r="302" spans="1:5" ht="14.25" customHeight="1" x14ac:dyDescent="0.25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</row>
    <row r="303" spans="1:5" ht="14.25" customHeight="1" x14ac:dyDescent="0.25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</row>
    <row r="304" spans="1:5" ht="14.25" customHeight="1" x14ac:dyDescent="0.25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</row>
    <row r="305" spans="1:5" ht="14.25" customHeight="1" x14ac:dyDescent="0.25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</row>
    <row r="306" spans="1:5" ht="14.25" customHeight="1" x14ac:dyDescent="0.25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</row>
    <row r="307" spans="1:5" ht="14.25" customHeight="1" x14ac:dyDescent="0.25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</row>
    <row r="308" spans="1:5" ht="14.25" customHeight="1" x14ac:dyDescent="0.25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</row>
    <row r="309" spans="1:5" ht="14.25" customHeight="1" x14ac:dyDescent="0.25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</row>
    <row r="310" spans="1:5" ht="14.25" customHeight="1" x14ac:dyDescent="0.25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</row>
    <row r="311" spans="1:5" ht="14.25" customHeight="1" x14ac:dyDescent="0.25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</row>
    <row r="312" spans="1:5" ht="14.25" customHeight="1" x14ac:dyDescent="0.25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</row>
    <row r="313" spans="1:5" ht="14.25" customHeight="1" x14ac:dyDescent="0.25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</row>
    <row r="314" spans="1:5" ht="14.25" customHeight="1" x14ac:dyDescent="0.25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</row>
    <row r="315" spans="1:5" ht="14.25" customHeight="1" x14ac:dyDescent="0.25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</row>
    <row r="316" spans="1:5" ht="14.25" customHeight="1" x14ac:dyDescent="0.25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</row>
    <row r="317" spans="1:5" ht="14.25" customHeight="1" x14ac:dyDescent="0.25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</row>
    <row r="318" spans="1:5" ht="14.25" customHeight="1" x14ac:dyDescent="0.25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</row>
    <row r="319" spans="1:5" ht="14.25" customHeight="1" x14ac:dyDescent="0.25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</row>
    <row r="320" spans="1:5" ht="14.25" customHeight="1" x14ac:dyDescent="0.25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</row>
    <row r="321" spans="1:5" ht="14.25" customHeight="1" x14ac:dyDescent="0.25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</row>
    <row r="322" spans="1:5" ht="14.25" customHeight="1" x14ac:dyDescent="0.25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</row>
    <row r="323" spans="1:5" ht="14.25" customHeight="1" x14ac:dyDescent="0.25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</row>
    <row r="324" spans="1:5" ht="14.25" customHeight="1" x14ac:dyDescent="0.25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</row>
    <row r="325" spans="1:5" ht="14.25" customHeight="1" x14ac:dyDescent="0.25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</row>
    <row r="326" spans="1:5" ht="14.25" customHeight="1" x14ac:dyDescent="0.25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</row>
    <row r="327" spans="1:5" ht="14.25" customHeight="1" x14ac:dyDescent="0.25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</row>
    <row r="328" spans="1:5" ht="14.25" customHeight="1" x14ac:dyDescent="0.25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</row>
    <row r="329" spans="1:5" ht="14.25" customHeight="1" x14ac:dyDescent="0.25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</row>
    <row r="330" spans="1:5" ht="14.25" customHeight="1" x14ac:dyDescent="0.25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</row>
    <row r="331" spans="1:5" ht="14.25" customHeight="1" x14ac:dyDescent="0.25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</row>
    <row r="332" spans="1:5" ht="14.25" customHeight="1" x14ac:dyDescent="0.25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</row>
    <row r="333" spans="1:5" ht="14.25" customHeight="1" x14ac:dyDescent="0.25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</row>
    <row r="334" spans="1:5" ht="14.25" customHeight="1" x14ac:dyDescent="0.25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</row>
    <row r="335" spans="1:5" ht="14.25" customHeight="1" x14ac:dyDescent="0.25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</row>
    <row r="336" spans="1:5" ht="14.25" customHeight="1" x14ac:dyDescent="0.25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</row>
    <row r="337" spans="1:5" ht="14.25" customHeight="1" x14ac:dyDescent="0.25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</row>
    <row r="338" spans="1:5" ht="14.25" customHeight="1" x14ac:dyDescent="0.25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</row>
    <row r="339" spans="1:5" ht="14.25" customHeight="1" x14ac:dyDescent="0.25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</row>
    <row r="340" spans="1:5" ht="14.25" customHeight="1" x14ac:dyDescent="0.25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</row>
    <row r="341" spans="1:5" ht="14.25" customHeight="1" x14ac:dyDescent="0.25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</row>
    <row r="342" spans="1:5" ht="14.25" customHeight="1" x14ac:dyDescent="0.25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</row>
    <row r="343" spans="1:5" ht="14.25" customHeight="1" x14ac:dyDescent="0.25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</row>
    <row r="344" spans="1:5" ht="14.25" customHeight="1" x14ac:dyDescent="0.25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</row>
    <row r="345" spans="1:5" ht="14.25" customHeight="1" x14ac:dyDescent="0.25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</row>
    <row r="346" spans="1:5" ht="14.25" customHeight="1" x14ac:dyDescent="0.25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</row>
    <row r="347" spans="1:5" ht="14.25" customHeight="1" x14ac:dyDescent="0.25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</row>
    <row r="348" spans="1:5" ht="14.25" customHeight="1" x14ac:dyDescent="0.25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</row>
    <row r="349" spans="1:5" ht="14.25" customHeight="1" x14ac:dyDescent="0.25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</row>
    <row r="350" spans="1:5" ht="14.25" customHeight="1" x14ac:dyDescent="0.25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</row>
    <row r="351" spans="1:5" ht="14.25" customHeight="1" x14ac:dyDescent="0.25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</row>
    <row r="352" spans="1:5" ht="14.25" customHeight="1" x14ac:dyDescent="0.25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</row>
    <row r="353" spans="1:5" ht="14.25" customHeight="1" x14ac:dyDescent="0.25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</row>
    <row r="354" spans="1:5" ht="14.25" customHeight="1" x14ac:dyDescent="0.25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</row>
    <row r="355" spans="1:5" ht="14.25" customHeight="1" x14ac:dyDescent="0.25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</row>
    <row r="356" spans="1:5" ht="14.25" customHeight="1" x14ac:dyDescent="0.25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</row>
    <row r="357" spans="1:5" ht="14.25" customHeight="1" x14ac:dyDescent="0.25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</row>
    <row r="358" spans="1:5" ht="14.25" customHeight="1" x14ac:dyDescent="0.25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</row>
    <row r="359" spans="1:5" ht="14.25" customHeight="1" x14ac:dyDescent="0.25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</row>
    <row r="360" spans="1:5" ht="14.25" customHeight="1" x14ac:dyDescent="0.25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</row>
    <row r="361" spans="1:5" ht="14.25" customHeight="1" x14ac:dyDescent="0.25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</row>
    <row r="362" spans="1:5" ht="14.25" customHeight="1" x14ac:dyDescent="0.25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</row>
    <row r="363" spans="1:5" ht="14.25" customHeight="1" x14ac:dyDescent="0.25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</row>
    <row r="364" spans="1:5" ht="14.25" customHeight="1" x14ac:dyDescent="0.25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</row>
    <row r="365" spans="1:5" ht="14.25" customHeight="1" x14ac:dyDescent="0.25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</row>
    <row r="366" spans="1:5" ht="14.25" customHeight="1" x14ac:dyDescent="0.25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</row>
    <row r="367" spans="1:5" ht="14.25" customHeight="1" x14ac:dyDescent="0.25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</row>
    <row r="368" spans="1:5" ht="14.25" customHeight="1" x14ac:dyDescent="0.25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</row>
    <row r="369" spans="1:5" ht="14.25" customHeight="1" x14ac:dyDescent="0.25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</row>
    <row r="370" spans="1:5" ht="14.25" customHeight="1" x14ac:dyDescent="0.25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</row>
    <row r="371" spans="1:5" ht="14.25" customHeight="1" x14ac:dyDescent="0.25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</row>
    <row r="372" spans="1:5" ht="14.25" customHeight="1" x14ac:dyDescent="0.25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</row>
    <row r="373" spans="1:5" ht="14.25" customHeight="1" x14ac:dyDescent="0.25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</row>
    <row r="374" spans="1:5" ht="14.25" customHeight="1" x14ac:dyDescent="0.25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</row>
    <row r="375" spans="1:5" ht="14.25" customHeight="1" x14ac:dyDescent="0.25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</row>
    <row r="376" spans="1:5" ht="14.25" customHeight="1" x14ac:dyDescent="0.25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</row>
    <row r="377" spans="1:5" ht="14.25" customHeight="1" x14ac:dyDescent="0.25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</row>
    <row r="378" spans="1:5" ht="14.25" customHeight="1" x14ac:dyDescent="0.25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</row>
    <row r="379" spans="1:5" ht="14.25" customHeight="1" x14ac:dyDescent="0.25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</row>
    <row r="380" spans="1:5" ht="14.25" customHeight="1" x14ac:dyDescent="0.25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</row>
    <row r="381" spans="1:5" ht="14.25" customHeight="1" x14ac:dyDescent="0.25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</row>
    <row r="382" spans="1:5" ht="14.25" customHeight="1" x14ac:dyDescent="0.25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</row>
    <row r="383" spans="1:5" ht="14.25" customHeight="1" x14ac:dyDescent="0.25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</row>
    <row r="384" spans="1:5" ht="14.25" customHeight="1" x14ac:dyDescent="0.25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</row>
    <row r="385" spans="1:5" ht="14.25" customHeight="1" x14ac:dyDescent="0.25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</row>
    <row r="386" spans="1:5" ht="14.25" customHeight="1" x14ac:dyDescent="0.25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</row>
    <row r="387" spans="1:5" ht="14.25" customHeight="1" x14ac:dyDescent="0.25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</row>
    <row r="388" spans="1:5" ht="14.25" customHeight="1" x14ac:dyDescent="0.25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</row>
    <row r="389" spans="1:5" ht="14.25" customHeight="1" x14ac:dyDescent="0.25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</row>
    <row r="390" spans="1:5" ht="14.25" customHeight="1" x14ac:dyDescent="0.25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</row>
    <row r="391" spans="1:5" ht="14.25" customHeight="1" x14ac:dyDescent="0.25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</row>
    <row r="392" spans="1:5" ht="14.25" customHeight="1" x14ac:dyDescent="0.25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</row>
    <row r="393" spans="1:5" ht="14.25" customHeight="1" x14ac:dyDescent="0.25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</row>
    <row r="394" spans="1:5" ht="14.25" customHeight="1" x14ac:dyDescent="0.25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</row>
    <row r="395" spans="1:5" ht="14.25" customHeight="1" x14ac:dyDescent="0.25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</row>
    <row r="396" spans="1:5" ht="14.25" customHeight="1" x14ac:dyDescent="0.25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</row>
    <row r="397" spans="1:5" ht="14.25" customHeight="1" x14ac:dyDescent="0.25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</row>
    <row r="398" spans="1:5" ht="14.25" customHeight="1" x14ac:dyDescent="0.25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</row>
    <row r="399" spans="1:5" ht="14.25" customHeight="1" x14ac:dyDescent="0.25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</row>
    <row r="400" spans="1:5" ht="14.25" customHeight="1" x14ac:dyDescent="0.25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</row>
    <row r="401" spans="1:5" ht="14.25" customHeight="1" x14ac:dyDescent="0.25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</row>
    <row r="402" spans="1:5" ht="14.25" customHeight="1" x14ac:dyDescent="0.25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</row>
    <row r="403" spans="1:5" ht="14.25" customHeight="1" x14ac:dyDescent="0.25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</row>
    <row r="404" spans="1:5" ht="14.25" customHeight="1" x14ac:dyDescent="0.25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</row>
    <row r="405" spans="1:5" ht="14.25" customHeight="1" x14ac:dyDescent="0.25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</row>
    <row r="406" spans="1:5" ht="14.25" customHeight="1" x14ac:dyDescent="0.25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</row>
    <row r="407" spans="1:5" ht="14.25" customHeight="1" x14ac:dyDescent="0.25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</row>
    <row r="408" spans="1:5" ht="14.25" customHeight="1" x14ac:dyDescent="0.25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</row>
    <row r="409" spans="1:5" ht="14.25" customHeight="1" x14ac:dyDescent="0.25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</row>
    <row r="410" spans="1:5" ht="14.25" customHeight="1" x14ac:dyDescent="0.25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</row>
    <row r="411" spans="1:5" ht="14.25" customHeight="1" x14ac:dyDescent="0.25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</row>
    <row r="412" spans="1:5" ht="14.25" customHeight="1" x14ac:dyDescent="0.25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</row>
    <row r="413" spans="1:5" ht="14.25" customHeight="1" x14ac:dyDescent="0.25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</row>
    <row r="414" spans="1:5" ht="14.25" customHeight="1" x14ac:dyDescent="0.25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</row>
    <row r="415" spans="1:5" ht="14.25" customHeight="1" x14ac:dyDescent="0.25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</row>
    <row r="416" spans="1:5" ht="14.25" customHeight="1" x14ac:dyDescent="0.25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</row>
    <row r="417" spans="1:5" ht="14.25" customHeight="1" x14ac:dyDescent="0.25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</row>
    <row r="418" spans="1:5" ht="14.25" customHeight="1" x14ac:dyDescent="0.25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</row>
    <row r="419" spans="1:5" ht="14.25" customHeight="1" x14ac:dyDescent="0.25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</row>
    <row r="420" spans="1:5" ht="14.25" customHeight="1" x14ac:dyDescent="0.25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</row>
    <row r="421" spans="1:5" ht="14.25" customHeight="1" x14ac:dyDescent="0.25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</row>
    <row r="422" spans="1:5" ht="14.25" customHeight="1" x14ac:dyDescent="0.25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</row>
    <row r="423" spans="1:5" ht="14.25" customHeight="1" x14ac:dyDescent="0.25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</row>
    <row r="424" spans="1:5" ht="14.25" customHeight="1" x14ac:dyDescent="0.25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</row>
    <row r="425" spans="1:5" ht="14.25" customHeight="1" x14ac:dyDescent="0.25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</row>
    <row r="426" spans="1:5" ht="14.25" customHeight="1" x14ac:dyDescent="0.25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</row>
    <row r="427" spans="1:5" ht="14.25" customHeight="1" x14ac:dyDescent="0.25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</row>
    <row r="428" spans="1:5" ht="14.25" customHeight="1" x14ac:dyDescent="0.25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</row>
    <row r="429" spans="1:5" ht="14.25" customHeight="1" x14ac:dyDescent="0.25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</row>
    <row r="430" spans="1:5" ht="14.25" customHeight="1" x14ac:dyDescent="0.25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</row>
    <row r="431" spans="1:5" ht="14.25" customHeight="1" x14ac:dyDescent="0.25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</row>
    <row r="432" spans="1:5" ht="14.25" customHeight="1" x14ac:dyDescent="0.25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</row>
    <row r="433" spans="1:5" ht="14.25" customHeight="1" x14ac:dyDescent="0.25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</row>
    <row r="434" spans="1:5" ht="14.25" customHeight="1" x14ac:dyDescent="0.25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</row>
    <row r="435" spans="1:5" ht="14.25" customHeight="1" x14ac:dyDescent="0.25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</row>
    <row r="436" spans="1:5" ht="14.25" customHeight="1" x14ac:dyDescent="0.25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</row>
    <row r="437" spans="1:5" ht="14.25" customHeight="1" x14ac:dyDescent="0.25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</row>
    <row r="438" spans="1:5" ht="14.25" customHeight="1" x14ac:dyDescent="0.25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</row>
    <row r="439" spans="1:5" ht="14.25" customHeight="1" x14ac:dyDescent="0.25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</row>
    <row r="440" spans="1:5" ht="14.25" customHeight="1" x14ac:dyDescent="0.25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</row>
    <row r="441" spans="1:5" ht="14.25" customHeight="1" x14ac:dyDescent="0.25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</row>
    <row r="442" spans="1:5" ht="14.25" customHeight="1" x14ac:dyDescent="0.25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</row>
    <row r="443" spans="1:5" ht="14.25" customHeight="1" x14ac:dyDescent="0.25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</row>
    <row r="444" spans="1:5" ht="14.25" customHeight="1" x14ac:dyDescent="0.25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</row>
    <row r="445" spans="1:5" ht="14.25" customHeight="1" x14ac:dyDescent="0.25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</row>
    <row r="446" spans="1:5" ht="14.25" customHeight="1" x14ac:dyDescent="0.25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</row>
    <row r="447" spans="1:5" ht="14.25" customHeight="1" x14ac:dyDescent="0.25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</row>
    <row r="448" spans="1:5" ht="14.25" customHeight="1" x14ac:dyDescent="0.25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</row>
    <row r="449" spans="1:5" ht="14.25" customHeight="1" x14ac:dyDescent="0.25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</row>
    <row r="450" spans="1:5" ht="14.25" customHeight="1" x14ac:dyDescent="0.25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</row>
    <row r="451" spans="1:5" ht="14.25" customHeight="1" x14ac:dyDescent="0.25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</row>
    <row r="452" spans="1:5" ht="14.25" customHeight="1" x14ac:dyDescent="0.25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</row>
    <row r="453" spans="1:5" ht="14.25" customHeight="1" x14ac:dyDescent="0.25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</row>
    <row r="454" spans="1:5" ht="14.25" customHeight="1" x14ac:dyDescent="0.25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</row>
    <row r="455" spans="1:5" ht="14.25" customHeight="1" x14ac:dyDescent="0.25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</row>
    <row r="456" spans="1:5" ht="14.25" customHeight="1" x14ac:dyDescent="0.25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</row>
    <row r="457" spans="1:5" ht="14.25" customHeight="1" x14ac:dyDescent="0.25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</row>
    <row r="458" spans="1:5" ht="14.25" customHeight="1" x14ac:dyDescent="0.25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</row>
    <row r="459" spans="1:5" ht="14.25" customHeight="1" x14ac:dyDescent="0.25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</row>
    <row r="460" spans="1:5" ht="14.25" customHeight="1" x14ac:dyDescent="0.25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</row>
    <row r="461" spans="1:5" ht="14.25" customHeight="1" x14ac:dyDescent="0.25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</row>
    <row r="462" spans="1:5" ht="14.25" customHeight="1" x14ac:dyDescent="0.25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</row>
    <row r="463" spans="1:5" ht="14.25" customHeight="1" x14ac:dyDescent="0.25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</row>
    <row r="464" spans="1:5" ht="14.25" customHeight="1" x14ac:dyDescent="0.25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</row>
    <row r="465" spans="1:5" ht="14.25" customHeight="1" x14ac:dyDescent="0.25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</row>
    <row r="466" spans="1:5" ht="14.25" customHeight="1" x14ac:dyDescent="0.25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</row>
    <row r="467" spans="1:5" ht="14.25" customHeight="1" x14ac:dyDescent="0.25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</row>
    <row r="468" spans="1:5" ht="14.25" customHeight="1" x14ac:dyDescent="0.25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</row>
    <row r="469" spans="1:5" ht="14.25" customHeight="1" x14ac:dyDescent="0.25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</row>
    <row r="470" spans="1:5" ht="14.25" customHeight="1" x14ac:dyDescent="0.25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</row>
    <row r="471" spans="1:5" ht="14.25" customHeight="1" x14ac:dyDescent="0.25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</row>
    <row r="472" spans="1:5" ht="14.25" customHeight="1" x14ac:dyDescent="0.25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</row>
    <row r="473" spans="1:5" ht="14.25" customHeight="1" x14ac:dyDescent="0.25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</row>
    <row r="474" spans="1:5" ht="14.25" customHeight="1" x14ac:dyDescent="0.25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</row>
    <row r="475" spans="1:5" ht="14.25" customHeight="1" x14ac:dyDescent="0.25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</row>
    <row r="476" spans="1:5" ht="14.25" customHeight="1" x14ac:dyDescent="0.25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</row>
    <row r="477" spans="1:5" ht="14.25" customHeight="1" x14ac:dyDescent="0.25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</row>
    <row r="478" spans="1:5" ht="14.25" customHeight="1" x14ac:dyDescent="0.25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</row>
    <row r="479" spans="1:5" ht="14.25" customHeight="1" x14ac:dyDescent="0.25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</row>
    <row r="480" spans="1:5" ht="14.25" customHeight="1" x14ac:dyDescent="0.25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</row>
    <row r="481" spans="1:5" ht="14.25" customHeight="1" x14ac:dyDescent="0.25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</row>
    <row r="482" spans="1:5" ht="14.25" customHeight="1" x14ac:dyDescent="0.25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</row>
    <row r="483" spans="1:5" ht="14.25" customHeight="1" x14ac:dyDescent="0.25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</row>
    <row r="484" spans="1:5" ht="14.25" customHeight="1" x14ac:dyDescent="0.25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</row>
    <row r="485" spans="1:5" ht="14.25" customHeight="1" x14ac:dyDescent="0.25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</row>
    <row r="486" spans="1:5" ht="14.25" customHeight="1" x14ac:dyDescent="0.25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</row>
    <row r="487" spans="1:5" ht="14.25" customHeight="1" x14ac:dyDescent="0.25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</row>
    <row r="488" spans="1:5" ht="14.25" customHeight="1" x14ac:dyDescent="0.25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</row>
    <row r="489" spans="1:5" ht="14.25" customHeight="1" x14ac:dyDescent="0.25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</row>
    <row r="490" spans="1:5" ht="14.25" customHeight="1" x14ac:dyDescent="0.25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</row>
    <row r="491" spans="1:5" ht="14.25" customHeight="1" x14ac:dyDescent="0.25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</row>
    <row r="492" spans="1:5" ht="14.25" customHeight="1" x14ac:dyDescent="0.25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</row>
    <row r="493" spans="1:5" ht="14.25" customHeight="1" x14ac:dyDescent="0.25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</row>
    <row r="494" spans="1:5" ht="14.25" customHeight="1" x14ac:dyDescent="0.25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</row>
    <row r="495" spans="1:5" ht="14.25" customHeight="1" x14ac:dyDescent="0.25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</row>
    <row r="496" spans="1:5" ht="14.25" customHeight="1" x14ac:dyDescent="0.25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</row>
    <row r="497" spans="1:5" ht="14.25" customHeight="1" x14ac:dyDescent="0.25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</row>
    <row r="498" spans="1:5" ht="14.25" customHeight="1" x14ac:dyDescent="0.25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</row>
    <row r="499" spans="1:5" ht="14.25" customHeight="1" x14ac:dyDescent="0.25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</row>
    <row r="500" spans="1:5" ht="14.25" customHeight="1" x14ac:dyDescent="0.25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</row>
    <row r="501" spans="1:5" ht="14.25" customHeight="1" x14ac:dyDescent="0.25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</row>
    <row r="502" spans="1:5" ht="14.25" customHeight="1" x14ac:dyDescent="0.25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</row>
    <row r="503" spans="1:5" ht="14.25" customHeight="1" x14ac:dyDescent="0.25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</row>
    <row r="504" spans="1:5" ht="14.25" customHeight="1" x14ac:dyDescent="0.25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</row>
    <row r="505" spans="1:5" ht="14.25" customHeight="1" x14ac:dyDescent="0.25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9 c 2 d 6 f - 9 e d 7 - 4 c c e - 9 a b 7 - b 8 8 c 0 9 f c 1 1 7 f "   x m l n s = " h t t p : / / s c h e m a s . m i c r o s o f t . c o m / D a t a M a s h u p " > A A A A A O Q G A A B Q S w M E F A A C A A g A j K X a W i M k q d y m A A A A + A A A A B I A H A B D b 2 5 m a W c v U G F j a 2 F n Z S 5 4 b W w g o h g A K K A U A A A A A A A A A A A A A A A A A A A A A A A A A A A A h Y 8 x D o I w G E a v Q r r T F o g J k p 8 y u E p i N B r X p l R o h G J K a 7 m b g 0 f y C p I o 6 u b 4 v b z h f Y / b H Y q x a 4 O r N I P q d Y 4 i T F E g t e g r p e s c O X s K U 1 Q w 2 H B x 5 r U M J l k P 2 T h U O W q s v W S E e O + x T 3 B v a h J T G p F j u d 6 J R n Y c f W T 1 X w 6 V H i z X Q i I G h 1 c M i 3 F K 8 S K l C V 7 S C M i M o V T 6 q 8 R T M a Z A f i C s X G u d k c y 4 c L s H M k 8 g 7 x f s C V B L A w Q U A A I A C A C M p d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X a W r 4 r h G z c A w A A / A 8 A A B M A H A B G b 3 J t d W x h c y 9 T Z W N 0 a W 9 u M S 5 t I K I Y A C i g F A A A A A A A A A A A A A A A A A A A A A A A A A A A A O V X W 0 8 T Q R R + J + E / T N a X N t l s 7 H r X 8 G A Q I 9 5 i A P W B E r O 0 o 2 z Y n S U 7 U y 0 h T a D E S 6 x G H 3 w w G i 9 R f w A g j R W k / o W Z f + S Z 2 V 6 2 p U N H S X x Q k t L u m T l n v + / c 5 g z F B e Z H B E 0 n 3 7 l z o y O j I 3 T B i 3 E R 8 b e 8 I d Z E N Y f G U I D Z 6 A i C P / 5 a i n h T P O Z 7 v M F 3 Y G 2 i X M C B c z u K F + e j a D F z 0 Q + w M x 4 R h g m j G W v 8 b P 4 m x T H N l + B / / g K m i y x a y v O X 4 i H / w e u i m j 9 f 8 I o 4 9 A s e G o 9 K M c U 0 z 7 + A 5 T 2 + w X f F M 7 4 n a v w 7 4 j / F K m / y O t 8 B j Z y D + I f U c / p B 1 P L 8 E 9 i V I B t K v A W G J N Q 6 4 i 8 T q 7 B Q V d i d c k D L V t Z G p B Q E N m J x C W f t F s 8 2 + T v T C x g z o N n P f G V 2 k u F w z O r s t O w r P i m O W U r B m q v M X v C Y N 9 e y d 8 T i H y Q Y U R N P A O m e 4 g W Q v g G g r 7 C w q 5 D u 8 I Y F r 5 r x 5 s G H N + I o j B i + h M E / M c 3 0 I b L R b G v D + S C Y L n i B F 9 M x y W A u 2 3 3 l a 7 D / Q 7 2 u / c r v S H H / 2 X 3 N T O w R e j e K w / E o K I V k Z n k J 0 4 w 5 X H t l x e K v + A a Y 3 b D A h 6 C O i h 7 D F R v B g g z F K o S h o T w n v 1 + 0 N z F c Z u 1 N K k o q W k 2 + q T Y 2 R d V G 4 o m o t r e T U j i P 4 2 E K q 2 K d b w 5 S e a N A N y B 4 S W 5 s 8 S Y S a 8 B g F x h t S 3 t t L Y 8 s 6 1 W U A 3 b g 8 8 1 c R b 6 j I Z 0 o f T B A S c M G y W R N Y d y n 9 w 5 s b s N n V / l 0 k r C T x x 0 Z P b W a B D N 3 t F + r J c 9 p 5 K 5 G f k w j P 6 6 R n 9 D I T 2 r k p z T y 0 x r 5 m c F y V 8 P X 1 f B 1 N X x d D V + 3 h 2 8 l V W n v + a Z 4 q g L S S F V b q 2 J U 8 4 K E q H W r 7 j q m D B c v R z 7 J H F y n K t T d + h p c U g C x 3 R 5 c U 4 V O 4 5 I + k E B k 9 3 I m C c F x i t d H l e t b 0 g T g W p c N V m J 7 D j l Z T y D L T O 1 Y 6 v C b K C 9 5 p K h + J 6 7 L m D u p D 5 s B H S k 3 q n D D q j a s 5 E o a n J P T w W u t D A d 4 w M Z e i A d t 7 A M J W 9 N 5 + k q 1 y K / q P I Q f 2 + o 8 7 E Y i O e J A t C k e p d N 1 G g c w I S S R V K f D b + a F b R j E Y U e B S e 8 3 9 s u h f T 0 w e v o E 6 E 2 U 3 v Z t f g y k o / n Z O I B T O I z u 4 1 Q A f y 8 R 7 M F n + T 5 i G n C i J i e 4 d W m 0 Y 1 0 R 7 R l 4 k i S b i h 4 o g E O 5 2 Q h 7 h Q V E I o a u + p Q 5 k 3 Q i X G L L G f W Q 8 L 3 m s c K C T + 7 J S Y 1 m p n A h i o v O R R 8 H x V t e U I I 5 5 0 5 W l r C V T I C V b D a b H t d k b t f B Q U l n b k + S w / x M v D D t Z 1 M v q D n q s I k 7 u E E d r p / 0 9 k b T a c q 4 a i w 4 R k d H f P J n f h 9 0 X 3 H / 5 / u K a 3 x f c f / S f c X 9 5 + 4 r R p N G 3 z x u N n c Y K e 2 / T 6 T U + o r p A I e e + w V Q S w E C L Q A U A A I A C A C M p d p a I y S p 3 K Y A A A D 4 A A A A E g A A A A A A A A A A A A A A A A A A A A A A Q 2 9 u Z m l n L 1 B h Y 2 t h Z 2 U u e G 1 s U E s B A i 0 A F A A C A A g A j K X a W g / K 6 a u k A A A A 6 Q A A A B M A A A A A A A A A A A A A A A A A 8 g A A A F t D b 2 5 0 Z W 5 0 X 1 R 5 c G V z X S 5 4 b W x Q S w E C L Q A U A A I A C A C M p d p a v i u E b N w D A A D 8 D w A A E w A A A A A A A A A A A A A A A A D j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J g A A A A A A A B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N T o 0 N D o y N C 4 y N T g 4 O T M 0 W i I g L z 4 8 R W 5 0 c n k g V H l w Z T 0 i R m l s b E N v b H V t b l R 5 c G V z I i B W Y W x 1 Z T 0 i c 0 N R W U Z C U U 1 E Q X d N Q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J r Q v t C 7 0 L j R h 9 C 1 0 Y H R g t C y 0 L 4 g 0 L r Q u 9 C 4 0 L X Q v d G C 0 L 7 Q s i Z x d W 9 0 O y w m c X V v d D v Q m t C + 0 L v Q u N G H 0 L X R g d G C 0 L L Q v i D Q t 9 C w 0 L r Q s N C 3 0 L 7 Q s i Z x d W 9 0 O y w m c X V v d D v Q m t C + 0 L v Q u N G H 0 L X R g d G C 0 L L Q v i D R g d C 6 0 L v Q s N C 0 0 L 7 Q s i Z x d W 9 0 O y w m c X V v d D v Q n d C 1 0 L T Q t d C 7 0 Y 8 m c X V v d D s s J n F 1 b 3 Q 7 0 K L Q v t C y 0 L D R g N C + 0 L 7 Q s d C + 0 Y D Q v t G C I N C 9 0 L A g 0 Y H Q u t C 7 0 L D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9 C U 0 L D R g t C w L D B 9 J n F 1 b 3 Q 7 L C Z x d W 9 0 O 1 N l Y 3 R p b 2 4 x L 9 C b 0 L j R g d G C M S / Q m N C 3 0 L z Q t d C 9 0 L X Q v d C 9 0 Y v Q u S D R g t C 4 0 L 8 u e 9 C i 0 L X R g N G A 0 L j R g t C + 0 Y D Q u N G P L D F 9 J n F 1 b 3 Q 7 L C Z x d W 9 0 O 1 N l Y 3 R p b 2 4 x L 9 C b 0 L j R g d G C M S / Q m N C 3 0 L z Q t d C 9 0 L X Q v d C 9 0 Y v Q u S D R g t C 4 0 L 8 u e 9 C i 0 L 7 Q s t C w 0 Y D Q v t C + 0 L H Q v t G A 0 L 7 R g i w g 0 Y j R g i w y f S Z x d W 9 0 O y w m c X V v d D t T Z W N 0 a W 9 u M S / Q m 9 C 4 0 Y H R g j E v 0 J j Q t 9 C 8 0 L X Q v d C 1 0 L 3 Q v d G L 0 L k g 0 Y L Q u N C / L n v Q o t C + 0 L L Q s N G A 0 L 7 Q v t C x 0 L 7 R g N C + 0 Y I s I N G A 0 Y P Q s S w z f S Z x d W 9 0 O y w m c X V v d D t T Z W N 0 a W 9 u M S / Q m 9 C 4 0 Y H R g j I v 0 J j Q t 9 C 8 0 L X Q v d C 1 0 L 3 Q v d G L 0 L k g 0 Y L Q u N C / L n v Q m t C + 0 L v Q u N G H 0 L X R g d G C 0 L L Q v i D Q u t C 7 0 L j Q t d C 9 0 Y L Q v t C y L D R 9 J n F 1 b 3 Q 7 L C Z x d W 9 0 O 1 N l Y 3 R p b 2 4 x L 9 C b 0 L j R g d G C M i / Q m N C 3 0 L z Q t d C 9 0 L X Q v d C 9 0 Y v Q u S D R g t C 4 0 L 8 u e 9 C a 0 L 7 Q u 9 C 4 0 Y f Q t d G B 0 Y L Q s t C + I N C 3 0 L D Q u t C w 0 L f Q v t C y L D N 9 J n F 1 b 3 Q 7 L C Z x d W 9 0 O 1 N l Y 3 R p b 2 4 x L 9 C b 0 L j R g d G C M i / Q m N C 3 0 L z Q t d C 9 0 L X Q v d C 9 0 Y v Q u S D R g t C 4 0 L 8 u e 9 C a 0 L 7 Q u 9 C 4 0 Y f Q t d G B 0 Y L Q s t C + I N G B 0 L r Q u 9 C w 0 L T Q v t C y L D J 9 J n F 1 b 3 Q 7 L C Z x d W 9 0 O 1 N l Y 3 R p b 2 4 x L 9 C b 0 L j R g d G C M S / Q m N C 3 0 L z Q t d C 9 0 L X Q v d C 9 0 Y v Q u S D R g t C 4 0 L 8 u e 9 C d 0 L X Q t N C 1 0 L v R j y w 4 f S Z x d W 9 0 O y w m c X V v d D t T Z W N 0 a W 9 u M S / Q m 9 C 4 0 Y H R g j E v 0 J j Q t 9 C 8 0 L X Q v d C 1 0 L 3 Q v d G L 0 L k g 0 Y L Q u N C / L n v Q o t C + 0 L L Q s N G A 0 L 7 Q v t C x 0 L 7 R g N C + 0 Y I g 0 L 3 Q s C D R g d C 6 0 L v Q s N C 0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U 0 L D R g t C w L D B 9 J n F 1 b 3 Q 7 L C Z x d W 9 0 O 1 N l Y 3 R p b 2 4 x L 9 C b 0 L j R g d G C M S / Q m N C 3 0 L z Q t d C 9 0 L X Q v d C 9 0 Y v Q u S D R g t C 4 0 L 8 u e 9 C i 0 L X R g N G A 0 L j R g t C + 0 Y D Q u N G P L D F 9 J n F 1 b 3 Q 7 L C Z x d W 9 0 O 1 N l Y 3 R p b 2 4 x L 9 C b 0 L j R g d G C M S / Q m N C 3 0 L z Q t d C 9 0 L X Q v d C 9 0 Y v Q u S D R g t C 4 0 L 8 u e 9 C i 0 L 7 Q s t C w 0 Y D Q v t C + 0 L H Q v t G A 0 L 7 R g i w g 0 Y j R g i w y f S Z x d W 9 0 O y w m c X V v d D t T Z W N 0 a W 9 u M S / Q m 9 C 4 0 Y H R g j E v 0 J j Q t 9 C 8 0 L X Q v d C 1 0 L 3 Q v d G L 0 L k g 0 Y L Q u N C / L n v Q o t C + 0 L L Q s N G A 0 L 7 Q v t C x 0 L 7 R g N C + 0 Y I s I N G A 0 Y P Q s S w z f S Z x d W 9 0 O y w m c X V v d D t T Z W N 0 a W 9 u M S / Q m 9 C 4 0 Y H R g j I v 0 J j Q t 9 C 8 0 L X Q v d C 1 0 L 3 Q v d G L 0 L k g 0 Y L Q u N C / L n v Q m t C + 0 L v Q u N G H 0 L X R g d G C 0 L L Q v i D Q u t C 7 0 L j Q t d C 9 0 Y L Q v t C y L D R 9 J n F 1 b 3 Q 7 L C Z x d W 9 0 O 1 N l Y 3 R p b 2 4 x L 9 C b 0 L j R g d G C M i / Q m N C 3 0 L z Q t d C 9 0 L X Q v d C 9 0 Y v Q u S D R g t C 4 0 L 8 u e 9 C a 0 L 7 Q u 9 C 4 0 Y f Q t d G B 0 Y L Q s t C + I N C 3 0 L D Q u t C w 0 L f Q v t C y L D N 9 J n F 1 b 3 Q 7 L C Z x d W 9 0 O 1 N l Y 3 R p b 2 4 x L 9 C b 0 L j R g d G C M i / Q m N C 3 0 L z Q t d C 9 0 L X Q v d C 9 0 Y v Q u S D R g t C 4 0 L 8 u e 9 C a 0 L 7 Q u 9 C 4 0 Y f Q t d G B 0 Y L Q s t C + I N G B 0 L r Q u 9 C w 0 L T Q v t C y L D J 9 J n F 1 b 3 Q 7 L C Z x d W 9 0 O 1 N l Y 3 R p b 2 4 x L 9 C b 0 L j R g d G C M S / Q m N C 3 0 L z Q t d C 9 0 L X Q v d C 9 0 Y v Q u S D R g t C 4 0 L 8 u e 9 C d 0 L X Q t N C 1 0 L v R j y w 4 f S Z x d W 9 0 O y w m c X V v d D t T Z W N 0 a W 9 u M S / Q m 9 C 4 0 Y H R g j E v 0 J j Q t 9 C 8 0 L X Q v d C 1 0 L 3 Q v d G L 0 L k g 0 Y L Q u N C / L n v Q o t C + 0 L L Q s N G A 0 L 7 Q v t C x 0 L 7 R g N C + 0 Y I g 0 L 3 Q s C D R g d C 6 0 L v Q s N C 0 L D d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N k N 2 U y N j U t Y j g 0 M S 0 0 M 2 M 5 L W E 0 Z D g t M z A 1 O D E 2 N z Y y M m U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y L 9 C Y 0 L f Q v N C 1 0 L 3 Q t d C 9 0 L 3 R i 9 C 5 I N G C 0 L j Q v y 5 7 0 J T Q s N G C 0 L A s M H 0 m c X V v d D s s J n F 1 b 3 Q 7 U 2 V j d G l v b j E v 0 J v Q u N G B 0 Y I y L 9 C Y 0 L f Q v N C 1 0 L 3 Q t d C 9 0 L 3 R i 9 C 5 I N G C 0 L j Q v y 5 7 0 K L Q t d G A 0 Y D Q u N G C 0 L 7 R g N C 4 0 Y 8 s M X 0 m c X V v d D s s J n F 1 b 3 Q 7 U 2 V j d G l v b j E v 0 J v Q u N G B 0 Y I y L 9 C Y 0 L f Q v N C 1 0 L 3 Q t d C 9 0 L 3 R i 9 C 5 I N G C 0 L j Q v y 5 7 0 J r Q v t C 7 0 L j R h 9 C 1 0 Y H R g t C y 0 L 4 g 0 Y H Q u t C 7 0 L D Q t N C + 0 L I s M n 0 m c X V v d D s s J n F 1 b 3 Q 7 U 2 V j d G l v b j E v 0 J v Q u N G B 0 Y I y L 9 C Y 0 L f Q v N C 1 0 L 3 Q t d C 9 0 L 3 R i 9 C 5 I N G C 0 L j Q v y 5 7 0 J r Q v t C 7 0 L j R h 9 C 1 0 Y H R g t C y 0 L 4 g 0 L f Q s N C 6 0 L D Q t 9 C + 0 L I s M 3 0 m c X V v d D s s J n F 1 b 3 Q 7 U 2 V j d G l v b j E v 0 J v Q u N G B 0 Y I y L 9 C Y 0 L f Q v N C 1 0 L 3 Q t d C 9 0 L 3 R i 9 C 5 I N G C 0 L j Q v y 5 7 0 J r Q v t C 7 0 L j R h 9 C 1 0 Y H R g t C y 0 L 4 g 0 L r Q u 9 C 4 0 L X Q v d G C 0 L 7 Q s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m 9 C 4 0 Y H R g j I v 0 J j Q t 9 C 8 0 L X Q v d C 1 0 L 3 Q v d G L 0 L k g 0 Y L Q u N C / L n v Q l N C w 0 Y L Q s C w w f S Z x d W 9 0 O y w m c X V v d D t T Z W N 0 a W 9 u M S / Q m 9 C 4 0 Y H R g j I v 0 J j Q t 9 C 8 0 L X Q v d C 1 0 L 3 Q v d G L 0 L k g 0 Y L Q u N C / L n v Q o t C 1 0 Y D R g N C 4 0 Y L Q v t G A 0 L j R j y w x f S Z x d W 9 0 O y w m c X V v d D t T Z W N 0 a W 9 u M S / Q m 9 C 4 0 Y H R g j I v 0 J j Q t 9 C 8 0 L X Q v d C 1 0 L 3 Q v d G L 0 L k g 0 Y L Q u N C / L n v Q m t C + 0 L v Q u N G H 0 L X R g d G C 0 L L Q v i D R g d C 6 0 L v Q s N C 0 0 L 7 Q s i w y f S Z x d W 9 0 O y w m c X V v d D t T Z W N 0 a W 9 u M S / Q m 9 C 4 0 Y H R g j I v 0 J j Q t 9 C 8 0 L X Q v d C 1 0 L 3 Q v d G L 0 L k g 0 Y L Q u N C / L n v Q m t C + 0 L v Q u N G H 0 L X R g d G C 0 L L Q v i D Q t 9 C w 0 L r Q s N C 3 0 L 7 Q s i w z f S Z x d W 9 0 O y w m c X V v d D t T Z W N 0 a W 9 u M S / Q m 9 C 4 0 Y H R g j I v 0 J j Q t 9 C 8 0 L X Q v d C 1 0 L 3 Q v d G L 0 L k g 0 Y L Q u N C / L n v Q m t C + 0 L v Q u N G H 0 L X R g d G C 0 L L Q v i D Q u t C 7 0 L j Q t d C 9 0 Y L Q v t C y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E N v b H V t b l R 5 c G V z I i B W Y W x 1 Z T 0 i c 0 N R W U R B d 0 0 9 I i A v P j x F b n R y e S B U e X B l P S J G a W x s T G F z d F V w Z G F 0 Z W Q i I F Z h b H V l P S J k M j A y N S 0 w N i 0 y N l Q x N T o x N z o y M C 4 3 M z c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5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c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Q i V E M C V C O C V E M S U 4 M S V E M S U 4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Q i V E M C V C O C V E M S U 4 M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l r f Q 4 B 6 J T 5 p k F 8 0 P o x J Q A A A A A A I A A A A A A B B m A A A A A Q A A I A A A A K o C V Q a n I W V m F t f K a w L N n Z C Y / o / D L P O 6 2 m j I g W E 8 R u 5 A A A A A A A 6 A A A A A A g A A I A A A A K X W s x v o T l 1 w 6 U 6 9 s 9 I 1 e b M r i y r G k z H 3 7 e E G R 6 A D h z N W U A A A A N r 6 D O m 2 C J / r 3 u 2 1 m 3 i 9 n 9 C g Q 1 6 W 6 / E w 2 1 N 2 G U D W G s 6 G G o 3 L j Z S v Z e U A O F l D C 1 Z t K + Y w M 0 o P + i f V H 5 j 8 x O Q T X + 0 w D R p G s H 5 / N a R p u g w b 4 w I i Q A A A A A J p i r L h V k s z H 7 8 4 P F x 2 H N r Z H V V e V g 0 z P z 0 / H H / z J F O V x D z i r g E U 0 9 x d Y C w / 3 0 i L 3 O b P X s E 6 5 u x R M O q / 1 q 1 n 5 F Q = < / D a t a M a s h u p > 
</file>

<file path=customXml/itemProps1.xml><?xml version="1.0" encoding="utf-8"?>
<ds:datastoreItem xmlns:ds="http://schemas.openxmlformats.org/officeDocument/2006/customXml" ds:itemID="{CA8ED459-D654-4133-BEE3-BA27FE0BCF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 1</vt:lpstr>
      <vt:lpstr>СВОД ТОП-3 всего</vt:lpstr>
      <vt:lpstr>Общ таблица</vt:lpstr>
      <vt:lpstr>График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Ahmet Asanov</cp:lastModifiedBy>
  <dcterms:created xsi:type="dcterms:W3CDTF">2021-09-13T10:17:58Z</dcterms:created>
  <dcterms:modified xsi:type="dcterms:W3CDTF">2025-06-26T15:55:07Z</dcterms:modified>
</cp:coreProperties>
</file>