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s_\Dropbox\Arbeid\NTNU\Load Flow Script\"/>
    </mc:Choice>
  </mc:AlternateContent>
  <bookViews>
    <workbookView xWindow="0" yWindow="0" windowWidth="23040" windowHeight="9045" activeTab="1" xr2:uid="{E6D3FD58-6DB6-4988-B229-9B990EF92238}"/>
  </bookViews>
  <sheets>
    <sheet name="BranchData" sheetId="1" r:id="rId1"/>
    <sheet name="Bus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E5" i="2" l="1"/>
  <c r="C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Mads-Emil</author>
  </authors>
  <commentList>
    <comment ref="E1" authorId="0" shapeId="0" xr:uid="{7C359762-34AF-45C8-B137-20D896F9A956}">
      <text>
        <r>
          <rPr>
            <b/>
            <sz val="9"/>
            <color indexed="81"/>
            <rFont val="Tahoma"/>
            <charset val="1"/>
          </rPr>
          <t>Mads-Emil:</t>
        </r>
        <r>
          <rPr>
            <sz val="9"/>
            <color indexed="81"/>
            <rFont val="Tahoma"/>
            <charset val="1"/>
          </rPr>
          <t xml:space="preserve">
Full line shunt admittance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Mads-Emil</author>
  </authors>
  <commentList>
    <comment ref="A1" authorId="0" shapeId="0" xr:uid="{89684E75-6D94-4118-AD64-EBD00C5BEF1F}">
      <text>
        <r>
          <rPr>
            <b/>
            <sz val="9"/>
            <color indexed="81"/>
            <rFont val="Tahoma"/>
            <charset val="1"/>
          </rPr>
          <t>Mads-Emil:</t>
        </r>
        <r>
          <rPr>
            <sz val="9"/>
            <color indexed="81"/>
            <rFont val="Tahoma"/>
            <charset val="1"/>
          </rPr>
          <t xml:space="preserve">
All array values must be defined in ascending bus order, starting with bus 1.</t>
        </r>
      </text>
    </comment>
    <comment ref="B1" authorId="0" shapeId="0" xr:uid="{EC69D762-8A9A-4462-A89F-A3C4C2CC361D}">
      <text>
        <r>
          <rPr>
            <b/>
            <sz val="9"/>
            <color indexed="81"/>
            <rFont val="Tahoma"/>
            <charset val="1"/>
          </rPr>
          <t>Mads-Emil:</t>
        </r>
        <r>
          <rPr>
            <sz val="9"/>
            <color indexed="81"/>
            <rFont val="Tahoma"/>
            <charset val="1"/>
          </rPr>
          <t xml:space="preserve">
0 = Slack bus
1 = PV-bus
2 = PQ-bus</t>
        </r>
      </text>
    </comment>
  </commentList>
</comments>
</file>

<file path=xl/sharedStrings.xml><?xml version="1.0" encoding="utf-8"?>
<sst xmlns="http://schemas.openxmlformats.org/spreadsheetml/2006/main" count="15" uniqueCount="15">
  <si>
    <t>From Line</t>
  </si>
  <si>
    <t>To Line</t>
  </si>
  <si>
    <t>Bus Num</t>
  </si>
  <si>
    <t>BusType</t>
  </si>
  <si>
    <t>Angle [rad]</t>
  </si>
  <si>
    <t>R [pu]</t>
  </si>
  <si>
    <t>X [pu]</t>
  </si>
  <si>
    <t>Full-Line B [pu]</t>
  </si>
  <si>
    <t xml:space="preserve">S_base [MVA] </t>
  </si>
  <si>
    <t>V_base</t>
  </si>
  <si>
    <t>V [V]</t>
  </si>
  <si>
    <t>P_load</t>
  </si>
  <si>
    <t>Q_load</t>
  </si>
  <si>
    <t>P_gen</t>
  </si>
  <si>
    <t>Q_gen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</si>
</sst>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158F8-AC87-45D5-9D87-5F767982CA33}">
  <dimension ref="A1:E5"/>
  <sheetViews>
    <sheetView workbookViewId="0">
      <selection activeCell="E7" sqref="E7"/>
    </sheetView>
  </sheetViews>
  <sheetFormatPr baseColWidth="10" defaultRowHeight="14.25" x14ac:dyDescent="0.45"/>
  <cols>
    <col min="5" max="5" width="12.9296875" customWidth="1"/>
    <col min="9" max="9" width="17.06640625" bestFit="1" customWidth="1"/>
  </cols>
  <sheetData>
    <row r="1" spans="1:5" x14ac:dyDescent="0.4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45">
      <c r="A2">
        <v>1</v>
      </c>
      <c r="B2">
        <v>2</v>
      </c>
      <c r="C2" s="4">
        <v>1.008E-2</v>
      </c>
      <c r="D2" s="3">
        <v>5.04E-2</v>
      </c>
      <c r="E2" s="3">
        <v>0.10249999999999999</v>
      </c>
    </row>
    <row r="3" spans="1:5" x14ac:dyDescent="0.45">
      <c r="A3">
        <v>1</v>
      </c>
      <c r="B3">
        <v>3</v>
      </c>
      <c r="C3" s="4">
        <v>7.4400000000000004E-3</v>
      </c>
      <c r="D3" s="3">
        <v>3.7199999999999997E-2</v>
      </c>
      <c r="E3" s="3">
        <v>7.7499999999999999E-2</v>
      </c>
    </row>
    <row r="4" spans="1:5" x14ac:dyDescent="0.45">
      <c r="A4">
        <v>2</v>
      </c>
      <c r="B4">
        <v>4</v>
      </c>
      <c r="C4" s="4">
        <v>7.4400000000000004E-3</v>
      </c>
      <c r="D4" s="3">
        <v>3.7199999999999997E-2</v>
      </c>
      <c r="E4" s="3">
        <v>7.7499999999999999E-2</v>
      </c>
    </row>
    <row r="5" spans="1:5" x14ac:dyDescent="0.45">
      <c r="A5">
        <v>3</v>
      </c>
      <c r="B5">
        <v>4</v>
      </c>
      <c r="C5" s="4">
        <v>1.272E-2</v>
      </c>
      <c r="D5" s="3">
        <v>6.3600000000000004E-2</v>
      </c>
      <c r="E5" s="3">
        <v>0.1275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FE4D-AF19-4D14-8B95-201C762457E9}">
  <dimension ref="A1:L6"/>
  <sheetViews>
    <sheetView tabSelected="1" workbookViewId="0">
      <selection activeCell="I1" sqref="I1:J5"/>
    </sheetView>
  </sheetViews>
  <sheetFormatPr baseColWidth="10" defaultRowHeight="14.25" x14ac:dyDescent="0.45"/>
  <cols>
    <col min="11" max="11" width="12.1328125" bestFit="1" customWidth="1"/>
    <col min="14" max="14" width="12.53125" bestFit="1" customWidth="1"/>
  </cols>
  <sheetData>
    <row r="1" spans="1:12" x14ac:dyDescent="0.45">
      <c r="A1" t="s">
        <v>2</v>
      </c>
      <c r="B1" t="s">
        <v>3</v>
      </c>
      <c r="C1" t="s">
        <v>10</v>
      </c>
      <c r="D1" t="s">
        <v>4</v>
      </c>
      <c r="E1" t="s">
        <v>13</v>
      </c>
      <c r="F1" t="s">
        <v>14</v>
      </c>
      <c r="G1" t="s">
        <v>11</v>
      </c>
      <c r="H1" t="s">
        <v>12</v>
      </c>
      <c r="K1" t="s">
        <v>8</v>
      </c>
      <c r="L1" t="s">
        <v>9</v>
      </c>
    </row>
    <row r="2" spans="1:12" x14ac:dyDescent="0.45">
      <c r="A2">
        <v>1</v>
      </c>
      <c r="B2">
        <v>0</v>
      </c>
      <c r="C2" s="1">
        <v>230</v>
      </c>
      <c r="D2" s="2">
        <v>0</v>
      </c>
      <c r="E2">
        <v>0</v>
      </c>
      <c r="F2">
        <v>0</v>
      </c>
      <c r="G2">
        <v>50</v>
      </c>
      <c r="H2">
        <v>30.99</v>
      </c>
      <c r="K2">
        <v>100</v>
      </c>
      <c r="L2">
        <v>230</v>
      </c>
    </row>
    <row r="3" spans="1:12" x14ac:dyDescent="0.45">
      <c r="A3">
        <v>2</v>
      </c>
      <c r="B3">
        <v>2</v>
      </c>
      <c r="C3" s="1">
        <v>230</v>
      </c>
      <c r="D3" s="2">
        <v>0</v>
      </c>
      <c r="E3">
        <v>0</v>
      </c>
      <c r="F3">
        <v>0</v>
      </c>
      <c r="G3">
        <v>170</v>
      </c>
      <c r="H3">
        <v>105.35</v>
      </c>
    </row>
    <row r="4" spans="1:12" x14ac:dyDescent="0.45">
      <c r="A4">
        <v>3</v>
      </c>
      <c r="B4">
        <v>2</v>
      </c>
      <c r="C4" s="1">
        <v>230</v>
      </c>
      <c r="D4" s="2">
        <v>0</v>
      </c>
      <c r="E4">
        <v>0</v>
      </c>
      <c r="F4">
        <v>0</v>
      </c>
      <c r="G4">
        <v>200</v>
      </c>
      <c r="H4">
        <v>123.94</v>
      </c>
    </row>
    <row r="5" spans="1:12" x14ac:dyDescent="0.45">
      <c r="A5">
        <v>4</v>
      </c>
      <c r="B5">
        <v>1</v>
      </c>
      <c r="C5" s="1">
        <f>230*1.02</f>
        <v>234.6</v>
      </c>
      <c r="D5" s="2">
        <v>0</v>
      </c>
      <c r="E5" s="1">
        <f>318</f>
        <v>318</v>
      </c>
      <c r="F5" s="1">
        <v>0</v>
      </c>
      <c r="G5" s="1">
        <f>80</f>
        <v>80</v>
      </c>
      <c r="H5" s="1">
        <v>49.58</v>
      </c>
    </row>
    <row r="6" spans="1:12" x14ac:dyDescent="0.45">
      <c r="C6" s="1"/>
      <c r="D6" s="2"/>
      <c r="E6" s="1"/>
      <c r="F6" s="1"/>
      <c r="G6" s="1"/>
      <c r="H6" s="1"/>
      <c r="I6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BranchData</vt:lpstr>
      <vt:lpstr>BusData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Mads-Emil</dc:creator>
  <cp:lastModifiedBy>Mads-Emil Kvammen</cp:lastModifiedBy>
  <dcterms:created xsi:type="dcterms:W3CDTF">2018-01-09T10:32:37Z</dcterms:created>
  <dcterms:modified xsi:type="dcterms:W3CDTF">2018-02-19T15:03:17Z</dcterms:modified>
</cp:coreProperties>
</file>