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3" r:id="rId2"/>
  </sheets>
  <calcPr calcId="124519"/>
</workbook>
</file>

<file path=xl/calcChain.xml><?xml version="1.0" encoding="utf-8"?>
<calcChain xmlns="http://schemas.openxmlformats.org/spreadsheetml/2006/main">
  <c r="K181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2"/>
  <c r="D2"/>
  <c r="M7"/>
  <c r="K14"/>
  <c r="K4"/>
  <c r="K5"/>
  <c r="K6"/>
  <c r="K7"/>
  <c r="K8"/>
  <c r="K9"/>
  <c r="K10"/>
  <c r="K11"/>
  <c r="K12"/>
  <c r="K13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3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H3"/>
  <c r="H2"/>
  <c r="B3" s="1"/>
  <c r="C3" s="1"/>
  <c r="E8"/>
  <c r="F8" s="1"/>
  <c r="E15"/>
  <c r="F15" s="1"/>
  <c r="E22"/>
  <c r="F22" s="1"/>
  <c r="E29"/>
  <c r="F29" s="1"/>
  <c r="E36"/>
  <c r="F36" s="1"/>
  <c r="E43"/>
  <c r="F43" s="1"/>
  <c r="E50"/>
  <c r="F50" s="1"/>
  <c r="E57"/>
  <c r="F57" s="1"/>
  <c r="E64"/>
  <c r="F64" s="1"/>
  <c r="E71"/>
  <c r="F71" s="1"/>
  <c r="E78"/>
  <c r="F78" s="1"/>
  <c r="E85"/>
  <c r="F85" s="1"/>
  <c r="E92"/>
  <c r="F92" s="1"/>
  <c r="E99"/>
  <c r="F99" s="1"/>
  <c r="E106"/>
  <c r="F106" s="1"/>
  <c r="E113"/>
  <c r="F113" s="1"/>
  <c r="E120"/>
  <c r="F120" s="1"/>
  <c r="E127"/>
  <c r="F127" s="1"/>
  <c r="E134"/>
  <c r="F134" s="1"/>
  <c r="E141"/>
  <c r="F141" s="1"/>
  <c r="E148"/>
  <c r="F148" s="1"/>
  <c r="E155"/>
  <c r="F155" s="1"/>
  <c r="E162"/>
  <c r="F162" s="1"/>
  <c r="E169"/>
  <c r="F169" s="1"/>
  <c r="E176"/>
  <c r="F176" s="1"/>
  <c r="F2"/>
  <c r="E2"/>
  <c r="C2"/>
  <c r="L4" l="1"/>
  <c r="B4"/>
  <c r="C4" s="1"/>
  <c r="E3"/>
  <c r="F3" s="1"/>
  <c r="E4" l="1"/>
  <c r="F4" s="1"/>
  <c r="H4"/>
  <c r="B5" s="1"/>
  <c r="C5" s="1"/>
  <c r="H5" l="1"/>
  <c r="B6" s="1"/>
  <c r="C6" s="1"/>
  <c r="H6" s="1"/>
  <c r="E5"/>
  <c r="F5" s="1"/>
  <c r="B7"/>
  <c r="C7" s="1"/>
  <c r="H7" s="1"/>
  <c r="E6"/>
  <c r="F6" s="1"/>
  <c r="E7" l="1"/>
  <c r="F7" s="1"/>
  <c r="B8"/>
  <c r="C8" s="1"/>
  <c r="H8" s="1"/>
  <c r="B9" l="1"/>
  <c r="C9" s="1"/>
  <c r="H9" s="1"/>
  <c r="B10" l="1"/>
  <c r="C10" s="1"/>
  <c r="H10" s="1"/>
  <c r="E9"/>
  <c r="F9" s="1"/>
  <c r="B11" l="1"/>
  <c r="C11" s="1"/>
  <c r="H11" s="1"/>
  <c r="E10"/>
  <c r="F10" s="1"/>
  <c r="E11" l="1"/>
  <c r="F11" s="1"/>
  <c r="B12"/>
  <c r="C12" s="1"/>
  <c r="H12" s="1"/>
  <c r="E12" l="1"/>
  <c r="F12" s="1"/>
  <c r="B13"/>
  <c r="C13" s="1"/>
  <c r="H13" s="1"/>
  <c r="B14" l="1"/>
  <c r="C14" s="1"/>
  <c r="H14" s="1"/>
  <c r="E13"/>
  <c r="F13" s="1"/>
  <c r="B15" l="1"/>
  <c r="C15" s="1"/>
  <c r="H15" s="1"/>
  <c r="E14"/>
  <c r="F14" s="1"/>
  <c r="B16" l="1"/>
  <c r="C16" s="1"/>
  <c r="H16" s="1"/>
  <c r="E16" l="1"/>
  <c r="F16" s="1"/>
  <c r="B17"/>
  <c r="C17" s="1"/>
  <c r="H17" s="1"/>
  <c r="B18" l="1"/>
  <c r="C18" s="1"/>
  <c r="H18" s="1"/>
  <c r="E17"/>
  <c r="F17" s="1"/>
  <c r="B19" l="1"/>
  <c r="C19" s="1"/>
  <c r="H19" s="1"/>
  <c r="E18"/>
  <c r="F18" s="1"/>
  <c r="E19" l="1"/>
  <c r="F19" s="1"/>
  <c r="B20"/>
  <c r="C20" s="1"/>
  <c r="H20" s="1"/>
  <c r="E20" l="1"/>
  <c r="F20" s="1"/>
  <c r="B21"/>
  <c r="C21" s="1"/>
  <c r="H21" s="1"/>
  <c r="B22" l="1"/>
  <c r="C22" s="1"/>
  <c r="H22" s="1"/>
  <c r="E21"/>
  <c r="F21" s="1"/>
  <c r="B23" l="1"/>
  <c r="C23" s="1"/>
  <c r="H23" s="1"/>
  <c r="E23" l="1"/>
  <c r="F23" s="1"/>
  <c r="B24"/>
  <c r="C24" s="1"/>
  <c r="H24" s="1"/>
  <c r="E24" l="1"/>
  <c r="F24" s="1"/>
  <c r="B25"/>
  <c r="C25" s="1"/>
  <c r="H25" s="1"/>
  <c r="B26" l="1"/>
  <c r="C26" s="1"/>
  <c r="H26" s="1"/>
  <c r="E25"/>
  <c r="F25" s="1"/>
  <c r="B27" l="1"/>
  <c r="C27" s="1"/>
  <c r="H27" s="1"/>
  <c r="E26"/>
  <c r="F26" s="1"/>
  <c r="E27" l="1"/>
  <c r="F27" s="1"/>
  <c r="B28"/>
  <c r="C28" s="1"/>
  <c r="H28" s="1"/>
  <c r="E28" l="1"/>
  <c r="F28" s="1"/>
  <c r="B29"/>
  <c r="C29" s="1"/>
  <c r="H29" s="1"/>
  <c r="B30" l="1"/>
  <c r="C30" s="1"/>
  <c r="H30" s="1"/>
  <c r="B31" l="1"/>
  <c r="C31" s="1"/>
  <c r="H31" s="1"/>
  <c r="E30"/>
  <c r="F30" s="1"/>
  <c r="E31" l="1"/>
  <c r="F31" s="1"/>
  <c r="B32"/>
  <c r="C32" s="1"/>
  <c r="H32" s="1"/>
  <c r="E32" l="1"/>
  <c r="F32" s="1"/>
  <c r="B33"/>
  <c r="C33" s="1"/>
  <c r="H33" s="1"/>
  <c r="B34" l="1"/>
  <c r="C34" s="1"/>
  <c r="H34" s="1"/>
  <c r="E33"/>
  <c r="F33" s="1"/>
  <c r="B35" l="1"/>
  <c r="C35" s="1"/>
  <c r="H35" s="1"/>
  <c r="E34"/>
  <c r="F34" s="1"/>
  <c r="E35" l="1"/>
  <c r="F35" s="1"/>
  <c r="B36"/>
  <c r="C36" s="1"/>
  <c r="H36" s="1"/>
  <c r="B37" l="1"/>
  <c r="C37" s="1"/>
  <c r="H37" s="1"/>
  <c r="B38" l="1"/>
  <c r="C38" s="1"/>
  <c r="H38" s="1"/>
  <c r="E37"/>
  <c r="F37" s="1"/>
  <c r="B39" l="1"/>
  <c r="C39" s="1"/>
  <c r="H39" s="1"/>
  <c r="E38"/>
  <c r="F38" s="1"/>
  <c r="E39" l="1"/>
  <c r="F39" s="1"/>
  <c r="B40"/>
  <c r="C40" s="1"/>
  <c r="H40" s="1"/>
  <c r="E40" l="1"/>
  <c r="F40" s="1"/>
  <c r="B41"/>
  <c r="C41" s="1"/>
  <c r="H41" s="1"/>
  <c r="B42" l="1"/>
  <c r="C42" s="1"/>
  <c r="H42" s="1"/>
  <c r="E41"/>
  <c r="F41" s="1"/>
  <c r="B43" l="1"/>
  <c r="C43" s="1"/>
  <c r="H43" s="1"/>
  <c r="E42"/>
  <c r="F42" s="1"/>
  <c r="B44" l="1"/>
  <c r="C44" s="1"/>
  <c r="H44" s="1"/>
  <c r="E44" l="1"/>
  <c r="F44" s="1"/>
  <c r="B45"/>
  <c r="C45" s="1"/>
  <c r="H45" s="1"/>
  <c r="B46" l="1"/>
  <c r="C46" s="1"/>
  <c r="H46" s="1"/>
  <c r="E45"/>
  <c r="F45" s="1"/>
  <c r="B47" l="1"/>
  <c r="C47" s="1"/>
  <c r="H47" s="1"/>
  <c r="E46"/>
  <c r="F46" s="1"/>
  <c r="E47" l="1"/>
  <c r="F47" s="1"/>
  <c r="B48"/>
  <c r="C48" s="1"/>
  <c r="H48" s="1"/>
  <c r="E48" l="1"/>
  <c r="F48" s="1"/>
  <c r="B49"/>
  <c r="C49" s="1"/>
  <c r="H49" s="1"/>
  <c r="B50" l="1"/>
  <c r="C50" s="1"/>
  <c r="H50" s="1"/>
  <c r="E49"/>
  <c r="F49" s="1"/>
  <c r="B51" l="1"/>
  <c r="C51" s="1"/>
  <c r="H51" s="1"/>
  <c r="E51" l="1"/>
  <c r="F51" s="1"/>
  <c r="B52"/>
  <c r="C52" s="1"/>
  <c r="H52" s="1"/>
  <c r="E52" l="1"/>
  <c r="F52" s="1"/>
  <c r="B53"/>
  <c r="C53" s="1"/>
  <c r="H53" s="1"/>
  <c r="B54" l="1"/>
  <c r="C54" s="1"/>
  <c r="H54" s="1"/>
  <c r="E53"/>
  <c r="F53" s="1"/>
  <c r="B55" l="1"/>
  <c r="C55" s="1"/>
  <c r="H55" s="1"/>
  <c r="E54"/>
  <c r="F54" s="1"/>
  <c r="E55" l="1"/>
  <c r="F55" s="1"/>
  <c r="B56"/>
  <c r="C56" s="1"/>
  <c r="H56" s="1"/>
  <c r="E56" l="1"/>
  <c r="F56" s="1"/>
  <c r="B57"/>
  <c r="C57" s="1"/>
  <c r="H57" s="1"/>
  <c r="B58" l="1"/>
  <c r="C58" s="1"/>
  <c r="H58" s="1"/>
  <c r="B59" l="1"/>
  <c r="C59" s="1"/>
  <c r="H59" s="1"/>
  <c r="E58"/>
  <c r="F58" s="1"/>
  <c r="E59" l="1"/>
  <c r="F59" s="1"/>
  <c r="B60"/>
  <c r="C60" s="1"/>
  <c r="H60" s="1"/>
  <c r="E60" l="1"/>
  <c r="F60" s="1"/>
  <c r="B61"/>
  <c r="C61" s="1"/>
  <c r="H61" s="1"/>
  <c r="B62" l="1"/>
  <c r="C62" s="1"/>
  <c r="H62" s="1"/>
  <c r="E61"/>
  <c r="F61" s="1"/>
  <c r="B63" l="1"/>
  <c r="C63" s="1"/>
  <c r="H63" s="1"/>
  <c r="E62"/>
  <c r="F62" s="1"/>
  <c r="E63" l="1"/>
  <c r="F63" s="1"/>
  <c r="B64"/>
  <c r="C64" s="1"/>
  <c r="H64" s="1"/>
  <c r="B65" l="1"/>
  <c r="C65" s="1"/>
  <c r="H65" s="1"/>
  <c r="B66" l="1"/>
  <c r="C66" s="1"/>
  <c r="H66" s="1"/>
  <c r="E65"/>
  <c r="F65" s="1"/>
  <c r="B67" l="1"/>
  <c r="C67" s="1"/>
  <c r="H67" s="1"/>
  <c r="E66"/>
  <c r="F66" s="1"/>
  <c r="E67" l="1"/>
  <c r="F67" s="1"/>
  <c r="B68"/>
  <c r="C68" s="1"/>
  <c r="H68" s="1"/>
  <c r="E68" l="1"/>
  <c r="F68" s="1"/>
  <c r="B69"/>
  <c r="C69" s="1"/>
  <c r="H69" s="1"/>
  <c r="B70" l="1"/>
  <c r="C70" s="1"/>
  <c r="H70" s="1"/>
  <c r="E69"/>
  <c r="F69" s="1"/>
  <c r="B71" l="1"/>
  <c r="C71" s="1"/>
  <c r="H71" s="1"/>
  <c r="E70"/>
  <c r="F70" s="1"/>
  <c r="B72" l="1"/>
  <c r="C72" s="1"/>
  <c r="H72" s="1"/>
  <c r="E72" l="1"/>
  <c r="F72" s="1"/>
  <c r="B73"/>
  <c r="C73" s="1"/>
  <c r="H73" s="1"/>
  <c r="B74" l="1"/>
  <c r="C74" s="1"/>
  <c r="H74" s="1"/>
  <c r="E73"/>
  <c r="F73" s="1"/>
  <c r="B75" l="1"/>
  <c r="C75" s="1"/>
  <c r="H75" s="1"/>
  <c r="E74"/>
  <c r="F74" s="1"/>
  <c r="E75" l="1"/>
  <c r="F75" s="1"/>
  <c r="B76"/>
  <c r="C76" s="1"/>
  <c r="H76" s="1"/>
  <c r="E76" l="1"/>
  <c r="F76" s="1"/>
  <c r="B77"/>
  <c r="C77" s="1"/>
  <c r="H77" s="1"/>
  <c r="B78" l="1"/>
  <c r="C78" s="1"/>
  <c r="H78" s="1"/>
  <c r="E77"/>
  <c r="F77" s="1"/>
  <c r="B79" l="1"/>
  <c r="C79" s="1"/>
  <c r="H79" s="1"/>
  <c r="E79" l="1"/>
  <c r="F79" s="1"/>
  <c r="B80"/>
  <c r="C80" s="1"/>
  <c r="H80" s="1"/>
  <c r="E80" l="1"/>
  <c r="F80" s="1"/>
  <c r="B81"/>
  <c r="C81" s="1"/>
  <c r="H81" s="1"/>
  <c r="B82" l="1"/>
  <c r="C82" s="1"/>
  <c r="H82" s="1"/>
  <c r="E81"/>
  <c r="F81" s="1"/>
  <c r="B83" l="1"/>
  <c r="C83" s="1"/>
  <c r="H83" s="1"/>
  <c r="E82"/>
  <c r="F82" s="1"/>
  <c r="E83" l="1"/>
  <c r="F83" s="1"/>
  <c r="B84"/>
  <c r="C84" s="1"/>
  <c r="H84" s="1"/>
  <c r="E84" l="1"/>
  <c r="F84" s="1"/>
  <c r="B85"/>
  <c r="C85" s="1"/>
  <c r="H85" s="1"/>
  <c r="B86" l="1"/>
  <c r="C86" s="1"/>
  <c r="H86" s="1"/>
  <c r="B87" l="1"/>
  <c r="C87" s="1"/>
  <c r="H87" s="1"/>
  <c r="E86"/>
  <c r="F86" s="1"/>
  <c r="E87" l="1"/>
  <c r="F87" s="1"/>
  <c r="B88"/>
  <c r="C88" s="1"/>
  <c r="H88" s="1"/>
  <c r="E88" l="1"/>
  <c r="F88" s="1"/>
  <c r="B89"/>
  <c r="C89" s="1"/>
  <c r="H89" s="1"/>
  <c r="B90" l="1"/>
  <c r="C90" s="1"/>
  <c r="H90" s="1"/>
  <c r="E89"/>
  <c r="F89" s="1"/>
  <c r="B91" l="1"/>
  <c r="C91" s="1"/>
  <c r="H91" s="1"/>
  <c r="E90"/>
  <c r="F90" s="1"/>
  <c r="B92" l="1"/>
  <c r="C92" s="1"/>
  <c r="H92" s="1"/>
  <c r="E91"/>
  <c r="F91" s="1"/>
  <c r="B93" l="1"/>
  <c r="C93" s="1"/>
  <c r="H93" s="1"/>
  <c r="B94" l="1"/>
  <c r="C94" s="1"/>
  <c r="H94" s="1"/>
  <c r="E93"/>
  <c r="F93" s="1"/>
  <c r="B95" l="1"/>
  <c r="C95" s="1"/>
  <c r="H95" s="1"/>
  <c r="E94"/>
  <c r="F94" s="1"/>
  <c r="B96" l="1"/>
  <c r="C96" s="1"/>
  <c r="H96" s="1"/>
  <c r="E95"/>
  <c r="F95" s="1"/>
  <c r="E96" l="1"/>
  <c r="F96" s="1"/>
  <c r="B97"/>
  <c r="C97" s="1"/>
  <c r="H97" s="1"/>
  <c r="B98" l="1"/>
  <c r="C98" s="1"/>
  <c r="H98" s="1"/>
  <c r="E97"/>
  <c r="F97" s="1"/>
  <c r="B99" l="1"/>
  <c r="C99" s="1"/>
  <c r="H99" s="1"/>
  <c r="E98"/>
  <c r="F98" s="1"/>
  <c r="B100" l="1"/>
  <c r="C100" s="1"/>
  <c r="H100" s="1"/>
  <c r="E100" l="1"/>
  <c r="F100" s="1"/>
  <c r="B101"/>
  <c r="C101" s="1"/>
  <c r="H101" s="1"/>
  <c r="B102" l="1"/>
  <c r="C102" s="1"/>
  <c r="H102" s="1"/>
  <c r="E101"/>
  <c r="F101" s="1"/>
  <c r="B103" l="1"/>
  <c r="C103" s="1"/>
  <c r="H103" s="1"/>
  <c r="E102"/>
  <c r="F102" s="1"/>
  <c r="B104" l="1"/>
  <c r="C104" s="1"/>
  <c r="H104" s="1"/>
  <c r="E103"/>
  <c r="F103" s="1"/>
  <c r="E104" l="1"/>
  <c r="F104" s="1"/>
  <c r="B105"/>
  <c r="C105" s="1"/>
  <c r="H105" s="1"/>
  <c r="B106" l="1"/>
  <c r="C106" s="1"/>
  <c r="H106" s="1"/>
  <c r="E105"/>
  <c r="F105" s="1"/>
  <c r="B107" l="1"/>
  <c r="C107" s="1"/>
  <c r="H107" s="1"/>
  <c r="B108" l="1"/>
  <c r="C108" s="1"/>
  <c r="H108" s="1"/>
  <c r="E107"/>
  <c r="F107" s="1"/>
  <c r="E108" l="1"/>
  <c r="F108" s="1"/>
  <c r="B109"/>
  <c r="C109" s="1"/>
  <c r="H109" s="1"/>
  <c r="B110" l="1"/>
  <c r="C110" s="1"/>
  <c r="H110" s="1"/>
  <c r="E109"/>
  <c r="F109" s="1"/>
  <c r="B111" l="1"/>
  <c r="C111" s="1"/>
  <c r="H111" s="1"/>
  <c r="E110"/>
  <c r="F110" s="1"/>
  <c r="B112" l="1"/>
  <c r="C112" s="1"/>
  <c r="H112" s="1"/>
  <c r="E111"/>
  <c r="F111" s="1"/>
  <c r="E112" l="1"/>
  <c r="F112" s="1"/>
  <c r="B113"/>
  <c r="C113" s="1"/>
  <c r="H113" s="1"/>
  <c r="B114" l="1"/>
  <c r="C114" s="1"/>
  <c r="H114" s="1"/>
  <c r="B115" l="1"/>
  <c r="C115" s="1"/>
  <c r="H115" s="1"/>
  <c r="E114"/>
  <c r="F114" s="1"/>
  <c r="B116" l="1"/>
  <c r="C116" s="1"/>
  <c r="H116" s="1"/>
  <c r="E115"/>
  <c r="F115" s="1"/>
  <c r="E116" l="1"/>
  <c r="F116" s="1"/>
  <c r="B117"/>
  <c r="C117" s="1"/>
  <c r="H117" s="1"/>
  <c r="B118" l="1"/>
  <c r="C118" s="1"/>
  <c r="H118" s="1"/>
  <c r="E117"/>
  <c r="F117" s="1"/>
  <c r="B119" l="1"/>
  <c r="C119" s="1"/>
  <c r="H119" s="1"/>
  <c r="E118"/>
  <c r="F118" s="1"/>
  <c r="B120" l="1"/>
  <c r="C120" s="1"/>
  <c r="H120" s="1"/>
  <c r="E119"/>
  <c r="F119" s="1"/>
  <c r="B121" l="1"/>
  <c r="C121" s="1"/>
  <c r="H121" s="1"/>
  <c r="B122" l="1"/>
  <c r="C122" s="1"/>
  <c r="H122" s="1"/>
  <c r="E121"/>
  <c r="F121" s="1"/>
  <c r="B123" l="1"/>
  <c r="C123" s="1"/>
  <c r="H123" s="1"/>
  <c r="E122"/>
  <c r="F122" s="1"/>
  <c r="B124" l="1"/>
  <c r="C124" s="1"/>
  <c r="H124" s="1"/>
  <c r="E123"/>
  <c r="F123" s="1"/>
  <c r="E124" l="1"/>
  <c r="F124" s="1"/>
  <c r="B125"/>
  <c r="C125" s="1"/>
  <c r="H125" s="1"/>
  <c r="B126" l="1"/>
  <c r="C126" s="1"/>
  <c r="H126" s="1"/>
  <c r="E125"/>
  <c r="F125" s="1"/>
  <c r="B127" l="1"/>
  <c r="C127" s="1"/>
  <c r="H127" s="1"/>
  <c r="E126"/>
  <c r="F126" s="1"/>
  <c r="B128" l="1"/>
  <c r="C128" s="1"/>
  <c r="H128" s="1"/>
  <c r="E128" l="1"/>
  <c r="F128" s="1"/>
  <c r="B129"/>
  <c r="C129" s="1"/>
  <c r="H129" s="1"/>
  <c r="B130" l="1"/>
  <c r="C130" s="1"/>
  <c r="H130" s="1"/>
  <c r="E129"/>
  <c r="F129" s="1"/>
  <c r="B131" l="1"/>
  <c r="C131" s="1"/>
  <c r="H131" s="1"/>
  <c r="E130"/>
  <c r="F130" s="1"/>
  <c r="B132" l="1"/>
  <c r="C132" s="1"/>
  <c r="H132" s="1"/>
  <c r="E131"/>
  <c r="F131" s="1"/>
  <c r="E132" l="1"/>
  <c r="F132" s="1"/>
  <c r="B133"/>
  <c r="C133" s="1"/>
  <c r="H133" s="1"/>
  <c r="B134" l="1"/>
  <c r="C134" s="1"/>
  <c r="H134" s="1"/>
  <c r="E133"/>
  <c r="F133" s="1"/>
  <c r="B135" l="1"/>
  <c r="C135" s="1"/>
  <c r="H135" s="1"/>
  <c r="B136" l="1"/>
  <c r="C136" s="1"/>
  <c r="H136" s="1"/>
  <c r="E135"/>
  <c r="F135" s="1"/>
  <c r="E136" l="1"/>
  <c r="F136" s="1"/>
  <c r="B137"/>
  <c r="C137" s="1"/>
  <c r="H137" s="1"/>
  <c r="B138" l="1"/>
  <c r="C138" s="1"/>
  <c r="H138" s="1"/>
  <c r="E137"/>
  <c r="F137" s="1"/>
  <c r="B139" l="1"/>
  <c r="C139" s="1"/>
  <c r="H139" s="1"/>
  <c r="E138"/>
  <c r="F138" s="1"/>
  <c r="B140" l="1"/>
  <c r="C140" s="1"/>
  <c r="H140" s="1"/>
  <c r="E139"/>
  <c r="F139" s="1"/>
  <c r="E140" l="1"/>
  <c r="F140" s="1"/>
  <c r="B141"/>
  <c r="C141" s="1"/>
  <c r="H141" s="1"/>
  <c r="B142" l="1"/>
  <c r="C142" s="1"/>
  <c r="H142" s="1"/>
  <c r="B143" l="1"/>
  <c r="C143" s="1"/>
  <c r="H143" s="1"/>
  <c r="E142"/>
  <c r="F142" s="1"/>
  <c r="B144" l="1"/>
  <c r="C144" s="1"/>
  <c r="H144" s="1"/>
  <c r="E143"/>
  <c r="F143" s="1"/>
  <c r="E144" l="1"/>
  <c r="F144" s="1"/>
  <c r="B145"/>
  <c r="C145" s="1"/>
  <c r="H145" s="1"/>
  <c r="B146" l="1"/>
  <c r="C146" s="1"/>
  <c r="H146" s="1"/>
  <c r="E145"/>
  <c r="F145" s="1"/>
  <c r="B147" l="1"/>
  <c r="C147" s="1"/>
  <c r="H147" s="1"/>
  <c r="E146"/>
  <c r="F146" s="1"/>
  <c r="B148" l="1"/>
  <c r="C148" s="1"/>
  <c r="H148" s="1"/>
  <c r="E147"/>
  <c r="F147" s="1"/>
  <c r="B149" l="1"/>
  <c r="C149" s="1"/>
  <c r="H149" s="1"/>
  <c r="B150" l="1"/>
  <c r="C150" s="1"/>
  <c r="H150" s="1"/>
  <c r="E149"/>
  <c r="F149" s="1"/>
  <c r="B151" l="1"/>
  <c r="C151" s="1"/>
  <c r="H151" s="1"/>
  <c r="E150"/>
  <c r="F150" s="1"/>
  <c r="B152" l="1"/>
  <c r="C152" s="1"/>
  <c r="H152" s="1"/>
  <c r="E151"/>
  <c r="F151" s="1"/>
  <c r="E152" l="1"/>
  <c r="F152" s="1"/>
  <c r="B153"/>
  <c r="C153" s="1"/>
  <c r="H153" s="1"/>
  <c r="B154" l="1"/>
  <c r="C154" s="1"/>
  <c r="H154" s="1"/>
  <c r="E153"/>
  <c r="F153" s="1"/>
  <c r="B155" l="1"/>
  <c r="C155" s="1"/>
  <c r="H155" s="1"/>
  <c r="E154"/>
  <c r="F154" s="1"/>
  <c r="B156" l="1"/>
  <c r="C156" s="1"/>
  <c r="H156" s="1"/>
  <c r="E156" l="1"/>
  <c r="F156" s="1"/>
  <c r="B157"/>
  <c r="C157" s="1"/>
  <c r="H157" s="1"/>
  <c r="B158" l="1"/>
  <c r="C158" s="1"/>
  <c r="H158" s="1"/>
  <c r="E157"/>
  <c r="F157" s="1"/>
  <c r="B159" l="1"/>
  <c r="C159" s="1"/>
  <c r="H159" s="1"/>
  <c r="E158"/>
  <c r="F158" s="1"/>
  <c r="B160" l="1"/>
  <c r="C160" s="1"/>
  <c r="H160" s="1"/>
  <c r="E159"/>
  <c r="F159" s="1"/>
  <c r="E160" l="1"/>
  <c r="F160" s="1"/>
  <c r="B161"/>
  <c r="C161" s="1"/>
  <c r="H161" s="1"/>
  <c r="B162" l="1"/>
  <c r="C162" s="1"/>
  <c r="H162" s="1"/>
  <c r="E161"/>
  <c r="F161" s="1"/>
  <c r="B163" l="1"/>
  <c r="C163" s="1"/>
  <c r="H163" s="1"/>
  <c r="B164" l="1"/>
  <c r="C164" s="1"/>
  <c r="H164" s="1"/>
  <c r="E163"/>
  <c r="F163" s="1"/>
  <c r="E164" l="1"/>
  <c r="F164" s="1"/>
  <c r="B165"/>
  <c r="C165" s="1"/>
  <c r="H165" s="1"/>
  <c r="B166" l="1"/>
  <c r="C166" s="1"/>
  <c r="H166" s="1"/>
  <c r="E165"/>
  <c r="F165" s="1"/>
  <c r="B167" l="1"/>
  <c r="C167" s="1"/>
  <c r="H167" s="1"/>
  <c r="E166"/>
  <c r="F166" s="1"/>
  <c r="B168" l="1"/>
  <c r="C168" s="1"/>
  <c r="H168" s="1"/>
  <c r="E167"/>
  <c r="F167" s="1"/>
  <c r="E168" l="1"/>
  <c r="F168" s="1"/>
  <c r="B169"/>
  <c r="C169" s="1"/>
  <c r="H169" s="1"/>
  <c r="B170" l="1"/>
  <c r="C170" s="1"/>
  <c r="H170" s="1"/>
  <c r="B171" l="1"/>
  <c r="C171" s="1"/>
  <c r="H171" s="1"/>
  <c r="E170"/>
  <c r="F170" s="1"/>
  <c r="B172" l="1"/>
  <c r="C172" s="1"/>
  <c r="H172" s="1"/>
  <c r="E171"/>
  <c r="F171" s="1"/>
  <c r="E172" l="1"/>
  <c r="F172" s="1"/>
  <c r="B173"/>
  <c r="C173" s="1"/>
  <c r="H173" s="1"/>
  <c r="B174" l="1"/>
  <c r="C174" s="1"/>
  <c r="H174" s="1"/>
  <c r="E173"/>
  <c r="F173" s="1"/>
  <c r="B175" l="1"/>
  <c r="C175" s="1"/>
  <c r="H175" s="1"/>
  <c r="E174"/>
  <c r="F174" s="1"/>
  <c r="B176" l="1"/>
  <c r="C176" s="1"/>
  <c r="H176" s="1"/>
  <c r="E175"/>
  <c r="F175" s="1"/>
  <c r="B177" l="1"/>
  <c r="C177" s="1"/>
  <c r="H177" s="1"/>
  <c r="B178" l="1"/>
  <c r="C178" s="1"/>
  <c r="H178" s="1"/>
  <c r="E177"/>
  <c r="F177" s="1"/>
  <c r="B179" l="1"/>
  <c r="C179" s="1"/>
  <c r="H179" s="1"/>
  <c r="E178"/>
  <c r="F178" s="1"/>
  <c r="B180" l="1"/>
  <c r="C180" s="1"/>
  <c r="H180" s="1"/>
  <c r="E179"/>
  <c r="F179" s="1"/>
  <c r="E180" l="1"/>
  <c r="F180" s="1"/>
  <c r="B181"/>
  <c r="C181" s="1"/>
  <c r="H181" s="1"/>
  <c r="E181" l="1"/>
  <c r="F181" s="1"/>
</calcChain>
</file>

<file path=xl/sharedStrings.xml><?xml version="1.0" encoding="utf-8"?>
<sst xmlns="http://schemas.openxmlformats.org/spreadsheetml/2006/main" count="17" uniqueCount="17">
  <si>
    <t>Dni</t>
  </si>
  <si>
    <t>nowe kury</t>
  </si>
  <si>
    <t>pasza</t>
  </si>
  <si>
    <t>jajko</t>
  </si>
  <si>
    <t>lis</t>
  </si>
  <si>
    <t>kury</t>
  </si>
  <si>
    <t>a) 33 dzień;wieczorem</t>
  </si>
  <si>
    <t>b)</t>
  </si>
  <si>
    <t>c)</t>
  </si>
  <si>
    <t xml:space="preserve"> dzienny zysk</t>
  </si>
  <si>
    <t>realny zysk</t>
  </si>
  <si>
    <t>koszt nowych kur</t>
  </si>
  <si>
    <t>19 dzień</t>
  </si>
  <si>
    <t>po 180 dniach</t>
  </si>
  <si>
    <t>d)</t>
  </si>
  <si>
    <t>dzienny koszt</t>
  </si>
  <si>
    <t>dzienny przychód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</si>
</sst>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Dzienny</a:t>
            </a:r>
            <a:r>
              <a:rPr lang="pl-PL" baseline="0"/>
              <a:t> przychód i koszt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527550204702446"/>
          <c:y val="2.9488764103690227E-2"/>
          <c:w val="0.82150636788413745"/>
          <c:h val="0.77961031808642067"/>
        </c:manualLayout>
      </c:layout>
      <c:lineChart>
        <c:grouping val="standard"/>
        <c:ser>
          <c:idx val="0"/>
          <c:order val="0"/>
          <c:tx>
            <c:strRef>
              <c:f>Arkusz1!$F$1</c:f>
              <c:strCache>
                <c:ptCount val="1"/>
                <c:pt idx="0">
                  <c:v>dzienny przychód</c:v>
                </c:pt>
              </c:strCache>
            </c:strRef>
          </c:tx>
          <c:marker>
            <c:symbol val="none"/>
          </c:marker>
          <c:val>
            <c:numRef>
              <c:f>Arkusz1!$F$2:$F$181</c:f>
              <c:numCache>
                <c:formatCode>General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dzienny koszt</c:v>
                </c:pt>
              </c:strCache>
            </c:strRef>
          </c:tx>
          <c:marker>
            <c:symbol val="none"/>
          </c:marker>
          <c:val>
            <c:numRef>
              <c:f>Arkusz1!$G$2:$G$181</c:f>
              <c:numCache>
                <c:formatCode>General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</c:ser>
        <c:marker val="1"/>
        <c:axId val="108958848"/>
        <c:axId val="108961152"/>
      </c:lineChart>
      <c:catAx>
        <c:axId val="10895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dni</a:t>
                </a:r>
              </a:p>
            </c:rich>
          </c:tx>
          <c:layout/>
        </c:title>
        <c:tickLblPos val="nextTo"/>
        <c:crossAx val="108961152"/>
        <c:crosses val="autoZero"/>
        <c:auto val="1"/>
        <c:lblAlgn val="ctr"/>
        <c:lblOffset val="100"/>
      </c:catAx>
      <c:valAx>
        <c:axId val="108961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zł</a:t>
                </a:r>
              </a:p>
            </c:rich>
          </c:tx>
          <c:layout/>
        </c:title>
        <c:numFmt formatCode="General" sourceLinked="1"/>
        <c:tickLblPos val="nextTo"/>
        <c:crossAx val="10895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87189643557909"/>
          <c:y val="0.8928740680323326"/>
          <c:w val="0.18755800414420282"/>
          <c:h val="9.605797283307714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495299</xdr:colOff>
      <xdr:row>9</xdr:row>
      <xdr:rowOff>180974</xdr:rowOff>
    </xdr:from>
    <xdr:to>
      <xdr:col>23</xdr:col>
      <xdr:colOff>257175</xdr:colOff>
      <xdr:row>36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1"/>
  <sheetViews>
    <sheetView tabSelected="1" workbookViewId="0">
      <selection activeCell="K181" sqref="K181"/>
    </sheetView>
  </sheetViews>
  <sheetFormatPr defaultRowHeight="15"/>
  <cols>
    <col min="3" max="3" width="10.28515625" bestFit="1" customWidth="1"/>
    <col min="9" max="9" width="16.28515625" bestFit="1" customWidth="1"/>
    <col min="10" max="10" width="12.5703125" bestFit="1" customWidth="1"/>
    <col min="11" max="11" width="13" customWidth="1"/>
  </cols>
  <sheetData>
    <row r="1" spans="1:1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16</v>
      </c>
      <c r="G1" t="s">
        <v>15</v>
      </c>
      <c r="H1" t="s">
        <v>4</v>
      </c>
      <c r="I1" t="s">
        <v>11</v>
      </c>
      <c r="J1" t="s">
        <v>9</v>
      </c>
      <c r="K1" t="s">
        <v>10</v>
      </c>
    </row>
    <row r="2" spans="1:13">
      <c r="A2">
        <v>1</v>
      </c>
      <c r="B2">
        <v>200</v>
      </c>
      <c r="C2">
        <f>IF(MOD(A2,30)=0,INT(B2*1.2),B2)</f>
        <v>200</v>
      </c>
      <c r="D2">
        <f>C2*0.2*1.9</f>
        <v>76</v>
      </c>
      <c r="E2">
        <f>IF(MOD(A2,7)=0,0,C2*1)</f>
        <v>200</v>
      </c>
      <c r="F2">
        <f>E2*0.9</f>
        <v>180</v>
      </c>
      <c r="G2">
        <f>IF(MOD(A2,30)=0,D2+I2,D2)</f>
        <v>76</v>
      </c>
      <c r="H2">
        <f>IF(MOD(A2,2)=0,C2,C2-2)</f>
        <v>198</v>
      </c>
      <c r="I2">
        <f>(C2-B2)*18</f>
        <v>0</v>
      </c>
      <c r="J2">
        <f>F2-D2-I2</f>
        <v>104</v>
      </c>
      <c r="K2">
        <f>SUM(J2)</f>
        <v>104</v>
      </c>
      <c r="L2" t="s">
        <v>6</v>
      </c>
    </row>
    <row r="3" spans="1:13">
      <c r="A3">
        <v>2</v>
      </c>
      <c r="B3">
        <f>H2</f>
        <v>198</v>
      </c>
      <c r="C3">
        <f t="shared" ref="C3:C66" si="0">IF(MOD(A3,30)=0,INT(B3*1.2),B3)</f>
        <v>198</v>
      </c>
      <c r="D3">
        <f t="shared" ref="D3:D66" si="1">C3*0.2*1.9</f>
        <v>75.239999999999995</v>
      </c>
      <c r="E3">
        <f t="shared" ref="E3:E66" si="2">IF(MOD(A3,7)=0,0,C3*1)</f>
        <v>198</v>
      </c>
      <c r="F3">
        <f t="shared" ref="F3:F66" si="3">E3*0.9</f>
        <v>178.20000000000002</v>
      </c>
      <c r="G3">
        <f t="shared" ref="G3:G66" si="4">IF(MOD(A3,30)=0,D3+I3,D3)</f>
        <v>75.239999999999995</v>
      </c>
      <c r="H3">
        <f t="shared" ref="H3:H66" si="5">IF(MOD(A3,2)=0,C3,C3-2)</f>
        <v>198</v>
      </c>
      <c r="I3">
        <f t="shared" ref="I3:I66" si="6">(C3-B3)*18</f>
        <v>0</v>
      </c>
      <c r="J3">
        <f t="shared" ref="J3:J66" si="7">F3-D3-I3</f>
        <v>102.96000000000002</v>
      </c>
      <c r="K3">
        <f>SUM($J$2:J3)</f>
        <v>206.96000000000004</v>
      </c>
      <c r="L3" t="s">
        <v>7</v>
      </c>
    </row>
    <row r="4" spans="1:13">
      <c r="A4">
        <v>3</v>
      </c>
      <c r="B4">
        <f t="shared" ref="B4:B67" si="8">H3</f>
        <v>198</v>
      </c>
      <c r="C4">
        <f t="shared" si="0"/>
        <v>198</v>
      </c>
      <c r="D4">
        <f t="shared" si="1"/>
        <v>75.239999999999995</v>
      </c>
      <c r="E4">
        <f t="shared" si="2"/>
        <v>198</v>
      </c>
      <c r="F4">
        <f t="shared" si="3"/>
        <v>178.20000000000002</v>
      </c>
      <c r="G4">
        <f t="shared" si="4"/>
        <v>75.239999999999995</v>
      </c>
      <c r="H4">
        <f t="shared" si="5"/>
        <v>196</v>
      </c>
      <c r="I4">
        <f t="shared" si="6"/>
        <v>0</v>
      </c>
      <c r="J4">
        <f t="shared" si="7"/>
        <v>102.96000000000002</v>
      </c>
      <c r="K4">
        <f>SUM($J$2:J4)</f>
        <v>309.92000000000007</v>
      </c>
      <c r="L4">
        <f>SUM(D2:D181)</f>
        <v>13533.699999999997</v>
      </c>
    </row>
    <row r="5" spans="1:13">
      <c r="A5">
        <v>4</v>
      </c>
      <c r="B5">
        <f t="shared" si="8"/>
        <v>196</v>
      </c>
      <c r="C5">
        <f t="shared" si="0"/>
        <v>196</v>
      </c>
      <c r="D5">
        <f t="shared" si="1"/>
        <v>74.48</v>
      </c>
      <c r="E5">
        <f t="shared" si="2"/>
        <v>196</v>
      </c>
      <c r="F5">
        <f t="shared" si="3"/>
        <v>176.4</v>
      </c>
      <c r="G5">
        <f t="shared" si="4"/>
        <v>74.48</v>
      </c>
      <c r="H5">
        <f t="shared" si="5"/>
        <v>196</v>
      </c>
      <c r="I5">
        <f t="shared" si="6"/>
        <v>0</v>
      </c>
      <c r="J5">
        <f t="shared" si="7"/>
        <v>101.92</v>
      </c>
      <c r="K5">
        <f>SUM($J$2:J5)</f>
        <v>411.84000000000009</v>
      </c>
      <c r="L5" t="s">
        <v>8</v>
      </c>
    </row>
    <row r="6" spans="1:13">
      <c r="A6">
        <v>5</v>
      </c>
      <c r="B6">
        <f t="shared" si="8"/>
        <v>196</v>
      </c>
      <c r="C6">
        <f t="shared" si="0"/>
        <v>196</v>
      </c>
      <c r="D6">
        <f t="shared" si="1"/>
        <v>74.48</v>
      </c>
      <c r="E6">
        <f t="shared" si="2"/>
        <v>196</v>
      </c>
      <c r="F6">
        <f t="shared" si="3"/>
        <v>176.4</v>
      </c>
      <c r="G6">
        <f t="shared" si="4"/>
        <v>74.48</v>
      </c>
      <c r="H6">
        <f t="shared" si="5"/>
        <v>194</v>
      </c>
      <c r="I6">
        <f t="shared" si="6"/>
        <v>0</v>
      </c>
      <c r="J6">
        <f t="shared" si="7"/>
        <v>101.92</v>
      </c>
      <c r="K6">
        <f>SUM($J$2:J6)</f>
        <v>513.7600000000001</v>
      </c>
      <c r="L6" t="s">
        <v>12</v>
      </c>
    </row>
    <row r="7" spans="1:13">
      <c r="A7">
        <v>6</v>
      </c>
      <c r="B7">
        <f t="shared" si="8"/>
        <v>194</v>
      </c>
      <c r="C7">
        <f t="shared" si="0"/>
        <v>194</v>
      </c>
      <c r="D7">
        <f t="shared" si="1"/>
        <v>73.72</v>
      </c>
      <c r="E7">
        <f t="shared" si="2"/>
        <v>194</v>
      </c>
      <c r="F7">
        <f t="shared" si="3"/>
        <v>174.6</v>
      </c>
      <c r="G7">
        <f t="shared" si="4"/>
        <v>73.72</v>
      </c>
      <c r="H7">
        <f t="shared" si="5"/>
        <v>194</v>
      </c>
      <c r="I7">
        <f t="shared" si="6"/>
        <v>0</v>
      </c>
      <c r="J7">
        <f t="shared" si="7"/>
        <v>100.88</v>
      </c>
      <c r="K7">
        <f>SUM($J$2:J7)</f>
        <v>614.6400000000001</v>
      </c>
      <c r="L7" t="s">
        <v>13</v>
      </c>
      <c r="M7">
        <f>SUM($J$2:J181)</f>
        <v>10220.900000000012</v>
      </c>
    </row>
    <row r="8" spans="1:13">
      <c r="A8">
        <v>7</v>
      </c>
      <c r="B8">
        <f t="shared" si="8"/>
        <v>194</v>
      </c>
      <c r="C8">
        <f t="shared" si="0"/>
        <v>194</v>
      </c>
      <c r="D8">
        <f t="shared" si="1"/>
        <v>73.72</v>
      </c>
      <c r="E8">
        <f t="shared" si="2"/>
        <v>0</v>
      </c>
      <c r="F8">
        <f t="shared" si="3"/>
        <v>0</v>
      </c>
      <c r="G8">
        <f t="shared" si="4"/>
        <v>73.72</v>
      </c>
      <c r="H8">
        <f t="shared" si="5"/>
        <v>192</v>
      </c>
      <c r="I8">
        <f t="shared" si="6"/>
        <v>0</v>
      </c>
      <c r="J8">
        <f t="shared" si="7"/>
        <v>-73.72</v>
      </c>
      <c r="K8">
        <f>SUM($J$2:J8)</f>
        <v>540.92000000000007</v>
      </c>
      <c r="L8" t="s">
        <v>14</v>
      </c>
    </row>
    <row r="9" spans="1:13">
      <c r="A9">
        <v>8</v>
      </c>
      <c r="B9">
        <f t="shared" si="8"/>
        <v>192</v>
      </c>
      <c r="C9">
        <f t="shared" si="0"/>
        <v>192</v>
      </c>
      <c r="D9">
        <f t="shared" si="1"/>
        <v>72.960000000000008</v>
      </c>
      <c r="E9">
        <f t="shared" si="2"/>
        <v>192</v>
      </c>
      <c r="F9">
        <f t="shared" si="3"/>
        <v>172.8</v>
      </c>
      <c r="G9">
        <f t="shared" si="4"/>
        <v>72.960000000000008</v>
      </c>
      <c r="H9">
        <f t="shared" si="5"/>
        <v>192</v>
      </c>
      <c r="I9">
        <f t="shared" si="6"/>
        <v>0</v>
      </c>
      <c r="J9">
        <f t="shared" si="7"/>
        <v>99.84</v>
      </c>
      <c r="K9">
        <f>SUM($J$2:J9)</f>
        <v>640.7600000000001</v>
      </c>
    </row>
    <row r="10" spans="1:13">
      <c r="A10">
        <v>9</v>
      </c>
      <c r="B10">
        <f t="shared" si="8"/>
        <v>192</v>
      </c>
      <c r="C10">
        <f t="shared" si="0"/>
        <v>192</v>
      </c>
      <c r="D10">
        <f t="shared" si="1"/>
        <v>72.960000000000008</v>
      </c>
      <c r="E10">
        <f t="shared" si="2"/>
        <v>192</v>
      </c>
      <c r="F10">
        <f t="shared" si="3"/>
        <v>172.8</v>
      </c>
      <c r="G10">
        <f t="shared" si="4"/>
        <v>72.960000000000008</v>
      </c>
      <c r="H10">
        <f t="shared" si="5"/>
        <v>190</v>
      </c>
      <c r="I10">
        <f t="shared" si="6"/>
        <v>0</v>
      </c>
      <c r="J10">
        <f t="shared" si="7"/>
        <v>99.84</v>
      </c>
      <c r="K10">
        <f>SUM($J$2:J10)</f>
        <v>740.60000000000014</v>
      </c>
    </row>
    <row r="11" spans="1:13">
      <c r="A11">
        <v>10</v>
      </c>
      <c r="B11">
        <f t="shared" si="8"/>
        <v>190</v>
      </c>
      <c r="C11">
        <f t="shared" si="0"/>
        <v>190</v>
      </c>
      <c r="D11">
        <f t="shared" si="1"/>
        <v>72.2</v>
      </c>
      <c r="E11">
        <f t="shared" si="2"/>
        <v>190</v>
      </c>
      <c r="F11">
        <f t="shared" si="3"/>
        <v>171</v>
      </c>
      <c r="G11">
        <f t="shared" si="4"/>
        <v>72.2</v>
      </c>
      <c r="H11">
        <f t="shared" si="5"/>
        <v>190</v>
      </c>
      <c r="I11">
        <f t="shared" si="6"/>
        <v>0</v>
      </c>
      <c r="J11">
        <f t="shared" si="7"/>
        <v>98.8</v>
      </c>
      <c r="K11">
        <f>SUM($J$2:J11)</f>
        <v>839.40000000000009</v>
      </c>
    </row>
    <row r="12" spans="1:13">
      <c r="A12">
        <v>11</v>
      </c>
      <c r="B12">
        <f t="shared" si="8"/>
        <v>190</v>
      </c>
      <c r="C12">
        <f t="shared" si="0"/>
        <v>190</v>
      </c>
      <c r="D12">
        <f t="shared" si="1"/>
        <v>72.2</v>
      </c>
      <c r="E12">
        <f t="shared" si="2"/>
        <v>190</v>
      </c>
      <c r="F12">
        <f t="shared" si="3"/>
        <v>171</v>
      </c>
      <c r="G12">
        <f t="shared" si="4"/>
        <v>72.2</v>
      </c>
      <c r="H12">
        <f t="shared" si="5"/>
        <v>188</v>
      </c>
      <c r="I12">
        <f t="shared" si="6"/>
        <v>0</v>
      </c>
      <c r="J12">
        <f t="shared" si="7"/>
        <v>98.8</v>
      </c>
      <c r="K12">
        <f>SUM($J$2:J12)</f>
        <v>938.2</v>
      </c>
    </row>
    <row r="13" spans="1:13">
      <c r="A13">
        <v>12</v>
      </c>
      <c r="B13">
        <f t="shared" si="8"/>
        <v>188</v>
      </c>
      <c r="C13">
        <f t="shared" si="0"/>
        <v>188</v>
      </c>
      <c r="D13">
        <f t="shared" si="1"/>
        <v>71.44</v>
      </c>
      <c r="E13">
        <f t="shared" si="2"/>
        <v>188</v>
      </c>
      <c r="F13">
        <f t="shared" si="3"/>
        <v>169.20000000000002</v>
      </c>
      <c r="G13">
        <f t="shared" si="4"/>
        <v>71.44</v>
      </c>
      <c r="H13">
        <f t="shared" si="5"/>
        <v>188</v>
      </c>
      <c r="I13">
        <f t="shared" si="6"/>
        <v>0</v>
      </c>
      <c r="J13">
        <f t="shared" si="7"/>
        <v>97.760000000000019</v>
      </c>
      <c r="K13">
        <f>SUM($J$2:J13)</f>
        <v>1035.96</v>
      </c>
    </row>
    <row r="14" spans="1:13">
      <c r="A14">
        <v>13</v>
      </c>
      <c r="B14">
        <f t="shared" si="8"/>
        <v>188</v>
      </c>
      <c r="C14">
        <f t="shared" si="0"/>
        <v>188</v>
      </c>
      <c r="D14">
        <f t="shared" si="1"/>
        <v>71.44</v>
      </c>
      <c r="E14">
        <f t="shared" si="2"/>
        <v>188</v>
      </c>
      <c r="F14">
        <f t="shared" si="3"/>
        <v>169.20000000000002</v>
      </c>
      <c r="G14">
        <f t="shared" si="4"/>
        <v>71.44</v>
      </c>
      <c r="H14">
        <f t="shared" si="5"/>
        <v>186</v>
      </c>
      <c r="I14">
        <f t="shared" si="6"/>
        <v>0</v>
      </c>
      <c r="J14">
        <f t="shared" si="7"/>
        <v>97.760000000000019</v>
      </c>
      <c r="K14">
        <f>SUM($J$2:J14)</f>
        <v>1133.72</v>
      </c>
    </row>
    <row r="15" spans="1:13">
      <c r="A15">
        <v>14</v>
      </c>
      <c r="B15">
        <f t="shared" si="8"/>
        <v>186</v>
      </c>
      <c r="C15">
        <f t="shared" si="0"/>
        <v>186</v>
      </c>
      <c r="D15">
        <f t="shared" si="1"/>
        <v>70.680000000000007</v>
      </c>
      <c r="E15">
        <f t="shared" si="2"/>
        <v>0</v>
      </c>
      <c r="F15">
        <f t="shared" si="3"/>
        <v>0</v>
      </c>
      <c r="G15">
        <f t="shared" si="4"/>
        <v>70.680000000000007</v>
      </c>
      <c r="H15">
        <f t="shared" si="5"/>
        <v>186</v>
      </c>
      <c r="I15">
        <f t="shared" si="6"/>
        <v>0</v>
      </c>
      <c r="J15">
        <f t="shared" si="7"/>
        <v>-70.680000000000007</v>
      </c>
      <c r="K15">
        <f>SUM($J$2:J15)</f>
        <v>1063.04</v>
      </c>
    </row>
    <row r="16" spans="1:13">
      <c r="A16">
        <v>15</v>
      </c>
      <c r="B16">
        <f t="shared" si="8"/>
        <v>186</v>
      </c>
      <c r="C16">
        <f t="shared" si="0"/>
        <v>186</v>
      </c>
      <c r="D16">
        <f t="shared" si="1"/>
        <v>70.680000000000007</v>
      </c>
      <c r="E16">
        <f t="shared" si="2"/>
        <v>186</v>
      </c>
      <c r="F16">
        <f t="shared" si="3"/>
        <v>167.4</v>
      </c>
      <c r="G16">
        <f t="shared" si="4"/>
        <v>70.680000000000007</v>
      </c>
      <c r="H16">
        <f t="shared" si="5"/>
        <v>184</v>
      </c>
      <c r="I16">
        <f t="shared" si="6"/>
        <v>0</v>
      </c>
      <c r="J16">
        <f t="shared" si="7"/>
        <v>96.72</v>
      </c>
      <c r="K16">
        <f>SUM($J$2:J16)</f>
        <v>1159.76</v>
      </c>
    </row>
    <row r="17" spans="1:11">
      <c r="A17">
        <v>16</v>
      </c>
      <c r="B17">
        <f t="shared" si="8"/>
        <v>184</v>
      </c>
      <c r="C17">
        <f t="shared" si="0"/>
        <v>184</v>
      </c>
      <c r="D17">
        <f t="shared" si="1"/>
        <v>69.92</v>
      </c>
      <c r="E17">
        <f t="shared" si="2"/>
        <v>184</v>
      </c>
      <c r="F17">
        <f t="shared" si="3"/>
        <v>165.6</v>
      </c>
      <c r="G17">
        <f t="shared" si="4"/>
        <v>69.92</v>
      </c>
      <c r="H17">
        <f t="shared" si="5"/>
        <v>184</v>
      </c>
      <c r="I17">
        <f t="shared" si="6"/>
        <v>0</v>
      </c>
      <c r="J17">
        <f t="shared" si="7"/>
        <v>95.679999999999993</v>
      </c>
      <c r="K17">
        <f>SUM($J$2:J17)</f>
        <v>1255.44</v>
      </c>
    </row>
    <row r="18" spans="1:11">
      <c r="A18">
        <v>17</v>
      </c>
      <c r="B18">
        <f t="shared" si="8"/>
        <v>184</v>
      </c>
      <c r="C18">
        <f t="shared" si="0"/>
        <v>184</v>
      </c>
      <c r="D18">
        <f t="shared" si="1"/>
        <v>69.92</v>
      </c>
      <c r="E18">
        <f t="shared" si="2"/>
        <v>184</v>
      </c>
      <c r="F18">
        <f t="shared" si="3"/>
        <v>165.6</v>
      </c>
      <c r="G18">
        <f t="shared" si="4"/>
        <v>69.92</v>
      </c>
      <c r="H18">
        <f t="shared" si="5"/>
        <v>182</v>
      </c>
      <c r="I18">
        <f t="shared" si="6"/>
        <v>0</v>
      </c>
      <c r="J18">
        <f t="shared" si="7"/>
        <v>95.679999999999993</v>
      </c>
      <c r="K18">
        <f>SUM($J$2:J18)</f>
        <v>1351.1200000000001</v>
      </c>
    </row>
    <row r="19" spans="1:11">
      <c r="A19">
        <v>18</v>
      </c>
      <c r="B19">
        <f t="shared" si="8"/>
        <v>182</v>
      </c>
      <c r="C19">
        <f t="shared" si="0"/>
        <v>182</v>
      </c>
      <c r="D19">
        <f t="shared" si="1"/>
        <v>69.16</v>
      </c>
      <c r="E19">
        <f t="shared" si="2"/>
        <v>182</v>
      </c>
      <c r="F19">
        <f t="shared" si="3"/>
        <v>163.80000000000001</v>
      </c>
      <c r="G19">
        <f t="shared" si="4"/>
        <v>69.16</v>
      </c>
      <c r="H19">
        <f t="shared" si="5"/>
        <v>182</v>
      </c>
      <c r="I19">
        <f t="shared" si="6"/>
        <v>0</v>
      </c>
      <c r="J19">
        <f t="shared" si="7"/>
        <v>94.640000000000015</v>
      </c>
      <c r="K19">
        <f>SUM($J$2:J19)</f>
        <v>1445.7600000000002</v>
      </c>
    </row>
    <row r="20" spans="1:11">
      <c r="A20">
        <v>19</v>
      </c>
      <c r="B20">
        <f t="shared" si="8"/>
        <v>182</v>
      </c>
      <c r="C20">
        <f t="shared" si="0"/>
        <v>182</v>
      </c>
      <c r="D20">
        <f t="shared" si="1"/>
        <v>69.16</v>
      </c>
      <c r="E20">
        <f t="shared" si="2"/>
        <v>182</v>
      </c>
      <c r="F20">
        <f t="shared" si="3"/>
        <v>163.80000000000001</v>
      </c>
      <c r="G20">
        <f t="shared" si="4"/>
        <v>69.16</v>
      </c>
      <c r="H20">
        <f t="shared" si="5"/>
        <v>180</v>
      </c>
      <c r="I20">
        <f t="shared" si="6"/>
        <v>0</v>
      </c>
      <c r="J20">
        <f t="shared" si="7"/>
        <v>94.640000000000015</v>
      </c>
      <c r="K20">
        <f>SUM($J$2:J20)</f>
        <v>1540.4000000000003</v>
      </c>
    </row>
    <row r="21" spans="1:11">
      <c r="A21">
        <v>20</v>
      </c>
      <c r="B21">
        <f t="shared" si="8"/>
        <v>180</v>
      </c>
      <c r="C21">
        <f t="shared" si="0"/>
        <v>180</v>
      </c>
      <c r="D21">
        <f t="shared" si="1"/>
        <v>68.399999999999991</v>
      </c>
      <c r="E21">
        <f t="shared" si="2"/>
        <v>180</v>
      </c>
      <c r="F21">
        <f t="shared" si="3"/>
        <v>162</v>
      </c>
      <c r="G21">
        <f t="shared" si="4"/>
        <v>68.399999999999991</v>
      </c>
      <c r="H21">
        <f t="shared" si="5"/>
        <v>180</v>
      </c>
      <c r="I21">
        <f t="shared" si="6"/>
        <v>0</v>
      </c>
      <c r="J21">
        <f t="shared" si="7"/>
        <v>93.600000000000009</v>
      </c>
      <c r="K21">
        <f>SUM($J$2:J21)</f>
        <v>1634.0000000000002</v>
      </c>
    </row>
    <row r="22" spans="1:11">
      <c r="A22">
        <v>21</v>
      </c>
      <c r="B22">
        <f t="shared" si="8"/>
        <v>180</v>
      </c>
      <c r="C22">
        <f t="shared" si="0"/>
        <v>180</v>
      </c>
      <c r="D22">
        <f t="shared" si="1"/>
        <v>68.399999999999991</v>
      </c>
      <c r="E22">
        <f t="shared" si="2"/>
        <v>0</v>
      </c>
      <c r="F22">
        <f t="shared" si="3"/>
        <v>0</v>
      </c>
      <c r="G22">
        <f t="shared" si="4"/>
        <v>68.399999999999991</v>
      </c>
      <c r="H22">
        <f t="shared" si="5"/>
        <v>178</v>
      </c>
      <c r="I22">
        <f t="shared" si="6"/>
        <v>0</v>
      </c>
      <c r="J22">
        <f t="shared" si="7"/>
        <v>-68.399999999999991</v>
      </c>
      <c r="K22">
        <f>SUM($J$2:J22)</f>
        <v>1565.6000000000001</v>
      </c>
    </row>
    <row r="23" spans="1:11">
      <c r="A23">
        <v>22</v>
      </c>
      <c r="B23">
        <f t="shared" si="8"/>
        <v>178</v>
      </c>
      <c r="C23">
        <f t="shared" si="0"/>
        <v>178</v>
      </c>
      <c r="D23">
        <f t="shared" si="1"/>
        <v>67.64</v>
      </c>
      <c r="E23">
        <f t="shared" si="2"/>
        <v>178</v>
      </c>
      <c r="F23">
        <f t="shared" si="3"/>
        <v>160.20000000000002</v>
      </c>
      <c r="G23">
        <f t="shared" si="4"/>
        <v>67.64</v>
      </c>
      <c r="H23">
        <f t="shared" si="5"/>
        <v>178</v>
      </c>
      <c r="I23">
        <f t="shared" si="6"/>
        <v>0</v>
      </c>
      <c r="J23">
        <f t="shared" si="7"/>
        <v>92.560000000000016</v>
      </c>
      <c r="K23">
        <f>SUM($J$2:J23)</f>
        <v>1658.16</v>
      </c>
    </row>
    <row r="24" spans="1:11">
      <c r="A24">
        <v>23</v>
      </c>
      <c r="B24">
        <f t="shared" si="8"/>
        <v>178</v>
      </c>
      <c r="C24">
        <f t="shared" si="0"/>
        <v>178</v>
      </c>
      <c r="D24">
        <f t="shared" si="1"/>
        <v>67.64</v>
      </c>
      <c r="E24">
        <f t="shared" si="2"/>
        <v>178</v>
      </c>
      <c r="F24">
        <f t="shared" si="3"/>
        <v>160.20000000000002</v>
      </c>
      <c r="G24">
        <f t="shared" si="4"/>
        <v>67.64</v>
      </c>
      <c r="H24">
        <f t="shared" si="5"/>
        <v>176</v>
      </c>
      <c r="I24">
        <f t="shared" si="6"/>
        <v>0</v>
      </c>
      <c r="J24">
        <f t="shared" si="7"/>
        <v>92.560000000000016</v>
      </c>
      <c r="K24">
        <f>SUM($J$2:J24)</f>
        <v>1750.72</v>
      </c>
    </row>
    <row r="25" spans="1:11">
      <c r="A25">
        <v>24</v>
      </c>
      <c r="B25">
        <f t="shared" si="8"/>
        <v>176</v>
      </c>
      <c r="C25">
        <f t="shared" si="0"/>
        <v>176</v>
      </c>
      <c r="D25">
        <f t="shared" si="1"/>
        <v>66.88</v>
      </c>
      <c r="E25">
        <f t="shared" si="2"/>
        <v>176</v>
      </c>
      <c r="F25">
        <f t="shared" si="3"/>
        <v>158.4</v>
      </c>
      <c r="G25">
        <f t="shared" si="4"/>
        <v>66.88</v>
      </c>
      <c r="H25">
        <f t="shared" si="5"/>
        <v>176</v>
      </c>
      <c r="I25">
        <f t="shared" si="6"/>
        <v>0</v>
      </c>
      <c r="J25">
        <f t="shared" si="7"/>
        <v>91.52000000000001</v>
      </c>
      <c r="K25">
        <f>SUM($J$2:J25)</f>
        <v>1842.24</v>
      </c>
    </row>
    <row r="26" spans="1:11">
      <c r="A26">
        <v>25</v>
      </c>
      <c r="B26">
        <f t="shared" si="8"/>
        <v>176</v>
      </c>
      <c r="C26">
        <f t="shared" si="0"/>
        <v>176</v>
      </c>
      <c r="D26">
        <f t="shared" si="1"/>
        <v>66.88</v>
      </c>
      <c r="E26">
        <f t="shared" si="2"/>
        <v>176</v>
      </c>
      <c r="F26">
        <f t="shared" si="3"/>
        <v>158.4</v>
      </c>
      <c r="G26">
        <f t="shared" si="4"/>
        <v>66.88</v>
      </c>
      <c r="H26">
        <f t="shared" si="5"/>
        <v>174</v>
      </c>
      <c r="I26">
        <f t="shared" si="6"/>
        <v>0</v>
      </c>
      <c r="J26">
        <f t="shared" si="7"/>
        <v>91.52000000000001</v>
      </c>
      <c r="K26">
        <f>SUM($J$2:J26)</f>
        <v>1933.76</v>
      </c>
    </row>
    <row r="27" spans="1:11">
      <c r="A27">
        <v>26</v>
      </c>
      <c r="B27">
        <f t="shared" si="8"/>
        <v>174</v>
      </c>
      <c r="C27">
        <f t="shared" si="0"/>
        <v>174</v>
      </c>
      <c r="D27">
        <f t="shared" si="1"/>
        <v>66.12</v>
      </c>
      <c r="E27">
        <f t="shared" si="2"/>
        <v>174</v>
      </c>
      <c r="F27">
        <f t="shared" si="3"/>
        <v>156.6</v>
      </c>
      <c r="G27">
        <f t="shared" si="4"/>
        <v>66.12</v>
      </c>
      <c r="H27">
        <f t="shared" si="5"/>
        <v>174</v>
      </c>
      <c r="I27">
        <f t="shared" si="6"/>
        <v>0</v>
      </c>
      <c r="J27">
        <f t="shared" si="7"/>
        <v>90.47999999999999</v>
      </c>
      <c r="K27">
        <f>SUM($J$2:J27)</f>
        <v>2024.24</v>
      </c>
    </row>
    <row r="28" spans="1:11">
      <c r="A28">
        <v>27</v>
      </c>
      <c r="B28">
        <f t="shared" si="8"/>
        <v>174</v>
      </c>
      <c r="C28">
        <f t="shared" si="0"/>
        <v>174</v>
      </c>
      <c r="D28">
        <f t="shared" si="1"/>
        <v>66.12</v>
      </c>
      <c r="E28">
        <f t="shared" si="2"/>
        <v>174</v>
      </c>
      <c r="F28">
        <f t="shared" si="3"/>
        <v>156.6</v>
      </c>
      <c r="G28">
        <f t="shared" si="4"/>
        <v>66.12</v>
      </c>
      <c r="H28">
        <f t="shared" si="5"/>
        <v>172</v>
      </c>
      <c r="I28">
        <f t="shared" si="6"/>
        <v>0</v>
      </c>
      <c r="J28">
        <f t="shared" si="7"/>
        <v>90.47999999999999</v>
      </c>
      <c r="K28">
        <f>SUM($J$2:J28)</f>
        <v>2114.7199999999998</v>
      </c>
    </row>
    <row r="29" spans="1:11">
      <c r="A29">
        <v>28</v>
      </c>
      <c r="B29">
        <f t="shared" si="8"/>
        <v>172</v>
      </c>
      <c r="C29">
        <f t="shared" si="0"/>
        <v>172</v>
      </c>
      <c r="D29">
        <f t="shared" si="1"/>
        <v>65.36</v>
      </c>
      <c r="E29">
        <f t="shared" si="2"/>
        <v>0</v>
      </c>
      <c r="F29">
        <f t="shared" si="3"/>
        <v>0</v>
      </c>
      <c r="G29">
        <f t="shared" si="4"/>
        <v>65.36</v>
      </c>
      <c r="H29">
        <f t="shared" si="5"/>
        <v>172</v>
      </c>
      <c r="I29">
        <f t="shared" si="6"/>
        <v>0</v>
      </c>
      <c r="J29">
        <f t="shared" si="7"/>
        <v>-65.36</v>
      </c>
      <c r="K29">
        <f>SUM($J$2:J29)</f>
        <v>2049.3599999999997</v>
      </c>
    </row>
    <row r="30" spans="1:11">
      <c r="A30">
        <v>29</v>
      </c>
      <c r="B30">
        <f t="shared" si="8"/>
        <v>172</v>
      </c>
      <c r="C30">
        <f t="shared" si="0"/>
        <v>172</v>
      </c>
      <c r="D30">
        <f t="shared" si="1"/>
        <v>65.36</v>
      </c>
      <c r="E30">
        <f t="shared" si="2"/>
        <v>172</v>
      </c>
      <c r="F30">
        <f t="shared" si="3"/>
        <v>154.80000000000001</v>
      </c>
      <c r="G30">
        <f t="shared" si="4"/>
        <v>65.36</v>
      </c>
      <c r="H30">
        <f t="shared" si="5"/>
        <v>170</v>
      </c>
      <c r="I30">
        <f t="shared" si="6"/>
        <v>0</v>
      </c>
      <c r="J30">
        <f t="shared" si="7"/>
        <v>89.440000000000012</v>
      </c>
      <c r="K30">
        <f>SUM($J$2:J30)</f>
        <v>2138.7999999999997</v>
      </c>
    </row>
    <row r="31" spans="1:11">
      <c r="A31">
        <v>30</v>
      </c>
      <c r="B31">
        <f t="shared" si="8"/>
        <v>170</v>
      </c>
      <c r="C31">
        <f t="shared" si="0"/>
        <v>204</v>
      </c>
      <c r="D31">
        <f t="shared" si="1"/>
        <v>77.52000000000001</v>
      </c>
      <c r="E31">
        <f t="shared" si="2"/>
        <v>204</v>
      </c>
      <c r="F31">
        <f t="shared" si="3"/>
        <v>183.6</v>
      </c>
      <c r="G31">
        <f t="shared" si="4"/>
        <v>689.52</v>
      </c>
      <c r="H31">
        <f t="shared" si="5"/>
        <v>204</v>
      </c>
      <c r="I31">
        <f t="shared" si="6"/>
        <v>612</v>
      </c>
      <c r="J31">
        <f t="shared" si="7"/>
        <v>-505.92</v>
      </c>
      <c r="K31">
        <f>SUM($J$2:J31)</f>
        <v>1632.8799999999997</v>
      </c>
    </row>
    <row r="32" spans="1:11">
      <c r="A32">
        <v>31</v>
      </c>
      <c r="B32">
        <f t="shared" si="8"/>
        <v>204</v>
      </c>
      <c r="C32">
        <f t="shared" si="0"/>
        <v>204</v>
      </c>
      <c r="D32">
        <f t="shared" si="1"/>
        <v>77.52000000000001</v>
      </c>
      <c r="E32">
        <f t="shared" si="2"/>
        <v>204</v>
      </c>
      <c r="F32">
        <f t="shared" si="3"/>
        <v>183.6</v>
      </c>
      <c r="G32">
        <f t="shared" si="4"/>
        <v>77.52000000000001</v>
      </c>
      <c r="H32">
        <f t="shared" si="5"/>
        <v>202</v>
      </c>
      <c r="I32">
        <f t="shared" si="6"/>
        <v>0</v>
      </c>
      <c r="J32">
        <f t="shared" si="7"/>
        <v>106.07999999999998</v>
      </c>
      <c r="K32">
        <f>SUM($J$2:J32)</f>
        <v>1738.9599999999996</v>
      </c>
    </row>
    <row r="33" spans="1:11">
      <c r="A33">
        <v>32</v>
      </c>
      <c r="B33">
        <f t="shared" si="8"/>
        <v>202</v>
      </c>
      <c r="C33">
        <f t="shared" si="0"/>
        <v>202</v>
      </c>
      <c r="D33">
        <f t="shared" si="1"/>
        <v>76.760000000000005</v>
      </c>
      <c r="E33">
        <f t="shared" si="2"/>
        <v>202</v>
      </c>
      <c r="F33">
        <f t="shared" si="3"/>
        <v>181.8</v>
      </c>
      <c r="G33">
        <f t="shared" si="4"/>
        <v>76.760000000000005</v>
      </c>
      <c r="H33">
        <f t="shared" si="5"/>
        <v>202</v>
      </c>
      <c r="I33">
        <f t="shared" si="6"/>
        <v>0</v>
      </c>
      <c r="J33">
        <f t="shared" si="7"/>
        <v>105.04</v>
      </c>
      <c r="K33">
        <f>SUM($J$2:J33)</f>
        <v>1843.9999999999995</v>
      </c>
    </row>
    <row r="34" spans="1:11">
      <c r="A34">
        <v>33</v>
      </c>
      <c r="B34">
        <f t="shared" si="8"/>
        <v>202</v>
      </c>
      <c r="C34">
        <f t="shared" si="0"/>
        <v>202</v>
      </c>
      <c r="D34">
        <f t="shared" si="1"/>
        <v>76.760000000000005</v>
      </c>
      <c r="E34">
        <f t="shared" si="2"/>
        <v>202</v>
      </c>
      <c r="F34">
        <f t="shared" si="3"/>
        <v>181.8</v>
      </c>
      <c r="G34">
        <f t="shared" si="4"/>
        <v>76.760000000000005</v>
      </c>
      <c r="H34">
        <f t="shared" si="5"/>
        <v>200</v>
      </c>
      <c r="I34">
        <f t="shared" si="6"/>
        <v>0</v>
      </c>
      <c r="J34">
        <f t="shared" si="7"/>
        <v>105.04</v>
      </c>
      <c r="K34">
        <f>SUM($J$2:J34)</f>
        <v>1949.0399999999995</v>
      </c>
    </row>
    <row r="35" spans="1:11">
      <c r="A35">
        <v>34</v>
      </c>
      <c r="B35">
        <f t="shared" si="8"/>
        <v>200</v>
      </c>
      <c r="C35">
        <f t="shared" si="0"/>
        <v>200</v>
      </c>
      <c r="D35">
        <f t="shared" si="1"/>
        <v>76</v>
      </c>
      <c r="E35">
        <f t="shared" si="2"/>
        <v>200</v>
      </c>
      <c r="F35">
        <f t="shared" si="3"/>
        <v>180</v>
      </c>
      <c r="G35">
        <f t="shared" si="4"/>
        <v>76</v>
      </c>
      <c r="H35">
        <f t="shared" si="5"/>
        <v>200</v>
      </c>
      <c r="I35">
        <f t="shared" si="6"/>
        <v>0</v>
      </c>
      <c r="J35">
        <f t="shared" si="7"/>
        <v>104</v>
      </c>
      <c r="K35">
        <f>SUM($J$2:J35)</f>
        <v>2053.0399999999995</v>
      </c>
    </row>
    <row r="36" spans="1:11">
      <c r="A36">
        <v>35</v>
      </c>
      <c r="B36">
        <f t="shared" si="8"/>
        <v>200</v>
      </c>
      <c r="C36">
        <f t="shared" si="0"/>
        <v>200</v>
      </c>
      <c r="D36">
        <f t="shared" si="1"/>
        <v>76</v>
      </c>
      <c r="E36">
        <f t="shared" si="2"/>
        <v>0</v>
      </c>
      <c r="F36">
        <f t="shared" si="3"/>
        <v>0</v>
      </c>
      <c r="G36">
        <f t="shared" si="4"/>
        <v>76</v>
      </c>
      <c r="H36">
        <f t="shared" si="5"/>
        <v>198</v>
      </c>
      <c r="I36">
        <f t="shared" si="6"/>
        <v>0</v>
      </c>
      <c r="J36">
        <f t="shared" si="7"/>
        <v>-76</v>
      </c>
      <c r="K36">
        <f>SUM($J$2:J36)</f>
        <v>1977.0399999999995</v>
      </c>
    </row>
    <row r="37" spans="1:11">
      <c r="A37">
        <v>36</v>
      </c>
      <c r="B37">
        <f t="shared" si="8"/>
        <v>198</v>
      </c>
      <c r="C37">
        <f t="shared" si="0"/>
        <v>198</v>
      </c>
      <c r="D37">
        <f t="shared" si="1"/>
        <v>75.239999999999995</v>
      </c>
      <c r="E37">
        <f t="shared" si="2"/>
        <v>198</v>
      </c>
      <c r="F37">
        <f t="shared" si="3"/>
        <v>178.20000000000002</v>
      </c>
      <c r="G37">
        <f t="shared" si="4"/>
        <v>75.239999999999995</v>
      </c>
      <c r="H37">
        <f t="shared" si="5"/>
        <v>198</v>
      </c>
      <c r="I37">
        <f t="shared" si="6"/>
        <v>0</v>
      </c>
      <c r="J37">
        <f t="shared" si="7"/>
        <v>102.96000000000002</v>
      </c>
      <c r="K37">
        <f>SUM($J$2:J37)</f>
        <v>2079.9999999999995</v>
      </c>
    </row>
    <row r="38" spans="1:11">
      <c r="A38">
        <v>37</v>
      </c>
      <c r="B38">
        <f t="shared" si="8"/>
        <v>198</v>
      </c>
      <c r="C38">
        <f t="shared" si="0"/>
        <v>198</v>
      </c>
      <c r="D38">
        <f t="shared" si="1"/>
        <v>75.239999999999995</v>
      </c>
      <c r="E38">
        <f t="shared" si="2"/>
        <v>198</v>
      </c>
      <c r="F38">
        <f t="shared" si="3"/>
        <v>178.20000000000002</v>
      </c>
      <c r="G38">
        <f t="shared" si="4"/>
        <v>75.239999999999995</v>
      </c>
      <c r="H38">
        <f t="shared" si="5"/>
        <v>196</v>
      </c>
      <c r="I38">
        <f t="shared" si="6"/>
        <v>0</v>
      </c>
      <c r="J38">
        <f t="shared" si="7"/>
        <v>102.96000000000002</v>
      </c>
      <c r="K38">
        <f>SUM($J$2:J38)</f>
        <v>2182.9599999999996</v>
      </c>
    </row>
    <row r="39" spans="1:11">
      <c r="A39">
        <v>38</v>
      </c>
      <c r="B39">
        <f t="shared" si="8"/>
        <v>196</v>
      </c>
      <c r="C39">
        <f t="shared" si="0"/>
        <v>196</v>
      </c>
      <c r="D39">
        <f t="shared" si="1"/>
        <v>74.48</v>
      </c>
      <c r="E39">
        <f t="shared" si="2"/>
        <v>196</v>
      </c>
      <c r="F39">
        <f t="shared" si="3"/>
        <v>176.4</v>
      </c>
      <c r="G39">
        <f t="shared" si="4"/>
        <v>74.48</v>
      </c>
      <c r="H39">
        <f t="shared" si="5"/>
        <v>196</v>
      </c>
      <c r="I39">
        <f t="shared" si="6"/>
        <v>0</v>
      </c>
      <c r="J39">
        <f t="shared" si="7"/>
        <v>101.92</v>
      </c>
      <c r="K39">
        <f>SUM($J$2:J39)</f>
        <v>2284.8799999999997</v>
      </c>
    </row>
    <row r="40" spans="1:11">
      <c r="A40">
        <v>39</v>
      </c>
      <c r="B40">
        <f t="shared" si="8"/>
        <v>196</v>
      </c>
      <c r="C40">
        <f t="shared" si="0"/>
        <v>196</v>
      </c>
      <c r="D40">
        <f t="shared" si="1"/>
        <v>74.48</v>
      </c>
      <c r="E40">
        <f t="shared" si="2"/>
        <v>196</v>
      </c>
      <c r="F40">
        <f t="shared" si="3"/>
        <v>176.4</v>
      </c>
      <c r="G40">
        <f t="shared" si="4"/>
        <v>74.48</v>
      </c>
      <c r="H40">
        <f t="shared" si="5"/>
        <v>194</v>
      </c>
      <c r="I40">
        <f t="shared" si="6"/>
        <v>0</v>
      </c>
      <c r="J40">
        <f t="shared" si="7"/>
        <v>101.92</v>
      </c>
      <c r="K40">
        <f>SUM($J$2:J40)</f>
        <v>2386.7999999999997</v>
      </c>
    </row>
    <row r="41" spans="1:11">
      <c r="A41">
        <v>40</v>
      </c>
      <c r="B41">
        <f t="shared" si="8"/>
        <v>194</v>
      </c>
      <c r="C41">
        <f t="shared" si="0"/>
        <v>194</v>
      </c>
      <c r="D41">
        <f t="shared" si="1"/>
        <v>73.72</v>
      </c>
      <c r="E41">
        <f t="shared" si="2"/>
        <v>194</v>
      </c>
      <c r="F41">
        <f t="shared" si="3"/>
        <v>174.6</v>
      </c>
      <c r="G41">
        <f t="shared" si="4"/>
        <v>73.72</v>
      </c>
      <c r="H41">
        <f t="shared" si="5"/>
        <v>194</v>
      </c>
      <c r="I41">
        <f t="shared" si="6"/>
        <v>0</v>
      </c>
      <c r="J41">
        <f t="shared" si="7"/>
        <v>100.88</v>
      </c>
      <c r="K41">
        <f>SUM($J$2:J41)</f>
        <v>2487.6799999999998</v>
      </c>
    </row>
    <row r="42" spans="1:11">
      <c r="A42">
        <v>41</v>
      </c>
      <c r="B42">
        <f t="shared" si="8"/>
        <v>194</v>
      </c>
      <c r="C42">
        <f t="shared" si="0"/>
        <v>194</v>
      </c>
      <c r="D42">
        <f t="shared" si="1"/>
        <v>73.72</v>
      </c>
      <c r="E42">
        <f t="shared" si="2"/>
        <v>194</v>
      </c>
      <c r="F42">
        <f t="shared" si="3"/>
        <v>174.6</v>
      </c>
      <c r="G42">
        <f t="shared" si="4"/>
        <v>73.72</v>
      </c>
      <c r="H42">
        <f t="shared" si="5"/>
        <v>192</v>
      </c>
      <c r="I42">
        <f t="shared" si="6"/>
        <v>0</v>
      </c>
      <c r="J42">
        <f t="shared" si="7"/>
        <v>100.88</v>
      </c>
      <c r="K42">
        <f>SUM($J$2:J42)</f>
        <v>2588.56</v>
      </c>
    </row>
    <row r="43" spans="1:11">
      <c r="A43">
        <v>42</v>
      </c>
      <c r="B43">
        <f t="shared" si="8"/>
        <v>192</v>
      </c>
      <c r="C43">
        <f t="shared" si="0"/>
        <v>192</v>
      </c>
      <c r="D43">
        <f t="shared" si="1"/>
        <v>72.960000000000008</v>
      </c>
      <c r="E43">
        <f t="shared" si="2"/>
        <v>0</v>
      </c>
      <c r="F43">
        <f t="shared" si="3"/>
        <v>0</v>
      </c>
      <c r="G43">
        <f t="shared" si="4"/>
        <v>72.960000000000008</v>
      </c>
      <c r="H43">
        <f t="shared" si="5"/>
        <v>192</v>
      </c>
      <c r="I43">
        <f t="shared" si="6"/>
        <v>0</v>
      </c>
      <c r="J43">
        <f t="shared" si="7"/>
        <v>-72.960000000000008</v>
      </c>
      <c r="K43">
        <f>SUM($J$2:J43)</f>
        <v>2515.6</v>
      </c>
    </row>
    <row r="44" spans="1:11">
      <c r="A44">
        <v>43</v>
      </c>
      <c r="B44">
        <f t="shared" si="8"/>
        <v>192</v>
      </c>
      <c r="C44">
        <f t="shared" si="0"/>
        <v>192</v>
      </c>
      <c r="D44">
        <f t="shared" si="1"/>
        <v>72.960000000000008</v>
      </c>
      <c r="E44">
        <f t="shared" si="2"/>
        <v>192</v>
      </c>
      <c r="F44">
        <f t="shared" si="3"/>
        <v>172.8</v>
      </c>
      <c r="G44">
        <f t="shared" si="4"/>
        <v>72.960000000000008</v>
      </c>
      <c r="H44">
        <f t="shared" si="5"/>
        <v>190</v>
      </c>
      <c r="I44">
        <f t="shared" si="6"/>
        <v>0</v>
      </c>
      <c r="J44">
        <f t="shared" si="7"/>
        <v>99.84</v>
      </c>
      <c r="K44">
        <f>SUM($J$2:J44)</f>
        <v>2615.44</v>
      </c>
    </row>
    <row r="45" spans="1:11">
      <c r="A45">
        <v>44</v>
      </c>
      <c r="B45">
        <f t="shared" si="8"/>
        <v>190</v>
      </c>
      <c r="C45">
        <f t="shared" si="0"/>
        <v>190</v>
      </c>
      <c r="D45">
        <f t="shared" si="1"/>
        <v>72.2</v>
      </c>
      <c r="E45">
        <f t="shared" si="2"/>
        <v>190</v>
      </c>
      <c r="F45">
        <f t="shared" si="3"/>
        <v>171</v>
      </c>
      <c r="G45">
        <f t="shared" si="4"/>
        <v>72.2</v>
      </c>
      <c r="H45">
        <f t="shared" si="5"/>
        <v>190</v>
      </c>
      <c r="I45">
        <f t="shared" si="6"/>
        <v>0</v>
      </c>
      <c r="J45">
        <f t="shared" si="7"/>
        <v>98.8</v>
      </c>
      <c r="K45">
        <f>SUM($J$2:J45)</f>
        <v>2714.2400000000002</v>
      </c>
    </row>
    <row r="46" spans="1:11">
      <c r="A46">
        <v>45</v>
      </c>
      <c r="B46">
        <f t="shared" si="8"/>
        <v>190</v>
      </c>
      <c r="C46">
        <f t="shared" si="0"/>
        <v>190</v>
      </c>
      <c r="D46">
        <f t="shared" si="1"/>
        <v>72.2</v>
      </c>
      <c r="E46">
        <f t="shared" si="2"/>
        <v>190</v>
      </c>
      <c r="F46">
        <f t="shared" si="3"/>
        <v>171</v>
      </c>
      <c r="G46">
        <f t="shared" si="4"/>
        <v>72.2</v>
      </c>
      <c r="H46">
        <f t="shared" si="5"/>
        <v>188</v>
      </c>
      <c r="I46">
        <f t="shared" si="6"/>
        <v>0</v>
      </c>
      <c r="J46">
        <f t="shared" si="7"/>
        <v>98.8</v>
      </c>
      <c r="K46">
        <f>SUM($J$2:J46)</f>
        <v>2813.0400000000004</v>
      </c>
    </row>
    <row r="47" spans="1:11">
      <c r="A47">
        <v>46</v>
      </c>
      <c r="B47">
        <f t="shared" si="8"/>
        <v>188</v>
      </c>
      <c r="C47">
        <f t="shared" si="0"/>
        <v>188</v>
      </c>
      <c r="D47">
        <f t="shared" si="1"/>
        <v>71.44</v>
      </c>
      <c r="E47">
        <f t="shared" si="2"/>
        <v>188</v>
      </c>
      <c r="F47">
        <f t="shared" si="3"/>
        <v>169.20000000000002</v>
      </c>
      <c r="G47">
        <f t="shared" si="4"/>
        <v>71.44</v>
      </c>
      <c r="H47">
        <f t="shared" si="5"/>
        <v>188</v>
      </c>
      <c r="I47">
        <f t="shared" si="6"/>
        <v>0</v>
      </c>
      <c r="J47">
        <f t="shared" si="7"/>
        <v>97.760000000000019</v>
      </c>
      <c r="K47">
        <f>SUM($J$2:J47)</f>
        <v>2910.8000000000006</v>
      </c>
    </row>
    <row r="48" spans="1:11">
      <c r="A48">
        <v>47</v>
      </c>
      <c r="B48">
        <f t="shared" si="8"/>
        <v>188</v>
      </c>
      <c r="C48">
        <f t="shared" si="0"/>
        <v>188</v>
      </c>
      <c r="D48">
        <f t="shared" si="1"/>
        <v>71.44</v>
      </c>
      <c r="E48">
        <f t="shared" si="2"/>
        <v>188</v>
      </c>
      <c r="F48">
        <f t="shared" si="3"/>
        <v>169.20000000000002</v>
      </c>
      <c r="G48">
        <f t="shared" si="4"/>
        <v>71.44</v>
      </c>
      <c r="H48">
        <f t="shared" si="5"/>
        <v>186</v>
      </c>
      <c r="I48">
        <f t="shared" si="6"/>
        <v>0</v>
      </c>
      <c r="J48">
        <f t="shared" si="7"/>
        <v>97.760000000000019</v>
      </c>
      <c r="K48">
        <f>SUM($J$2:J48)</f>
        <v>3008.5600000000009</v>
      </c>
    </row>
    <row r="49" spans="1:11">
      <c r="A49">
        <v>48</v>
      </c>
      <c r="B49">
        <f t="shared" si="8"/>
        <v>186</v>
      </c>
      <c r="C49">
        <f t="shared" si="0"/>
        <v>186</v>
      </c>
      <c r="D49">
        <f t="shared" si="1"/>
        <v>70.680000000000007</v>
      </c>
      <c r="E49">
        <f t="shared" si="2"/>
        <v>186</v>
      </c>
      <c r="F49">
        <f t="shared" si="3"/>
        <v>167.4</v>
      </c>
      <c r="G49">
        <f t="shared" si="4"/>
        <v>70.680000000000007</v>
      </c>
      <c r="H49">
        <f t="shared" si="5"/>
        <v>186</v>
      </c>
      <c r="I49">
        <f t="shared" si="6"/>
        <v>0</v>
      </c>
      <c r="J49">
        <f t="shared" si="7"/>
        <v>96.72</v>
      </c>
      <c r="K49">
        <f>SUM($J$2:J49)</f>
        <v>3105.2800000000007</v>
      </c>
    </row>
    <row r="50" spans="1:11">
      <c r="A50">
        <v>49</v>
      </c>
      <c r="B50">
        <f t="shared" si="8"/>
        <v>186</v>
      </c>
      <c r="C50">
        <f t="shared" si="0"/>
        <v>186</v>
      </c>
      <c r="D50">
        <f t="shared" si="1"/>
        <v>70.680000000000007</v>
      </c>
      <c r="E50">
        <f t="shared" si="2"/>
        <v>0</v>
      </c>
      <c r="F50">
        <f t="shared" si="3"/>
        <v>0</v>
      </c>
      <c r="G50">
        <f t="shared" si="4"/>
        <v>70.680000000000007</v>
      </c>
      <c r="H50">
        <f t="shared" si="5"/>
        <v>184</v>
      </c>
      <c r="I50">
        <f t="shared" si="6"/>
        <v>0</v>
      </c>
      <c r="J50">
        <f t="shared" si="7"/>
        <v>-70.680000000000007</v>
      </c>
      <c r="K50">
        <f>SUM($J$2:J50)</f>
        <v>3034.6000000000008</v>
      </c>
    </row>
    <row r="51" spans="1:11">
      <c r="A51">
        <v>50</v>
      </c>
      <c r="B51">
        <f t="shared" si="8"/>
        <v>184</v>
      </c>
      <c r="C51">
        <f t="shared" si="0"/>
        <v>184</v>
      </c>
      <c r="D51">
        <f t="shared" si="1"/>
        <v>69.92</v>
      </c>
      <c r="E51">
        <f t="shared" si="2"/>
        <v>184</v>
      </c>
      <c r="F51">
        <f t="shared" si="3"/>
        <v>165.6</v>
      </c>
      <c r="G51">
        <f t="shared" si="4"/>
        <v>69.92</v>
      </c>
      <c r="H51">
        <f t="shared" si="5"/>
        <v>184</v>
      </c>
      <c r="I51">
        <f t="shared" si="6"/>
        <v>0</v>
      </c>
      <c r="J51">
        <f t="shared" si="7"/>
        <v>95.679999999999993</v>
      </c>
      <c r="K51">
        <f>SUM($J$2:J51)</f>
        <v>3130.2800000000007</v>
      </c>
    </row>
    <row r="52" spans="1:11">
      <c r="A52">
        <v>51</v>
      </c>
      <c r="B52">
        <f t="shared" si="8"/>
        <v>184</v>
      </c>
      <c r="C52">
        <f t="shared" si="0"/>
        <v>184</v>
      </c>
      <c r="D52">
        <f t="shared" si="1"/>
        <v>69.92</v>
      </c>
      <c r="E52">
        <f t="shared" si="2"/>
        <v>184</v>
      </c>
      <c r="F52">
        <f t="shared" si="3"/>
        <v>165.6</v>
      </c>
      <c r="G52">
        <f t="shared" si="4"/>
        <v>69.92</v>
      </c>
      <c r="H52">
        <f t="shared" si="5"/>
        <v>182</v>
      </c>
      <c r="I52">
        <f t="shared" si="6"/>
        <v>0</v>
      </c>
      <c r="J52">
        <f t="shared" si="7"/>
        <v>95.679999999999993</v>
      </c>
      <c r="K52">
        <f>SUM($J$2:J52)</f>
        <v>3225.9600000000005</v>
      </c>
    </row>
    <row r="53" spans="1:11">
      <c r="A53">
        <v>52</v>
      </c>
      <c r="B53">
        <f t="shared" si="8"/>
        <v>182</v>
      </c>
      <c r="C53">
        <f t="shared" si="0"/>
        <v>182</v>
      </c>
      <c r="D53">
        <f t="shared" si="1"/>
        <v>69.16</v>
      </c>
      <c r="E53">
        <f t="shared" si="2"/>
        <v>182</v>
      </c>
      <c r="F53">
        <f t="shared" si="3"/>
        <v>163.80000000000001</v>
      </c>
      <c r="G53">
        <f t="shared" si="4"/>
        <v>69.16</v>
      </c>
      <c r="H53">
        <f t="shared" si="5"/>
        <v>182</v>
      </c>
      <c r="I53">
        <f t="shared" si="6"/>
        <v>0</v>
      </c>
      <c r="J53">
        <f t="shared" si="7"/>
        <v>94.640000000000015</v>
      </c>
      <c r="K53">
        <f>SUM($J$2:J53)</f>
        <v>3320.6000000000004</v>
      </c>
    </row>
    <row r="54" spans="1:11">
      <c r="A54">
        <v>53</v>
      </c>
      <c r="B54">
        <f t="shared" si="8"/>
        <v>182</v>
      </c>
      <c r="C54">
        <f t="shared" si="0"/>
        <v>182</v>
      </c>
      <c r="D54">
        <f t="shared" si="1"/>
        <v>69.16</v>
      </c>
      <c r="E54">
        <f t="shared" si="2"/>
        <v>182</v>
      </c>
      <c r="F54">
        <f t="shared" si="3"/>
        <v>163.80000000000001</v>
      </c>
      <c r="G54">
        <f t="shared" si="4"/>
        <v>69.16</v>
      </c>
      <c r="H54">
        <f t="shared" si="5"/>
        <v>180</v>
      </c>
      <c r="I54">
        <f t="shared" si="6"/>
        <v>0</v>
      </c>
      <c r="J54">
        <f t="shared" si="7"/>
        <v>94.640000000000015</v>
      </c>
      <c r="K54">
        <f>SUM($J$2:J54)</f>
        <v>3415.2400000000002</v>
      </c>
    </row>
    <row r="55" spans="1:11">
      <c r="A55">
        <v>54</v>
      </c>
      <c r="B55">
        <f t="shared" si="8"/>
        <v>180</v>
      </c>
      <c r="C55">
        <f t="shared" si="0"/>
        <v>180</v>
      </c>
      <c r="D55">
        <f t="shared" si="1"/>
        <v>68.399999999999991</v>
      </c>
      <c r="E55">
        <f t="shared" si="2"/>
        <v>180</v>
      </c>
      <c r="F55">
        <f t="shared" si="3"/>
        <v>162</v>
      </c>
      <c r="G55">
        <f t="shared" si="4"/>
        <v>68.399999999999991</v>
      </c>
      <c r="H55">
        <f t="shared" si="5"/>
        <v>180</v>
      </c>
      <c r="I55">
        <f t="shared" si="6"/>
        <v>0</v>
      </c>
      <c r="J55">
        <f t="shared" si="7"/>
        <v>93.600000000000009</v>
      </c>
      <c r="K55">
        <f>SUM($J$2:J55)</f>
        <v>3508.84</v>
      </c>
    </row>
    <row r="56" spans="1:11">
      <c r="A56">
        <v>55</v>
      </c>
      <c r="B56">
        <f t="shared" si="8"/>
        <v>180</v>
      </c>
      <c r="C56">
        <f t="shared" si="0"/>
        <v>180</v>
      </c>
      <c r="D56">
        <f t="shared" si="1"/>
        <v>68.399999999999991</v>
      </c>
      <c r="E56">
        <f t="shared" si="2"/>
        <v>180</v>
      </c>
      <c r="F56">
        <f t="shared" si="3"/>
        <v>162</v>
      </c>
      <c r="G56">
        <f t="shared" si="4"/>
        <v>68.399999999999991</v>
      </c>
      <c r="H56">
        <f t="shared" si="5"/>
        <v>178</v>
      </c>
      <c r="I56">
        <f t="shared" si="6"/>
        <v>0</v>
      </c>
      <c r="J56">
        <f t="shared" si="7"/>
        <v>93.600000000000009</v>
      </c>
      <c r="K56">
        <f>SUM($J$2:J56)</f>
        <v>3602.44</v>
      </c>
    </row>
    <row r="57" spans="1:11">
      <c r="A57">
        <v>56</v>
      </c>
      <c r="B57">
        <f t="shared" si="8"/>
        <v>178</v>
      </c>
      <c r="C57">
        <f t="shared" si="0"/>
        <v>178</v>
      </c>
      <c r="D57">
        <f t="shared" si="1"/>
        <v>67.64</v>
      </c>
      <c r="E57">
        <f t="shared" si="2"/>
        <v>0</v>
      </c>
      <c r="F57">
        <f t="shared" si="3"/>
        <v>0</v>
      </c>
      <c r="G57">
        <f t="shared" si="4"/>
        <v>67.64</v>
      </c>
      <c r="H57">
        <f t="shared" si="5"/>
        <v>178</v>
      </c>
      <c r="I57">
        <f t="shared" si="6"/>
        <v>0</v>
      </c>
      <c r="J57">
        <f t="shared" si="7"/>
        <v>-67.64</v>
      </c>
      <c r="K57">
        <f>SUM($J$2:J57)</f>
        <v>3534.8</v>
      </c>
    </row>
    <row r="58" spans="1:11">
      <c r="A58">
        <v>57</v>
      </c>
      <c r="B58">
        <f t="shared" si="8"/>
        <v>178</v>
      </c>
      <c r="C58">
        <f t="shared" si="0"/>
        <v>178</v>
      </c>
      <c r="D58">
        <f t="shared" si="1"/>
        <v>67.64</v>
      </c>
      <c r="E58">
        <f t="shared" si="2"/>
        <v>178</v>
      </c>
      <c r="F58">
        <f t="shared" si="3"/>
        <v>160.20000000000002</v>
      </c>
      <c r="G58">
        <f t="shared" si="4"/>
        <v>67.64</v>
      </c>
      <c r="H58">
        <f t="shared" si="5"/>
        <v>176</v>
      </c>
      <c r="I58">
        <f t="shared" si="6"/>
        <v>0</v>
      </c>
      <c r="J58">
        <f t="shared" si="7"/>
        <v>92.560000000000016</v>
      </c>
      <c r="K58">
        <f>SUM($J$2:J58)</f>
        <v>3627.36</v>
      </c>
    </row>
    <row r="59" spans="1:11">
      <c r="A59">
        <v>58</v>
      </c>
      <c r="B59">
        <f t="shared" si="8"/>
        <v>176</v>
      </c>
      <c r="C59">
        <f t="shared" si="0"/>
        <v>176</v>
      </c>
      <c r="D59">
        <f t="shared" si="1"/>
        <v>66.88</v>
      </c>
      <c r="E59">
        <f t="shared" si="2"/>
        <v>176</v>
      </c>
      <c r="F59">
        <f t="shared" si="3"/>
        <v>158.4</v>
      </c>
      <c r="G59">
        <f t="shared" si="4"/>
        <v>66.88</v>
      </c>
      <c r="H59">
        <f t="shared" si="5"/>
        <v>176</v>
      </c>
      <c r="I59">
        <f t="shared" si="6"/>
        <v>0</v>
      </c>
      <c r="J59">
        <f t="shared" si="7"/>
        <v>91.52000000000001</v>
      </c>
      <c r="K59">
        <f>SUM($J$2:J59)</f>
        <v>3718.88</v>
      </c>
    </row>
    <row r="60" spans="1:11">
      <c r="A60">
        <v>59</v>
      </c>
      <c r="B60">
        <f t="shared" si="8"/>
        <v>176</v>
      </c>
      <c r="C60">
        <f t="shared" si="0"/>
        <v>176</v>
      </c>
      <c r="D60">
        <f t="shared" si="1"/>
        <v>66.88</v>
      </c>
      <c r="E60">
        <f t="shared" si="2"/>
        <v>176</v>
      </c>
      <c r="F60">
        <f t="shared" si="3"/>
        <v>158.4</v>
      </c>
      <c r="G60">
        <f t="shared" si="4"/>
        <v>66.88</v>
      </c>
      <c r="H60">
        <f t="shared" si="5"/>
        <v>174</v>
      </c>
      <c r="I60">
        <f t="shared" si="6"/>
        <v>0</v>
      </c>
      <c r="J60">
        <f t="shared" si="7"/>
        <v>91.52000000000001</v>
      </c>
      <c r="K60">
        <f>SUM($J$2:J60)</f>
        <v>3810.4</v>
      </c>
    </row>
    <row r="61" spans="1:11">
      <c r="A61">
        <v>60</v>
      </c>
      <c r="B61">
        <f t="shared" si="8"/>
        <v>174</v>
      </c>
      <c r="C61">
        <f t="shared" si="0"/>
        <v>208</v>
      </c>
      <c r="D61">
        <f t="shared" si="1"/>
        <v>79.039999999999992</v>
      </c>
      <c r="E61">
        <f t="shared" si="2"/>
        <v>208</v>
      </c>
      <c r="F61">
        <f t="shared" si="3"/>
        <v>187.20000000000002</v>
      </c>
      <c r="G61">
        <f t="shared" si="4"/>
        <v>691.04</v>
      </c>
      <c r="H61">
        <f t="shared" si="5"/>
        <v>208</v>
      </c>
      <c r="I61">
        <f t="shared" si="6"/>
        <v>612</v>
      </c>
      <c r="J61">
        <f t="shared" si="7"/>
        <v>-503.84</v>
      </c>
      <c r="K61">
        <f>SUM($J$2:J61)</f>
        <v>3306.56</v>
      </c>
    </row>
    <row r="62" spans="1:11">
      <c r="A62">
        <v>61</v>
      </c>
      <c r="B62">
        <f t="shared" si="8"/>
        <v>208</v>
      </c>
      <c r="C62">
        <f t="shared" si="0"/>
        <v>208</v>
      </c>
      <c r="D62">
        <f t="shared" si="1"/>
        <v>79.039999999999992</v>
      </c>
      <c r="E62">
        <f t="shared" si="2"/>
        <v>208</v>
      </c>
      <c r="F62">
        <f t="shared" si="3"/>
        <v>187.20000000000002</v>
      </c>
      <c r="G62">
        <f t="shared" si="4"/>
        <v>79.039999999999992</v>
      </c>
      <c r="H62">
        <f t="shared" si="5"/>
        <v>206</v>
      </c>
      <c r="I62">
        <f t="shared" si="6"/>
        <v>0</v>
      </c>
      <c r="J62">
        <f t="shared" si="7"/>
        <v>108.16000000000003</v>
      </c>
      <c r="K62">
        <f>SUM($J$2:J62)</f>
        <v>3414.72</v>
      </c>
    </row>
    <row r="63" spans="1:11">
      <c r="A63">
        <v>62</v>
      </c>
      <c r="B63">
        <f t="shared" si="8"/>
        <v>206</v>
      </c>
      <c r="C63">
        <f t="shared" si="0"/>
        <v>206</v>
      </c>
      <c r="D63">
        <f t="shared" si="1"/>
        <v>78.28</v>
      </c>
      <c r="E63">
        <f t="shared" si="2"/>
        <v>206</v>
      </c>
      <c r="F63">
        <f t="shared" si="3"/>
        <v>185.4</v>
      </c>
      <c r="G63">
        <f t="shared" si="4"/>
        <v>78.28</v>
      </c>
      <c r="H63">
        <f t="shared" si="5"/>
        <v>206</v>
      </c>
      <c r="I63">
        <f t="shared" si="6"/>
        <v>0</v>
      </c>
      <c r="J63">
        <f t="shared" si="7"/>
        <v>107.12</v>
      </c>
      <c r="K63">
        <f>SUM($J$2:J63)</f>
        <v>3521.8399999999997</v>
      </c>
    </row>
    <row r="64" spans="1:11">
      <c r="A64">
        <v>63</v>
      </c>
      <c r="B64">
        <f t="shared" si="8"/>
        <v>206</v>
      </c>
      <c r="C64">
        <f t="shared" si="0"/>
        <v>206</v>
      </c>
      <c r="D64">
        <f t="shared" si="1"/>
        <v>78.28</v>
      </c>
      <c r="E64">
        <f t="shared" si="2"/>
        <v>0</v>
      </c>
      <c r="F64">
        <f t="shared" si="3"/>
        <v>0</v>
      </c>
      <c r="G64">
        <f t="shared" si="4"/>
        <v>78.28</v>
      </c>
      <c r="H64">
        <f t="shared" si="5"/>
        <v>204</v>
      </c>
      <c r="I64">
        <f t="shared" si="6"/>
        <v>0</v>
      </c>
      <c r="J64">
        <f t="shared" si="7"/>
        <v>-78.28</v>
      </c>
      <c r="K64">
        <f>SUM($J$2:J64)</f>
        <v>3443.5599999999995</v>
      </c>
    </row>
    <row r="65" spans="1:11">
      <c r="A65">
        <v>64</v>
      </c>
      <c r="B65">
        <f t="shared" si="8"/>
        <v>204</v>
      </c>
      <c r="C65">
        <f t="shared" si="0"/>
        <v>204</v>
      </c>
      <c r="D65">
        <f t="shared" si="1"/>
        <v>77.52000000000001</v>
      </c>
      <c r="E65">
        <f t="shared" si="2"/>
        <v>204</v>
      </c>
      <c r="F65">
        <f t="shared" si="3"/>
        <v>183.6</v>
      </c>
      <c r="G65">
        <f t="shared" si="4"/>
        <v>77.52000000000001</v>
      </c>
      <c r="H65">
        <f t="shared" si="5"/>
        <v>204</v>
      </c>
      <c r="I65">
        <f t="shared" si="6"/>
        <v>0</v>
      </c>
      <c r="J65">
        <f t="shared" si="7"/>
        <v>106.07999999999998</v>
      </c>
      <c r="K65">
        <f>SUM($J$2:J65)</f>
        <v>3549.6399999999994</v>
      </c>
    </row>
    <row r="66" spans="1:11">
      <c r="A66">
        <v>65</v>
      </c>
      <c r="B66">
        <f t="shared" si="8"/>
        <v>204</v>
      </c>
      <c r="C66">
        <f t="shared" si="0"/>
        <v>204</v>
      </c>
      <c r="D66">
        <f t="shared" si="1"/>
        <v>77.52000000000001</v>
      </c>
      <c r="E66">
        <f t="shared" si="2"/>
        <v>204</v>
      </c>
      <c r="F66">
        <f t="shared" si="3"/>
        <v>183.6</v>
      </c>
      <c r="G66">
        <f t="shared" si="4"/>
        <v>77.52000000000001</v>
      </c>
      <c r="H66">
        <f t="shared" si="5"/>
        <v>202</v>
      </c>
      <c r="I66">
        <f t="shared" si="6"/>
        <v>0</v>
      </c>
      <c r="J66">
        <f t="shared" si="7"/>
        <v>106.07999999999998</v>
      </c>
      <c r="K66">
        <f>SUM($J$2:J66)</f>
        <v>3655.7199999999993</v>
      </c>
    </row>
    <row r="67" spans="1:11">
      <c r="A67">
        <v>66</v>
      </c>
      <c r="B67">
        <f t="shared" si="8"/>
        <v>202</v>
      </c>
      <c r="C67">
        <f t="shared" ref="C67:C130" si="9">IF(MOD(A67,30)=0,INT(B67*1.2),B67)</f>
        <v>202</v>
      </c>
      <c r="D67">
        <f t="shared" ref="D67:D130" si="10">C67*0.2*1.9</f>
        <v>76.760000000000005</v>
      </c>
      <c r="E67">
        <f t="shared" ref="E67:E130" si="11">IF(MOD(A67,7)=0,0,C67*1)</f>
        <v>202</v>
      </c>
      <c r="F67">
        <f t="shared" ref="F67:F130" si="12">E67*0.9</f>
        <v>181.8</v>
      </c>
      <c r="G67">
        <f t="shared" ref="G67:G130" si="13">IF(MOD(A67,30)=0,D67+I67,D67)</f>
        <v>76.760000000000005</v>
      </c>
      <c r="H67">
        <f t="shared" ref="H67:H130" si="14">IF(MOD(A67,2)=0,C67,C67-2)</f>
        <v>202</v>
      </c>
      <c r="I67">
        <f t="shared" ref="I67:I130" si="15">(C67-B67)*18</f>
        <v>0</v>
      </c>
      <c r="J67">
        <f t="shared" ref="J67:J130" si="16">F67-D67-I67</f>
        <v>105.04</v>
      </c>
      <c r="K67">
        <f>SUM($J$2:J67)</f>
        <v>3760.7599999999993</v>
      </c>
    </row>
    <row r="68" spans="1:11">
      <c r="A68">
        <v>67</v>
      </c>
      <c r="B68">
        <f t="shared" ref="B68:B131" si="17">H67</f>
        <v>202</v>
      </c>
      <c r="C68">
        <f t="shared" si="9"/>
        <v>202</v>
      </c>
      <c r="D68">
        <f t="shared" si="10"/>
        <v>76.760000000000005</v>
      </c>
      <c r="E68">
        <f t="shared" si="11"/>
        <v>202</v>
      </c>
      <c r="F68">
        <f t="shared" si="12"/>
        <v>181.8</v>
      </c>
      <c r="G68">
        <f t="shared" si="13"/>
        <v>76.760000000000005</v>
      </c>
      <c r="H68">
        <f t="shared" si="14"/>
        <v>200</v>
      </c>
      <c r="I68">
        <f t="shared" si="15"/>
        <v>0</v>
      </c>
      <c r="J68">
        <f t="shared" si="16"/>
        <v>105.04</v>
      </c>
      <c r="K68">
        <f>SUM($J$2:J68)</f>
        <v>3865.7999999999993</v>
      </c>
    </row>
    <row r="69" spans="1:11">
      <c r="A69">
        <v>68</v>
      </c>
      <c r="B69">
        <f t="shared" si="17"/>
        <v>200</v>
      </c>
      <c r="C69">
        <f t="shared" si="9"/>
        <v>200</v>
      </c>
      <c r="D69">
        <f t="shared" si="10"/>
        <v>76</v>
      </c>
      <c r="E69">
        <f t="shared" si="11"/>
        <v>200</v>
      </c>
      <c r="F69">
        <f t="shared" si="12"/>
        <v>180</v>
      </c>
      <c r="G69">
        <f t="shared" si="13"/>
        <v>76</v>
      </c>
      <c r="H69">
        <f t="shared" si="14"/>
        <v>200</v>
      </c>
      <c r="I69">
        <f t="shared" si="15"/>
        <v>0</v>
      </c>
      <c r="J69">
        <f t="shared" si="16"/>
        <v>104</v>
      </c>
      <c r="K69">
        <f>SUM($J$2:J69)</f>
        <v>3969.7999999999993</v>
      </c>
    </row>
    <row r="70" spans="1:11">
      <c r="A70">
        <v>69</v>
      </c>
      <c r="B70">
        <f t="shared" si="17"/>
        <v>200</v>
      </c>
      <c r="C70">
        <f t="shared" si="9"/>
        <v>200</v>
      </c>
      <c r="D70">
        <f t="shared" si="10"/>
        <v>76</v>
      </c>
      <c r="E70">
        <f t="shared" si="11"/>
        <v>200</v>
      </c>
      <c r="F70">
        <f t="shared" si="12"/>
        <v>180</v>
      </c>
      <c r="G70">
        <f t="shared" si="13"/>
        <v>76</v>
      </c>
      <c r="H70">
        <f t="shared" si="14"/>
        <v>198</v>
      </c>
      <c r="I70">
        <f t="shared" si="15"/>
        <v>0</v>
      </c>
      <c r="J70">
        <f t="shared" si="16"/>
        <v>104</v>
      </c>
      <c r="K70">
        <f>SUM($J$2:J70)</f>
        <v>4073.7999999999993</v>
      </c>
    </row>
    <row r="71" spans="1:11">
      <c r="A71">
        <v>70</v>
      </c>
      <c r="B71">
        <f t="shared" si="17"/>
        <v>198</v>
      </c>
      <c r="C71">
        <f t="shared" si="9"/>
        <v>198</v>
      </c>
      <c r="D71">
        <f t="shared" si="10"/>
        <v>75.239999999999995</v>
      </c>
      <c r="E71">
        <f t="shared" si="11"/>
        <v>0</v>
      </c>
      <c r="F71">
        <f t="shared" si="12"/>
        <v>0</v>
      </c>
      <c r="G71">
        <f t="shared" si="13"/>
        <v>75.239999999999995</v>
      </c>
      <c r="H71">
        <f t="shared" si="14"/>
        <v>198</v>
      </c>
      <c r="I71">
        <f t="shared" si="15"/>
        <v>0</v>
      </c>
      <c r="J71">
        <f t="shared" si="16"/>
        <v>-75.239999999999995</v>
      </c>
      <c r="K71">
        <f>SUM($J$2:J71)</f>
        <v>3998.5599999999995</v>
      </c>
    </row>
    <row r="72" spans="1:11">
      <c r="A72">
        <v>71</v>
      </c>
      <c r="B72">
        <f t="shared" si="17"/>
        <v>198</v>
      </c>
      <c r="C72">
        <f t="shared" si="9"/>
        <v>198</v>
      </c>
      <c r="D72">
        <f t="shared" si="10"/>
        <v>75.239999999999995</v>
      </c>
      <c r="E72">
        <f t="shared" si="11"/>
        <v>198</v>
      </c>
      <c r="F72">
        <f t="shared" si="12"/>
        <v>178.20000000000002</v>
      </c>
      <c r="G72">
        <f t="shared" si="13"/>
        <v>75.239999999999995</v>
      </c>
      <c r="H72">
        <f t="shared" si="14"/>
        <v>196</v>
      </c>
      <c r="I72">
        <f t="shared" si="15"/>
        <v>0</v>
      </c>
      <c r="J72">
        <f t="shared" si="16"/>
        <v>102.96000000000002</v>
      </c>
      <c r="K72">
        <f>SUM($J$2:J72)</f>
        <v>4101.5199999999995</v>
      </c>
    </row>
    <row r="73" spans="1:11">
      <c r="A73">
        <v>72</v>
      </c>
      <c r="B73">
        <f t="shared" si="17"/>
        <v>196</v>
      </c>
      <c r="C73">
        <f t="shared" si="9"/>
        <v>196</v>
      </c>
      <c r="D73">
        <f t="shared" si="10"/>
        <v>74.48</v>
      </c>
      <c r="E73">
        <f t="shared" si="11"/>
        <v>196</v>
      </c>
      <c r="F73">
        <f t="shared" si="12"/>
        <v>176.4</v>
      </c>
      <c r="G73">
        <f t="shared" si="13"/>
        <v>74.48</v>
      </c>
      <c r="H73">
        <f t="shared" si="14"/>
        <v>196</v>
      </c>
      <c r="I73">
        <f t="shared" si="15"/>
        <v>0</v>
      </c>
      <c r="J73">
        <f t="shared" si="16"/>
        <v>101.92</v>
      </c>
      <c r="K73">
        <f>SUM($J$2:J73)</f>
        <v>4203.4399999999996</v>
      </c>
    </row>
    <row r="74" spans="1:11">
      <c r="A74">
        <v>73</v>
      </c>
      <c r="B74">
        <f t="shared" si="17"/>
        <v>196</v>
      </c>
      <c r="C74">
        <f t="shared" si="9"/>
        <v>196</v>
      </c>
      <c r="D74">
        <f t="shared" si="10"/>
        <v>74.48</v>
      </c>
      <c r="E74">
        <f t="shared" si="11"/>
        <v>196</v>
      </c>
      <c r="F74">
        <f t="shared" si="12"/>
        <v>176.4</v>
      </c>
      <c r="G74">
        <f t="shared" si="13"/>
        <v>74.48</v>
      </c>
      <c r="H74">
        <f t="shared" si="14"/>
        <v>194</v>
      </c>
      <c r="I74">
        <f t="shared" si="15"/>
        <v>0</v>
      </c>
      <c r="J74">
        <f t="shared" si="16"/>
        <v>101.92</v>
      </c>
      <c r="K74">
        <f>SUM($J$2:J74)</f>
        <v>4305.3599999999997</v>
      </c>
    </row>
    <row r="75" spans="1:11">
      <c r="A75">
        <v>74</v>
      </c>
      <c r="B75">
        <f t="shared" si="17"/>
        <v>194</v>
      </c>
      <c r="C75">
        <f t="shared" si="9"/>
        <v>194</v>
      </c>
      <c r="D75">
        <f t="shared" si="10"/>
        <v>73.72</v>
      </c>
      <c r="E75">
        <f t="shared" si="11"/>
        <v>194</v>
      </c>
      <c r="F75">
        <f t="shared" si="12"/>
        <v>174.6</v>
      </c>
      <c r="G75">
        <f t="shared" si="13"/>
        <v>73.72</v>
      </c>
      <c r="H75">
        <f t="shared" si="14"/>
        <v>194</v>
      </c>
      <c r="I75">
        <f t="shared" si="15"/>
        <v>0</v>
      </c>
      <c r="J75">
        <f t="shared" si="16"/>
        <v>100.88</v>
      </c>
      <c r="K75">
        <f>SUM($J$2:J75)</f>
        <v>4406.24</v>
      </c>
    </row>
    <row r="76" spans="1:11">
      <c r="A76">
        <v>75</v>
      </c>
      <c r="B76">
        <f t="shared" si="17"/>
        <v>194</v>
      </c>
      <c r="C76">
        <f t="shared" si="9"/>
        <v>194</v>
      </c>
      <c r="D76">
        <f t="shared" si="10"/>
        <v>73.72</v>
      </c>
      <c r="E76">
        <f t="shared" si="11"/>
        <v>194</v>
      </c>
      <c r="F76">
        <f t="shared" si="12"/>
        <v>174.6</v>
      </c>
      <c r="G76">
        <f t="shared" si="13"/>
        <v>73.72</v>
      </c>
      <c r="H76">
        <f t="shared" si="14"/>
        <v>192</v>
      </c>
      <c r="I76">
        <f t="shared" si="15"/>
        <v>0</v>
      </c>
      <c r="J76">
        <f t="shared" si="16"/>
        <v>100.88</v>
      </c>
      <c r="K76">
        <f>SUM($J$2:J76)</f>
        <v>4507.12</v>
      </c>
    </row>
    <row r="77" spans="1:11">
      <c r="A77">
        <v>76</v>
      </c>
      <c r="B77">
        <f t="shared" si="17"/>
        <v>192</v>
      </c>
      <c r="C77">
        <f t="shared" si="9"/>
        <v>192</v>
      </c>
      <c r="D77">
        <f t="shared" si="10"/>
        <v>72.960000000000008</v>
      </c>
      <c r="E77">
        <f t="shared" si="11"/>
        <v>192</v>
      </c>
      <c r="F77">
        <f t="shared" si="12"/>
        <v>172.8</v>
      </c>
      <c r="G77">
        <f t="shared" si="13"/>
        <v>72.960000000000008</v>
      </c>
      <c r="H77">
        <f t="shared" si="14"/>
        <v>192</v>
      </c>
      <c r="I77">
        <f t="shared" si="15"/>
        <v>0</v>
      </c>
      <c r="J77">
        <f t="shared" si="16"/>
        <v>99.84</v>
      </c>
      <c r="K77">
        <f>SUM($J$2:J77)</f>
        <v>4606.96</v>
      </c>
    </row>
    <row r="78" spans="1:11">
      <c r="A78">
        <v>77</v>
      </c>
      <c r="B78">
        <f t="shared" si="17"/>
        <v>192</v>
      </c>
      <c r="C78">
        <f t="shared" si="9"/>
        <v>192</v>
      </c>
      <c r="D78">
        <f t="shared" si="10"/>
        <v>72.960000000000008</v>
      </c>
      <c r="E78">
        <f t="shared" si="11"/>
        <v>0</v>
      </c>
      <c r="F78">
        <f t="shared" si="12"/>
        <v>0</v>
      </c>
      <c r="G78">
        <f t="shared" si="13"/>
        <v>72.960000000000008</v>
      </c>
      <c r="H78">
        <f t="shared" si="14"/>
        <v>190</v>
      </c>
      <c r="I78">
        <f t="shared" si="15"/>
        <v>0</v>
      </c>
      <c r="J78">
        <f t="shared" si="16"/>
        <v>-72.960000000000008</v>
      </c>
      <c r="K78">
        <f>SUM($J$2:J78)</f>
        <v>4534</v>
      </c>
    </row>
    <row r="79" spans="1:11">
      <c r="A79">
        <v>78</v>
      </c>
      <c r="B79">
        <f t="shared" si="17"/>
        <v>190</v>
      </c>
      <c r="C79">
        <f t="shared" si="9"/>
        <v>190</v>
      </c>
      <c r="D79">
        <f t="shared" si="10"/>
        <v>72.2</v>
      </c>
      <c r="E79">
        <f t="shared" si="11"/>
        <v>190</v>
      </c>
      <c r="F79">
        <f t="shared" si="12"/>
        <v>171</v>
      </c>
      <c r="G79">
        <f t="shared" si="13"/>
        <v>72.2</v>
      </c>
      <c r="H79">
        <f t="shared" si="14"/>
        <v>190</v>
      </c>
      <c r="I79">
        <f t="shared" si="15"/>
        <v>0</v>
      </c>
      <c r="J79">
        <f t="shared" si="16"/>
        <v>98.8</v>
      </c>
      <c r="K79">
        <f>SUM($J$2:J79)</f>
        <v>4632.8</v>
      </c>
    </row>
    <row r="80" spans="1:11">
      <c r="A80">
        <v>79</v>
      </c>
      <c r="B80">
        <f t="shared" si="17"/>
        <v>190</v>
      </c>
      <c r="C80">
        <f t="shared" si="9"/>
        <v>190</v>
      </c>
      <c r="D80">
        <f t="shared" si="10"/>
        <v>72.2</v>
      </c>
      <c r="E80">
        <f t="shared" si="11"/>
        <v>190</v>
      </c>
      <c r="F80">
        <f t="shared" si="12"/>
        <v>171</v>
      </c>
      <c r="G80">
        <f t="shared" si="13"/>
        <v>72.2</v>
      </c>
      <c r="H80">
        <f t="shared" si="14"/>
        <v>188</v>
      </c>
      <c r="I80">
        <f t="shared" si="15"/>
        <v>0</v>
      </c>
      <c r="J80">
        <f t="shared" si="16"/>
        <v>98.8</v>
      </c>
      <c r="K80">
        <f>SUM($J$2:J80)</f>
        <v>4731.6000000000004</v>
      </c>
    </row>
    <row r="81" spans="1:11">
      <c r="A81">
        <v>80</v>
      </c>
      <c r="B81">
        <f t="shared" si="17"/>
        <v>188</v>
      </c>
      <c r="C81">
        <f t="shared" si="9"/>
        <v>188</v>
      </c>
      <c r="D81">
        <f t="shared" si="10"/>
        <v>71.44</v>
      </c>
      <c r="E81">
        <f t="shared" si="11"/>
        <v>188</v>
      </c>
      <c r="F81">
        <f t="shared" si="12"/>
        <v>169.20000000000002</v>
      </c>
      <c r="G81">
        <f t="shared" si="13"/>
        <v>71.44</v>
      </c>
      <c r="H81">
        <f t="shared" si="14"/>
        <v>188</v>
      </c>
      <c r="I81">
        <f t="shared" si="15"/>
        <v>0</v>
      </c>
      <c r="J81">
        <f t="shared" si="16"/>
        <v>97.760000000000019</v>
      </c>
      <c r="K81">
        <f>SUM($J$2:J81)</f>
        <v>4829.3600000000006</v>
      </c>
    </row>
    <row r="82" spans="1:11">
      <c r="A82">
        <v>81</v>
      </c>
      <c r="B82">
        <f t="shared" si="17"/>
        <v>188</v>
      </c>
      <c r="C82">
        <f t="shared" si="9"/>
        <v>188</v>
      </c>
      <c r="D82">
        <f t="shared" si="10"/>
        <v>71.44</v>
      </c>
      <c r="E82">
        <f t="shared" si="11"/>
        <v>188</v>
      </c>
      <c r="F82">
        <f t="shared" si="12"/>
        <v>169.20000000000002</v>
      </c>
      <c r="G82">
        <f t="shared" si="13"/>
        <v>71.44</v>
      </c>
      <c r="H82">
        <f t="shared" si="14"/>
        <v>186</v>
      </c>
      <c r="I82">
        <f t="shared" si="15"/>
        <v>0</v>
      </c>
      <c r="J82">
        <f t="shared" si="16"/>
        <v>97.760000000000019</v>
      </c>
      <c r="K82">
        <f>SUM($J$2:J82)</f>
        <v>4927.1200000000008</v>
      </c>
    </row>
    <row r="83" spans="1:11">
      <c r="A83">
        <v>82</v>
      </c>
      <c r="B83">
        <f t="shared" si="17"/>
        <v>186</v>
      </c>
      <c r="C83">
        <f t="shared" si="9"/>
        <v>186</v>
      </c>
      <c r="D83">
        <f t="shared" si="10"/>
        <v>70.680000000000007</v>
      </c>
      <c r="E83">
        <f t="shared" si="11"/>
        <v>186</v>
      </c>
      <c r="F83">
        <f t="shared" si="12"/>
        <v>167.4</v>
      </c>
      <c r="G83">
        <f t="shared" si="13"/>
        <v>70.680000000000007</v>
      </c>
      <c r="H83">
        <f t="shared" si="14"/>
        <v>186</v>
      </c>
      <c r="I83">
        <f t="shared" si="15"/>
        <v>0</v>
      </c>
      <c r="J83">
        <f t="shared" si="16"/>
        <v>96.72</v>
      </c>
      <c r="K83">
        <f>SUM($J$2:J83)</f>
        <v>5023.8400000000011</v>
      </c>
    </row>
    <row r="84" spans="1:11">
      <c r="A84">
        <v>83</v>
      </c>
      <c r="B84">
        <f t="shared" si="17"/>
        <v>186</v>
      </c>
      <c r="C84">
        <f t="shared" si="9"/>
        <v>186</v>
      </c>
      <c r="D84">
        <f t="shared" si="10"/>
        <v>70.680000000000007</v>
      </c>
      <c r="E84">
        <f t="shared" si="11"/>
        <v>186</v>
      </c>
      <c r="F84">
        <f t="shared" si="12"/>
        <v>167.4</v>
      </c>
      <c r="G84">
        <f t="shared" si="13"/>
        <v>70.680000000000007</v>
      </c>
      <c r="H84">
        <f t="shared" si="14"/>
        <v>184</v>
      </c>
      <c r="I84">
        <f t="shared" si="15"/>
        <v>0</v>
      </c>
      <c r="J84">
        <f t="shared" si="16"/>
        <v>96.72</v>
      </c>
      <c r="K84">
        <f>SUM($J$2:J84)</f>
        <v>5120.5600000000013</v>
      </c>
    </row>
    <row r="85" spans="1:11">
      <c r="A85">
        <v>84</v>
      </c>
      <c r="B85">
        <f t="shared" si="17"/>
        <v>184</v>
      </c>
      <c r="C85">
        <f t="shared" si="9"/>
        <v>184</v>
      </c>
      <c r="D85">
        <f t="shared" si="10"/>
        <v>69.92</v>
      </c>
      <c r="E85">
        <f t="shared" si="11"/>
        <v>0</v>
      </c>
      <c r="F85">
        <f t="shared" si="12"/>
        <v>0</v>
      </c>
      <c r="G85">
        <f t="shared" si="13"/>
        <v>69.92</v>
      </c>
      <c r="H85">
        <f t="shared" si="14"/>
        <v>184</v>
      </c>
      <c r="I85">
        <f t="shared" si="15"/>
        <v>0</v>
      </c>
      <c r="J85">
        <f t="shared" si="16"/>
        <v>-69.92</v>
      </c>
      <c r="K85">
        <f>SUM($J$2:J85)</f>
        <v>5050.6400000000012</v>
      </c>
    </row>
    <row r="86" spans="1:11">
      <c r="A86">
        <v>85</v>
      </c>
      <c r="B86">
        <f t="shared" si="17"/>
        <v>184</v>
      </c>
      <c r="C86">
        <f t="shared" si="9"/>
        <v>184</v>
      </c>
      <c r="D86">
        <f t="shared" si="10"/>
        <v>69.92</v>
      </c>
      <c r="E86">
        <f t="shared" si="11"/>
        <v>184</v>
      </c>
      <c r="F86">
        <f t="shared" si="12"/>
        <v>165.6</v>
      </c>
      <c r="G86">
        <f t="shared" si="13"/>
        <v>69.92</v>
      </c>
      <c r="H86">
        <f t="shared" si="14"/>
        <v>182</v>
      </c>
      <c r="I86">
        <f t="shared" si="15"/>
        <v>0</v>
      </c>
      <c r="J86">
        <f t="shared" si="16"/>
        <v>95.679999999999993</v>
      </c>
      <c r="K86">
        <f>SUM($J$2:J86)</f>
        <v>5146.3200000000015</v>
      </c>
    </row>
    <row r="87" spans="1:11">
      <c r="A87">
        <v>86</v>
      </c>
      <c r="B87">
        <f t="shared" si="17"/>
        <v>182</v>
      </c>
      <c r="C87">
        <f t="shared" si="9"/>
        <v>182</v>
      </c>
      <c r="D87">
        <f t="shared" si="10"/>
        <v>69.16</v>
      </c>
      <c r="E87">
        <f t="shared" si="11"/>
        <v>182</v>
      </c>
      <c r="F87">
        <f t="shared" si="12"/>
        <v>163.80000000000001</v>
      </c>
      <c r="G87">
        <f t="shared" si="13"/>
        <v>69.16</v>
      </c>
      <c r="H87">
        <f t="shared" si="14"/>
        <v>182</v>
      </c>
      <c r="I87">
        <f t="shared" si="15"/>
        <v>0</v>
      </c>
      <c r="J87">
        <f t="shared" si="16"/>
        <v>94.640000000000015</v>
      </c>
      <c r="K87">
        <f>SUM($J$2:J87)</f>
        <v>5240.9600000000019</v>
      </c>
    </row>
    <row r="88" spans="1:11">
      <c r="A88">
        <v>87</v>
      </c>
      <c r="B88">
        <f t="shared" si="17"/>
        <v>182</v>
      </c>
      <c r="C88">
        <f t="shared" si="9"/>
        <v>182</v>
      </c>
      <c r="D88">
        <f t="shared" si="10"/>
        <v>69.16</v>
      </c>
      <c r="E88">
        <f t="shared" si="11"/>
        <v>182</v>
      </c>
      <c r="F88">
        <f t="shared" si="12"/>
        <v>163.80000000000001</v>
      </c>
      <c r="G88">
        <f t="shared" si="13"/>
        <v>69.16</v>
      </c>
      <c r="H88">
        <f t="shared" si="14"/>
        <v>180</v>
      </c>
      <c r="I88">
        <f t="shared" si="15"/>
        <v>0</v>
      </c>
      <c r="J88">
        <f t="shared" si="16"/>
        <v>94.640000000000015</v>
      </c>
      <c r="K88">
        <f>SUM($J$2:J88)</f>
        <v>5335.6000000000022</v>
      </c>
    </row>
    <row r="89" spans="1:11">
      <c r="A89">
        <v>88</v>
      </c>
      <c r="B89">
        <f t="shared" si="17"/>
        <v>180</v>
      </c>
      <c r="C89">
        <f t="shared" si="9"/>
        <v>180</v>
      </c>
      <c r="D89">
        <f t="shared" si="10"/>
        <v>68.399999999999991</v>
      </c>
      <c r="E89">
        <f t="shared" si="11"/>
        <v>180</v>
      </c>
      <c r="F89">
        <f t="shared" si="12"/>
        <v>162</v>
      </c>
      <c r="G89">
        <f t="shared" si="13"/>
        <v>68.399999999999991</v>
      </c>
      <c r="H89">
        <f t="shared" si="14"/>
        <v>180</v>
      </c>
      <c r="I89">
        <f t="shared" si="15"/>
        <v>0</v>
      </c>
      <c r="J89">
        <f t="shared" si="16"/>
        <v>93.600000000000009</v>
      </c>
      <c r="K89">
        <f>SUM($J$2:J89)</f>
        <v>5429.2000000000025</v>
      </c>
    </row>
    <row r="90" spans="1:11">
      <c r="A90">
        <v>89</v>
      </c>
      <c r="B90">
        <f t="shared" si="17"/>
        <v>180</v>
      </c>
      <c r="C90">
        <f t="shared" si="9"/>
        <v>180</v>
      </c>
      <c r="D90">
        <f t="shared" si="10"/>
        <v>68.399999999999991</v>
      </c>
      <c r="E90">
        <f t="shared" si="11"/>
        <v>180</v>
      </c>
      <c r="F90">
        <f t="shared" si="12"/>
        <v>162</v>
      </c>
      <c r="G90">
        <f t="shared" si="13"/>
        <v>68.399999999999991</v>
      </c>
      <c r="H90">
        <f t="shared" si="14"/>
        <v>178</v>
      </c>
      <c r="I90">
        <f t="shared" si="15"/>
        <v>0</v>
      </c>
      <c r="J90">
        <f t="shared" si="16"/>
        <v>93.600000000000009</v>
      </c>
      <c r="K90">
        <f>SUM($J$2:J90)</f>
        <v>5522.8000000000029</v>
      </c>
    </row>
    <row r="91" spans="1:11">
      <c r="A91">
        <v>90</v>
      </c>
      <c r="B91">
        <f t="shared" si="17"/>
        <v>178</v>
      </c>
      <c r="C91">
        <f t="shared" si="9"/>
        <v>213</v>
      </c>
      <c r="D91">
        <f t="shared" si="10"/>
        <v>80.94</v>
      </c>
      <c r="E91">
        <f t="shared" si="11"/>
        <v>213</v>
      </c>
      <c r="F91">
        <f t="shared" si="12"/>
        <v>191.70000000000002</v>
      </c>
      <c r="G91">
        <f t="shared" si="13"/>
        <v>710.94</v>
      </c>
      <c r="H91">
        <f t="shared" si="14"/>
        <v>213</v>
      </c>
      <c r="I91">
        <f t="shared" si="15"/>
        <v>630</v>
      </c>
      <c r="J91">
        <f t="shared" si="16"/>
        <v>-519.24</v>
      </c>
      <c r="K91">
        <f>SUM($J$2:J91)</f>
        <v>5003.5600000000031</v>
      </c>
    </row>
    <row r="92" spans="1:11">
      <c r="A92">
        <v>91</v>
      </c>
      <c r="B92">
        <f t="shared" si="17"/>
        <v>213</v>
      </c>
      <c r="C92">
        <f t="shared" si="9"/>
        <v>213</v>
      </c>
      <c r="D92">
        <f t="shared" si="10"/>
        <v>80.94</v>
      </c>
      <c r="E92">
        <f t="shared" si="11"/>
        <v>0</v>
      </c>
      <c r="F92">
        <f t="shared" si="12"/>
        <v>0</v>
      </c>
      <c r="G92">
        <f t="shared" si="13"/>
        <v>80.94</v>
      </c>
      <c r="H92">
        <f t="shared" si="14"/>
        <v>211</v>
      </c>
      <c r="I92">
        <f t="shared" si="15"/>
        <v>0</v>
      </c>
      <c r="J92">
        <f t="shared" si="16"/>
        <v>-80.94</v>
      </c>
      <c r="K92">
        <f>SUM($J$2:J92)</f>
        <v>4922.6200000000035</v>
      </c>
    </row>
    <row r="93" spans="1:11">
      <c r="A93">
        <v>92</v>
      </c>
      <c r="B93">
        <f t="shared" si="17"/>
        <v>211</v>
      </c>
      <c r="C93">
        <f t="shared" si="9"/>
        <v>211</v>
      </c>
      <c r="D93">
        <f t="shared" si="10"/>
        <v>80.180000000000007</v>
      </c>
      <c r="E93">
        <f t="shared" si="11"/>
        <v>211</v>
      </c>
      <c r="F93">
        <f t="shared" si="12"/>
        <v>189.9</v>
      </c>
      <c r="G93">
        <f t="shared" si="13"/>
        <v>80.180000000000007</v>
      </c>
      <c r="H93">
        <f t="shared" si="14"/>
        <v>211</v>
      </c>
      <c r="I93">
        <f t="shared" si="15"/>
        <v>0</v>
      </c>
      <c r="J93">
        <f t="shared" si="16"/>
        <v>109.72</v>
      </c>
      <c r="K93">
        <f>SUM($J$2:J93)</f>
        <v>5032.3400000000038</v>
      </c>
    </row>
    <row r="94" spans="1:11">
      <c r="A94">
        <v>93</v>
      </c>
      <c r="B94">
        <f t="shared" si="17"/>
        <v>211</v>
      </c>
      <c r="C94">
        <f t="shared" si="9"/>
        <v>211</v>
      </c>
      <c r="D94">
        <f t="shared" si="10"/>
        <v>80.180000000000007</v>
      </c>
      <c r="E94">
        <f t="shared" si="11"/>
        <v>211</v>
      </c>
      <c r="F94">
        <f t="shared" si="12"/>
        <v>189.9</v>
      </c>
      <c r="G94">
        <f t="shared" si="13"/>
        <v>80.180000000000007</v>
      </c>
      <c r="H94">
        <f t="shared" si="14"/>
        <v>209</v>
      </c>
      <c r="I94">
        <f t="shared" si="15"/>
        <v>0</v>
      </c>
      <c r="J94">
        <f t="shared" si="16"/>
        <v>109.72</v>
      </c>
      <c r="K94">
        <f>SUM($J$2:J94)</f>
        <v>5142.060000000004</v>
      </c>
    </row>
    <row r="95" spans="1:11">
      <c r="A95">
        <v>94</v>
      </c>
      <c r="B95">
        <f t="shared" si="17"/>
        <v>209</v>
      </c>
      <c r="C95">
        <f t="shared" si="9"/>
        <v>209</v>
      </c>
      <c r="D95">
        <f t="shared" si="10"/>
        <v>79.42</v>
      </c>
      <c r="E95">
        <f t="shared" si="11"/>
        <v>209</v>
      </c>
      <c r="F95">
        <f t="shared" si="12"/>
        <v>188.1</v>
      </c>
      <c r="G95">
        <f t="shared" si="13"/>
        <v>79.42</v>
      </c>
      <c r="H95">
        <f t="shared" si="14"/>
        <v>209</v>
      </c>
      <c r="I95">
        <f t="shared" si="15"/>
        <v>0</v>
      </c>
      <c r="J95">
        <f t="shared" si="16"/>
        <v>108.67999999999999</v>
      </c>
      <c r="K95">
        <f>SUM($J$2:J95)</f>
        <v>5250.7400000000043</v>
      </c>
    </row>
    <row r="96" spans="1:11">
      <c r="A96">
        <v>95</v>
      </c>
      <c r="B96">
        <f t="shared" si="17"/>
        <v>209</v>
      </c>
      <c r="C96">
        <f t="shared" si="9"/>
        <v>209</v>
      </c>
      <c r="D96">
        <f t="shared" si="10"/>
        <v>79.42</v>
      </c>
      <c r="E96">
        <f t="shared" si="11"/>
        <v>209</v>
      </c>
      <c r="F96">
        <f t="shared" si="12"/>
        <v>188.1</v>
      </c>
      <c r="G96">
        <f t="shared" si="13"/>
        <v>79.42</v>
      </c>
      <c r="H96">
        <f t="shared" si="14"/>
        <v>207</v>
      </c>
      <c r="I96">
        <f t="shared" si="15"/>
        <v>0</v>
      </c>
      <c r="J96">
        <f t="shared" si="16"/>
        <v>108.67999999999999</v>
      </c>
      <c r="K96">
        <f>SUM($J$2:J96)</f>
        <v>5359.4200000000046</v>
      </c>
    </row>
    <row r="97" spans="1:11">
      <c r="A97">
        <v>96</v>
      </c>
      <c r="B97">
        <f t="shared" si="17"/>
        <v>207</v>
      </c>
      <c r="C97">
        <f t="shared" si="9"/>
        <v>207</v>
      </c>
      <c r="D97">
        <f t="shared" si="10"/>
        <v>78.660000000000011</v>
      </c>
      <c r="E97">
        <f t="shared" si="11"/>
        <v>207</v>
      </c>
      <c r="F97">
        <f t="shared" si="12"/>
        <v>186.3</v>
      </c>
      <c r="G97">
        <f t="shared" si="13"/>
        <v>78.660000000000011</v>
      </c>
      <c r="H97">
        <f t="shared" si="14"/>
        <v>207</v>
      </c>
      <c r="I97">
        <f t="shared" si="15"/>
        <v>0</v>
      </c>
      <c r="J97">
        <f t="shared" si="16"/>
        <v>107.64</v>
      </c>
      <c r="K97">
        <f>SUM($J$2:J97)</f>
        <v>5467.0600000000049</v>
      </c>
    </row>
    <row r="98" spans="1:11">
      <c r="A98">
        <v>97</v>
      </c>
      <c r="B98">
        <f t="shared" si="17"/>
        <v>207</v>
      </c>
      <c r="C98">
        <f t="shared" si="9"/>
        <v>207</v>
      </c>
      <c r="D98">
        <f t="shared" si="10"/>
        <v>78.660000000000011</v>
      </c>
      <c r="E98">
        <f t="shared" si="11"/>
        <v>207</v>
      </c>
      <c r="F98">
        <f t="shared" si="12"/>
        <v>186.3</v>
      </c>
      <c r="G98">
        <f t="shared" si="13"/>
        <v>78.660000000000011</v>
      </c>
      <c r="H98">
        <f t="shared" si="14"/>
        <v>205</v>
      </c>
      <c r="I98">
        <f t="shared" si="15"/>
        <v>0</v>
      </c>
      <c r="J98">
        <f t="shared" si="16"/>
        <v>107.64</v>
      </c>
      <c r="K98">
        <f>SUM($J$2:J98)</f>
        <v>5574.7000000000053</v>
      </c>
    </row>
    <row r="99" spans="1:11">
      <c r="A99">
        <v>98</v>
      </c>
      <c r="B99">
        <f t="shared" si="17"/>
        <v>205</v>
      </c>
      <c r="C99">
        <f t="shared" si="9"/>
        <v>205</v>
      </c>
      <c r="D99">
        <f t="shared" si="10"/>
        <v>77.899999999999991</v>
      </c>
      <c r="E99">
        <f t="shared" si="11"/>
        <v>0</v>
      </c>
      <c r="F99">
        <f t="shared" si="12"/>
        <v>0</v>
      </c>
      <c r="G99">
        <f t="shared" si="13"/>
        <v>77.899999999999991</v>
      </c>
      <c r="H99">
        <f t="shared" si="14"/>
        <v>205</v>
      </c>
      <c r="I99">
        <f t="shared" si="15"/>
        <v>0</v>
      </c>
      <c r="J99">
        <f t="shared" si="16"/>
        <v>-77.899999999999991</v>
      </c>
      <c r="K99">
        <f>SUM($J$2:J99)</f>
        <v>5496.8000000000056</v>
      </c>
    </row>
    <row r="100" spans="1:11">
      <c r="A100">
        <v>99</v>
      </c>
      <c r="B100">
        <f t="shared" si="17"/>
        <v>205</v>
      </c>
      <c r="C100">
        <f t="shared" si="9"/>
        <v>205</v>
      </c>
      <c r="D100">
        <f t="shared" si="10"/>
        <v>77.899999999999991</v>
      </c>
      <c r="E100">
        <f t="shared" si="11"/>
        <v>205</v>
      </c>
      <c r="F100">
        <f t="shared" si="12"/>
        <v>184.5</v>
      </c>
      <c r="G100">
        <f t="shared" si="13"/>
        <v>77.899999999999991</v>
      </c>
      <c r="H100">
        <f t="shared" si="14"/>
        <v>203</v>
      </c>
      <c r="I100">
        <f t="shared" si="15"/>
        <v>0</v>
      </c>
      <c r="J100">
        <f t="shared" si="16"/>
        <v>106.60000000000001</v>
      </c>
      <c r="K100">
        <f>SUM($J$2:J100)</f>
        <v>5603.400000000006</v>
      </c>
    </row>
    <row r="101" spans="1:11">
      <c r="A101">
        <v>100</v>
      </c>
      <c r="B101">
        <f t="shared" si="17"/>
        <v>203</v>
      </c>
      <c r="C101">
        <f t="shared" si="9"/>
        <v>203</v>
      </c>
      <c r="D101">
        <f t="shared" si="10"/>
        <v>77.14</v>
      </c>
      <c r="E101">
        <f t="shared" si="11"/>
        <v>203</v>
      </c>
      <c r="F101">
        <f t="shared" si="12"/>
        <v>182.70000000000002</v>
      </c>
      <c r="G101">
        <f t="shared" si="13"/>
        <v>77.14</v>
      </c>
      <c r="H101">
        <f t="shared" si="14"/>
        <v>203</v>
      </c>
      <c r="I101">
        <f t="shared" si="15"/>
        <v>0</v>
      </c>
      <c r="J101">
        <f t="shared" si="16"/>
        <v>105.56000000000002</v>
      </c>
      <c r="K101">
        <f>SUM($J$2:J101)</f>
        <v>5708.9600000000064</v>
      </c>
    </row>
    <row r="102" spans="1:11">
      <c r="A102">
        <v>101</v>
      </c>
      <c r="B102">
        <f t="shared" si="17"/>
        <v>203</v>
      </c>
      <c r="C102">
        <f t="shared" si="9"/>
        <v>203</v>
      </c>
      <c r="D102">
        <f t="shared" si="10"/>
        <v>77.14</v>
      </c>
      <c r="E102">
        <f t="shared" si="11"/>
        <v>203</v>
      </c>
      <c r="F102">
        <f t="shared" si="12"/>
        <v>182.70000000000002</v>
      </c>
      <c r="G102">
        <f t="shared" si="13"/>
        <v>77.14</v>
      </c>
      <c r="H102">
        <f t="shared" si="14"/>
        <v>201</v>
      </c>
      <c r="I102">
        <f t="shared" si="15"/>
        <v>0</v>
      </c>
      <c r="J102">
        <f t="shared" si="16"/>
        <v>105.56000000000002</v>
      </c>
      <c r="K102">
        <f>SUM($J$2:J102)</f>
        <v>5814.5200000000068</v>
      </c>
    </row>
    <row r="103" spans="1:11">
      <c r="A103">
        <v>102</v>
      </c>
      <c r="B103">
        <f t="shared" si="17"/>
        <v>201</v>
      </c>
      <c r="C103">
        <f t="shared" si="9"/>
        <v>201</v>
      </c>
      <c r="D103">
        <f t="shared" si="10"/>
        <v>76.38</v>
      </c>
      <c r="E103">
        <f t="shared" si="11"/>
        <v>201</v>
      </c>
      <c r="F103">
        <f t="shared" si="12"/>
        <v>180.9</v>
      </c>
      <c r="G103">
        <f t="shared" si="13"/>
        <v>76.38</v>
      </c>
      <c r="H103">
        <f t="shared" si="14"/>
        <v>201</v>
      </c>
      <c r="I103">
        <f t="shared" si="15"/>
        <v>0</v>
      </c>
      <c r="J103">
        <f t="shared" si="16"/>
        <v>104.52000000000001</v>
      </c>
      <c r="K103">
        <f>SUM($J$2:J103)</f>
        <v>5919.0400000000072</v>
      </c>
    </row>
    <row r="104" spans="1:11">
      <c r="A104">
        <v>103</v>
      </c>
      <c r="B104">
        <f t="shared" si="17"/>
        <v>201</v>
      </c>
      <c r="C104">
        <f t="shared" si="9"/>
        <v>201</v>
      </c>
      <c r="D104">
        <f t="shared" si="10"/>
        <v>76.38</v>
      </c>
      <c r="E104">
        <f t="shared" si="11"/>
        <v>201</v>
      </c>
      <c r="F104">
        <f t="shared" si="12"/>
        <v>180.9</v>
      </c>
      <c r="G104">
        <f t="shared" si="13"/>
        <v>76.38</v>
      </c>
      <c r="H104">
        <f t="shared" si="14"/>
        <v>199</v>
      </c>
      <c r="I104">
        <f t="shared" si="15"/>
        <v>0</v>
      </c>
      <c r="J104">
        <f t="shared" si="16"/>
        <v>104.52000000000001</v>
      </c>
      <c r="K104">
        <f>SUM($J$2:J104)</f>
        <v>6023.5600000000077</v>
      </c>
    </row>
    <row r="105" spans="1:11">
      <c r="A105">
        <v>104</v>
      </c>
      <c r="B105">
        <f t="shared" si="17"/>
        <v>199</v>
      </c>
      <c r="C105">
        <f t="shared" si="9"/>
        <v>199</v>
      </c>
      <c r="D105">
        <f t="shared" si="10"/>
        <v>75.62</v>
      </c>
      <c r="E105">
        <f t="shared" si="11"/>
        <v>199</v>
      </c>
      <c r="F105">
        <f t="shared" si="12"/>
        <v>179.1</v>
      </c>
      <c r="G105">
        <f t="shared" si="13"/>
        <v>75.62</v>
      </c>
      <c r="H105">
        <f t="shared" si="14"/>
        <v>199</v>
      </c>
      <c r="I105">
        <f t="shared" si="15"/>
        <v>0</v>
      </c>
      <c r="J105">
        <f t="shared" si="16"/>
        <v>103.47999999999999</v>
      </c>
      <c r="K105">
        <f>SUM($J$2:J105)</f>
        <v>6127.0400000000072</v>
      </c>
    </row>
    <row r="106" spans="1:11">
      <c r="A106">
        <v>105</v>
      </c>
      <c r="B106">
        <f t="shared" si="17"/>
        <v>199</v>
      </c>
      <c r="C106">
        <f t="shared" si="9"/>
        <v>199</v>
      </c>
      <c r="D106">
        <f t="shared" si="10"/>
        <v>75.62</v>
      </c>
      <c r="E106">
        <f t="shared" si="11"/>
        <v>0</v>
      </c>
      <c r="F106">
        <f t="shared" si="12"/>
        <v>0</v>
      </c>
      <c r="G106">
        <f t="shared" si="13"/>
        <v>75.62</v>
      </c>
      <c r="H106">
        <f t="shared" si="14"/>
        <v>197</v>
      </c>
      <c r="I106">
        <f t="shared" si="15"/>
        <v>0</v>
      </c>
      <c r="J106">
        <f t="shared" si="16"/>
        <v>-75.62</v>
      </c>
      <c r="K106">
        <f>SUM($J$2:J106)</f>
        <v>6051.4200000000073</v>
      </c>
    </row>
    <row r="107" spans="1:11">
      <c r="A107">
        <v>106</v>
      </c>
      <c r="B107">
        <f t="shared" si="17"/>
        <v>197</v>
      </c>
      <c r="C107">
        <f t="shared" si="9"/>
        <v>197</v>
      </c>
      <c r="D107">
        <f t="shared" si="10"/>
        <v>74.860000000000014</v>
      </c>
      <c r="E107">
        <f t="shared" si="11"/>
        <v>197</v>
      </c>
      <c r="F107">
        <f t="shared" si="12"/>
        <v>177.3</v>
      </c>
      <c r="G107">
        <f t="shared" si="13"/>
        <v>74.860000000000014</v>
      </c>
      <c r="H107">
        <f t="shared" si="14"/>
        <v>197</v>
      </c>
      <c r="I107">
        <f t="shared" si="15"/>
        <v>0</v>
      </c>
      <c r="J107">
        <f t="shared" si="16"/>
        <v>102.44</v>
      </c>
      <c r="K107">
        <f>SUM($J$2:J107)</f>
        <v>6153.8600000000069</v>
      </c>
    </row>
    <row r="108" spans="1:11">
      <c r="A108">
        <v>107</v>
      </c>
      <c r="B108">
        <f t="shared" si="17"/>
        <v>197</v>
      </c>
      <c r="C108">
        <f t="shared" si="9"/>
        <v>197</v>
      </c>
      <c r="D108">
        <f t="shared" si="10"/>
        <v>74.860000000000014</v>
      </c>
      <c r="E108">
        <f t="shared" si="11"/>
        <v>197</v>
      </c>
      <c r="F108">
        <f t="shared" si="12"/>
        <v>177.3</v>
      </c>
      <c r="G108">
        <f t="shared" si="13"/>
        <v>74.860000000000014</v>
      </c>
      <c r="H108">
        <f t="shared" si="14"/>
        <v>195</v>
      </c>
      <c r="I108">
        <f t="shared" si="15"/>
        <v>0</v>
      </c>
      <c r="J108">
        <f t="shared" si="16"/>
        <v>102.44</v>
      </c>
      <c r="K108">
        <f>SUM($J$2:J108)</f>
        <v>6256.3000000000065</v>
      </c>
    </row>
    <row r="109" spans="1:11">
      <c r="A109">
        <v>108</v>
      </c>
      <c r="B109">
        <f t="shared" si="17"/>
        <v>195</v>
      </c>
      <c r="C109">
        <f t="shared" si="9"/>
        <v>195</v>
      </c>
      <c r="D109">
        <f t="shared" si="10"/>
        <v>74.099999999999994</v>
      </c>
      <c r="E109">
        <f t="shared" si="11"/>
        <v>195</v>
      </c>
      <c r="F109">
        <f t="shared" si="12"/>
        <v>175.5</v>
      </c>
      <c r="G109">
        <f t="shared" si="13"/>
        <v>74.099999999999994</v>
      </c>
      <c r="H109">
        <f t="shared" si="14"/>
        <v>195</v>
      </c>
      <c r="I109">
        <f t="shared" si="15"/>
        <v>0</v>
      </c>
      <c r="J109">
        <f t="shared" si="16"/>
        <v>101.4</v>
      </c>
      <c r="K109">
        <f>SUM($J$2:J109)</f>
        <v>6357.7000000000062</v>
      </c>
    </row>
    <row r="110" spans="1:11">
      <c r="A110">
        <v>109</v>
      </c>
      <c r="B110">
        <f t="shared" si="17"/>
        <v>195</v>
      </c>
      <c r="C110">
        <f t="shared" si="9"/>
        <v>195</v>
      </c>
      <c r="D110">
        <f t="shared" si="10"/>
        <v>74.099999999999994</v>
      </c>
      <c r="E110">
        <f t="shared" si="11"/>
        <v>195</v>
      </c>
      <c r="F110">
        <f t="shared" si="12"/>
        <v>175.5</v>
      </c>
      <c r="G110">
        <f t="shared" si="13"/>
        <v>74.099999999999994</v>
      </c>
      <c r="H110">
        <f t="shared" si="14"/>
        <v>193</v>
      </c>
      <c r="I110">
        <f t="shared" si="15"/>
        <v>0</v>
      </c>
      <c r="J110">
        <f t="shared" si="16"/>
        <v>101.4</v>
      </c>
      <c r="K110">
        <f>SUM($J$2:J110)</f>
        <v>6459.1000000000058</v>
      </c>
    </row>
    <row r="111" spans="1:11">
      <c r="A111">
        <v>110</v>
      </c>
      <c r="B111">
        <f t="shared" si="17"/>
        <v>193</v>
      </c>
      <c r="C111">
        <f t="shared" si="9"/>
        <v>193</v>
      </c>
      <c r="D111">
        <f t="shared" si="10"/>
        <v>73.34</v>
      </c>
      <c r="E111">
        <f t="shared" si="11"/>
        <v>193</v>
      </c>
      <c r="F111">
        <f t="shared" si="12"/>
        <v>173.70000000000002</v>
      </c>
      <c r="G111">
        <f t="shared" si="13"/>
        <v>73.34</v>
      </c>
      <c r="H111">
        <f t="shared" si="14"/>
        <v>193</v>
      </c>
      <c r="I111">
        <f t="shared" si="15"/>
        <v>0</v>
      </c>
      <c r="J111">
        <f t="shared" si="16"/>
        <v>100.36000000000001</v>
      </c>
      <c r="K111">
        <f>SUM($J$2:J111)</f>
        <v>6559.4600000000055</v>
      </c>
    </row>
    <row r="112" spans="1:11">
      <c r="A112">
        <v>111</v>
      </c>
      <c r="B112">
        <f t="shared" si="17"/>
        <v>193</v>
      </c>
      <c r="C112">
        <f t="shared" si="9"/>
        <v>193</v>
      </c>
      <c r="D112">
        <f t="shared" si="10"/>
        <v>73.34</v>
      </c>
      <c r="E112">
        <f t="shared" si="11"/>
        <v>193</v>
      </c>
      <c r="F112">
        <f t="shared" si="12"/>
        <v>173.70000000000002</v>
      </c>
      <c r="G112">
        <f t="shared" si="13"/>
        <v>73.34</v>
      </c>
      <c r="H112">
        <f t="shared" si="14"/>
        <v>191</v>
      </c>
      <c r="I112">
        <f t="shared" si="15"/>
        <v>0</v>
      </c>
      <c r="J112">
        <f t="shared" si="16"/>
        <v>100.36000000000001</v>
      </c>
      <c r="K112">
        <f>SUM($J$2:J112)</f>
        <v>6659.8200000000052</v>
      </c>
    </row>
    <row r="113" spans="1:11">
      <c r="A113">
        <v>112</v>
      </c>
      <c r="B113">
        <f t="shared" si="17"/>
        <v>191</v>
      </c>
      <c r="C113">
        <f t="shared" si="9"/>
        <v>191</v>
      </c>
      <c r="D113">
        <f t="shared" si="10"/>
        <v>72.58</v>
      </c>
      <c r="E113">
        <f t="shared" si="11"/>
        <v>0</v>
      </c>
      <c r="F113">
        <f t="shared" si="12"/>
        <v>0</v>
      </c>
      <c r="G113">
        <f t="shared" si="13"/>
        <v>72.58</v>
      </c>
      <c r="H113">
        <f t="shared" si="14"/>
        <v>191</v>
      </c>
      <c r="I113">
        <f t="shared" si="15"/>
        <v>0</v>
      </c>
      <c r="J113">
        <f t="shared" si="16"/>
        <v>-72.58</v>
      </c>
      <c r="K113">
        <f>SUM($J$2:J113)</f>
        <v>6587.2400000000052</v>
      </c>
    </row>
    <row r="114" spans="1:11">
      <c r="A114">
        <v>113</v>
      </c>
      <c r="B114">
        <f t="shared" si="17"/>
        <v>191</v>
      </c>
      <c r="C114">
        <f t="shared" si="9"/>
        <v>191</v>
      </c>
      <c r="D114">
        <f t="shared" si="10"/>
        <v>72.58</v>
      </c>
      <c r="E114">
        <f t="shared" si="11"/>
        <v>191</v>
      </c>
      <c r="F114">
        <f t="shared" si="12"/>
        <v>171.9</v>
      </c>
      <c r="G114">
        <f t="shared" si="13"/>
        <v>72.58</v>
      </c>
      <c r="H114">
        <f t="shared" si="14"/>
        <v>189</v>
      </c>
      <c r="I114">
        <f t="shared" si="15"/>
        <v>0</v>
      </c>
      <c r="J114">
        <f t="shared" si="16"/>
        <v>99.320000000000007</v>
      </c>
      <c r="K114">
        <f>SUM($J$2:J114)</f>
        <v>6686.5600000000049</v>
      </c>
    </row>
    <row r="115" spans="1:11">
      <c r="A115">
        <v>114</v>
      </c>
      <c r="B115">
        <f t="shared" si="17"/>
        <v>189</v>
      </c>
      <c r="C115">
        <f t="shared" si="9"/>
        <v>189</v>
      </c>
      <c r="D115">
        <f t="shared" si="10"/>
        <v>71.820000000000007</v>
      </c>
      <c r="E115">
        <f t="shared" si="11"/>
        <v>189</v>
      </c>
      <c r="F115">
        <f t="shared" si="12"/>
        <v>170.1</v>
      </c>
      <c r="G115">
        <f t="shared" si="13"/>
        <v>71.820000000000007</v>
      </c>
      <c r="H115">
        <f t="shared" si="14"/>
        <v>189</v>
      </c>
      <c r="I115">
        <f t="shared" si="15"/>
        <v>0</v>
      </c>
      <c r="J115">
        <f t="shared" si="16"/>
        <v>98.279999999999987</v>
      </c>
      <c r="K115">
        <f>SUM($J$2:J115)</f>
        <v>6784.8400000000047</v>
      </c>
    </row>
    <row r="116" spans="1:11">
      <c r="A116">
        <v>115</v>
      </c>
      <c r="B116">
        <f t="shared" si="17"/>
        <v>189</v>
      </c>
      <c r="C116">
        <f t="shared" si="9"/>
        <v>189</v>
      </c>
      <c r="D116">
        <f t="shared" si="10"/>
        <v>71.820000000000007</v>
      </c>
      <c r="E116">
        <f t="shared" si="11"/>
        <v>189</v>
      </c>
      <c r="F116">
        <f t="shared" si="12"/>
        <v>170.1</v>
      </c>
      <c r="G116">
        <f t="shared" si="13"/>
        <v>71.820000000000007</v>
      </c>
      <c r="H116">
        <f t="shared" si="14"/>
        <v>187</v>
      </c>
      <c r="I116">
        <f t="shared" si="15"/>
        <v>0</v>
      </c>
      <c r="J116">
        <f t="shared" si="16"/>
        <v>98.279999999999987</v>
      </c>
      <c r="K116">
        <f>SUM($J$2:J116)</f>
        <v>6883.1200000000044</v>
      </c>
    </row>
    <row r="117" spans="1:11">
      <c r="A117">
        <v>116</v>
      </c>
      <c r="B117">
        <f t="shared" si="17"/>
        <v>187</v>
      </c>
      <c r="C117">
        <f t="shared" si="9"/>
        <v>187</v>
      </c>
      <c r="D117">
        <f t="shared" si="10"/>
        <v>71.059999999999988</v>
      </c>
      <c r="E117">
        <f t="shared" si="11"/>
        <v>187</v>
      </c>
      <c r="F117">
        <f t="shared" si="12"/>
        <v>168.3</v>
      </c>
      <c r="G117">
        <f t="shared" si="13"/>
        <v>71.059999999999988</v>
      </c>
      <c r="H117">
        <f t="shared" si="14"/>
        <v>187</v>
      </c>
      <c r="I117">
        <f t="shared" si="15"/>
        <v>0</v>
      </c>
      <c r="J117">
        <f t="shared" si="16"/>
        <v>97.240000000000023</v>
      </c>
      <c r="K117">
        <f>SUM($J$2:J117)</f>
        <v>6980.3600000000042</v>
      </c>
    </row>
    <row r="118" spans="1:11">
      <c r="A118">
        <v>117</v>
      </c>
      <c r="B118">
        <f t="shared" si="17"/>
        <v>187</v>
      </c>
      <c r="C118">
        <f t="shared" si="9"/>
        <v>187</v>
      </c>
      <c r="D118">
        <f t="shared" si="10"/>
        <v>71.059999999999988</v>
      </c>
      <c r="E118">
        <f t="shared" si="11"/>
        <v>187</v>
      </c>
      <c r="F118">
        <f t="shared" si="12"/>
        <v>168.3</v>
      </c>
      <c r="G118">
        <f t="shared" si="13"/>
        <v>71.059999999999988</v>
      </c>
      <c r="H118">
        <f t="shared" si="14"/>
        <v>185</v>
      </c>
      <c r="I118">
        <f t="shared" si="15"/>
        <v>0</v>
      </c>
      <c r="J118">
        <f t="shared" si="16"/>
        <v>97.240000000000023</v>
      </c>
      <c r="K118">
        <f>SUM($J$2:J118)</f>
        <v>7077.600000000004</v>
      </c>
    </row>
    <row r="119" spans="1:11">
      <c r="A119">
        <v>118</v>
      </c>
      <c r="B119">
        <f t="shared" si="17"/>
        <v>185</v>
      </c>
      <c r="C119">
        <f t="shared" si="9"/>
        <v>185</v>
      </c>
      <c r="D119">
        <f t="shared" si="10"/>
        <v>70.3</v>
      </c>
      <c r="E119">
        <f t="shared" si="11"/>
        <v>185</v>
      </c>
      <c r="F119">
        <f t="shared" si="12"/>
        <v>166.5</v>
      </c>
      <c r="G119">
        <f t="shared" si="13"/>
        <v>70.3</v>
      </c>
      <c r="H119">
        <f t="shared" si="14"/>
        <v>185</v>
      </c>
      <c r="I119">
        <f t="shared" si="15"/>
        <v>0</v>
      </c>
      <c r="J119">
        <f t="shared" si="16"/>
        <v>96.2</v>
      </c>
      <c r="K119">
        <f>SUM($J$2:J119)</f>
        <v>7173.8000000000038</v>
      </c>
    </row>
    <row r="120" spans="1:11">
      <c r="A120">
        <v>119</v>
      </c>
      <c r="B120">
        <f t="shared" si="17"/>
        <v>185</v>
      </c>
      <c r="C120">
        <f t="shared" si="9"/>
        <v>185</v>
      </c>
      <c r="D120">
        <f t="shared" si="10"/>
        <v>70.3</v>
      </c>
      <c r="E120">
        <f t="shared" si="11"/>
        <v>0</v>
      </c>
      <c r="F120">
        <f t="shared" si="12"/>
        <v>0</v>
      </c>
      <c r="G120">
        <f t="shared" si="13"/>
        <v>70.3</v>
      </c>
      <c r="H120">
        <f t="shared" si="14"/>
        <v>183</v>
      </c>
      <c r="I120">
        <f t="shared" si="15"/>
        <v>0</v>
      </c>
      <c r="J120">
        <f t="shared" si="16"/>
        <v>-70.3</v>
      </c>
      <c r="K120">
        <f>SUM($J$2:J120)</f>
        <v>7103.5000000000036</v>
      </c>
    </row>
    <row r="121" spans="1:11">
      <c r="A121">
        <v>120</v>
      </c>
      <c r="B121">
        <f t="shared" si="17"/>
        <v>183</v>
      </c>
      <c r="C121">
        <f t="shared" si="9"/>
        <v>219</v>
      </c>
      <c r="D121">
        <f t="shared" si="10"/>
        <v>83.22</v>
      </c>
      <c r="E121">
        <f t="shared" si="11"/>
        <v>219</v>
      </c>
      <c r="F121">
        <f t="shared" si="12"/>
        <v>197.1</v>
      </c>
      <c r="G121">
        <f t="shared" si="13"/>
        <v>731.22</v>
      </c>
      <c r="H121">
        <f t="shared" si="14"/>
        <v>219</v>
      </c>
      <c r="I121">
        <f t="shared" si="15"/>
        <v>648</v>
      </c>
      <c r="J121">
        <f t="shared" si="16"/>
        <v>-534.12</v>
      </c>
      <c r="K121">
        <f>SUM($J$2:J121)</f>
        <v>6569.3800000000037</v>
      </c>
    </row>
    <row r="122" spans="1:11">
      <c r="A122">
        <v>121</v>
      </c>
      <c r="B122">
        <f t="shared" si="17"/>
        <v>219</v>
      </c>
      <c r="C122">
        <f t="shared" si="9"/>
        <v>219</v>
      </c>
      <c r="D122">
        <f t="shared" si="10"/>
        <v>83.22</v>
      </c>
      <c r="E122">
        <f t="shared" si="11"/>
        <v>219</v>
      </c>
      <c r="F122">
        <f t="shared" si="12"/>
        <v>197.1</v>
      </c>
      <c r="G122">
        <f t="shared" si="13"/>
        <v>83.22</v>
      </c>
      <c r="H122">
        <f t="shared" si="14"/>
        <v>217</v>
      </c>
      <c r="I122">
        <f t="shared" si="15"/>
        <v>0</v>
      </c>
      <c r="J122">
        <f t="shared" si="16"/>
        <v>113.88</v>
      </c>
      <c r="K122">
        <f>SUM($J$2:J122)</f>
        <v>6683.2600000000039</v>
      </c>
    </row>
    <row r="123" spans="1:11">
      <c r="A123">
        <v>122</v>
      </c>
      <c r="B123">
        <f t="shared" si="17"/>
        <v>217</v>
      </c>
      <c r="C123">
        <f t="shared" si="9"/>
        <v>217</v>
      </c>
      <c r="D123">
        <f t="shared" si="10"/>
        <v>82.460000000000008</v>
      </c>
      <c r="E123">
        <f t="shared" si="11"/>
        <v>217</v>
      </c>
      <c r="F123">
        <f t="shared" si="12"/>
        <v>195.3</v>
      </c>
      <c r="G123">
        <f t="shared" si="13"/>
        <v>82.460000000000008</v>
      </c>
      <c r="H123">
        <f t="shared" si="14"/>
        <v>217</v>
      </c>
      <c r="I123">
        <f t="shared" si="15"/>
        <v>0</v>
      </c>
      <c r="J123">
        <f t="shared" si="16"/>
        <v>112.84</v>
      </c>
      <c r="K123">
        <f>SUM($J$2:J123)</f>
        <v>6796.100000000004</v>
      </c>
    </row>
    <row r="124" spans="1:11">
      <c r="A124">
        <v>123</v>
      </c>
      <c r="B124">
        <f t="shared" si="17"/>
        <v>217</v>
      </c>
      <c r="C124">
        <f t="shared" si="9"/>
        <v>217</v>
      </c>
      <c r="D124">
        <f t="shared" si="10"/>
        <v>82.460000000000008</v>
      </c>
      <c r="E124">
        <f t="shared" si="11"/>
        <v>217</v>
      </c>
      <c r="F124">
        <f t="shared" si="12"/>
        <v>195.3</v>
      </c>
      <c r="G124">
        <f t="shared" si="13"/>
        <v>82.460000000000008</v>
      </c>
      <c r="H124">
        <f t="shared" si="14"/>
        <v>215</v>
      </c>
      <c r="I124">
        <f t="shared" si="15"/>
        <v>0</v>
      </c>
      <c r="J124">
        <f t="shared" si="16"/>
        <v>112.84</v>
      </c>
      <c r="K124">
        <f>SUM($J$2:J124)</f>
        <v>6908.9400000000041</v>
      </c>
    </row>
    <row r="125" spans="1:11">
      <c r="A125">
        <v>124</v>
      </c>
      <c r="B125">
        <f t="shared" si="17"/>
        <v>215</v>
      </c>
      <c r="C125">
        <f t="shared" si="9"/>
        <v>215</v>
      </c>
      <c r="D125">
        <f t="shared" si="10"/>
        <v>81.7</v>
      </c>
      <c r="E125">
        <f t="shared" si="11"/>
        <v>215</v>
      </c>
      <c r="F125">
        <f t="shared" si="12"/>
        <v>193.5</v>
      </c>
      <c r="G125">
        <f t="shared" si="13"/>
        <v>81.7</v>
      </c>
      <c r="H125">
        <f t="shared" si="14"/>
        <v>215</v>
      </c>
      <c r="I125">
        <f t="shared" si="15"/>
        <v>0</v>
      </c>
      <c r="J125">
        <f t="shared" si="16"/>
        <v>111.8</v>
      </c>
      <c r="K125">
        <f>SUM($J$2:J125)</f>
        <v>7020.7400000000043</v>
      </c>
    </row>
    <row r="126" spans="1:11">
      <c r="A126">
        <v>125</v>
      </c>
      <c r="B126">
        <f t="shared" si="17"/>
        <v>215</v>
      </c>
      <c r="C126">
        <f t="shared" si="9"/>
        <v>215</v>
      </c>
      <c r="D126">
        <f t="shared" si="10"/>
        <v>81.7</v>
      </c>
      <c r="E126">
        <f t="shared" si="11"/>
        <v>215</v>
      </c>
      <c r="F126">
        <f t="shared" si="12"/>
        <v>193.5</v>
      </c>
      <c r="G126">
        <f t="shared" si="13"/>
        <v>81.7</v>
      </c>
      <c r="H126">
        <f t="shared" si="14"/>
        <v>213</v>
      </c>
      <c r="I126">
        <f t="shared" si="15"/>
        <v>0</v>
      </c>
      <c r="J126">
        <f t="shared" si="16"/>
        <v>111.8</v>
      </c>
      <c r="K126">
        <f>SUM($J$2:J126)</f>
        <v>7132.5400000000045</v>
      </c>
    </row>
    <row r="127" spans="1:11">
      <c r="A127">
        <v>126</v>
      </c>
      <c r="B127">
        <f t="shared" si="17"/>
        <v>213</v>
      </c>
      <c r="C127">
        <f t="shared" si="9"/>
        <v>213</v>
      </c>
      <c r="D127">
        <f t="shared" si="10"/>
        <v>80.94</v>
      </c>
      <c r="E127">
        <f t="shared" si="11"/>
        <v>0</v>
      </c>
      <c r="F127">
        <f t="shared" si="12"/>
        <v>0</v>
      </c>
      <c r="G127">
        <f t="shared" si="13"/>
        <v>80.94</v>
      </c>
      <c r="H127">
        <f t="shared" si="14"/>
        <v>213</v>
      </c>
      <c r="I127">
        <f t="shared" si="15"/>
        <v>0</v>
      </c>
      <c r="J127">
        <f t="shared" si="16"/>
        <v>-80.94</v>
      </c>
      <c r="K127">
        <f>SUM($J$2:J127)</f>
        <v>7051.6000000000049</v>
      </c>
    </row>
    <row r="128" spans="1:11">
      <c r="A128">
        <v>127</v>
      </c>
      <c r="B128">
        <f t="shared" si="17"/>
        <v>213</v>
      </c>
      <c r="C128">
        <f t="shared" si="9"/>
        <v>213</v>
      </c>
      <c r="D128">
        <f t="shared" si="10"/>
        <v>80.94</v>
      </c>
      <c r="E128">
        <f t="shared" si="11"/>
        <v>213</v>
      </c>
      <c r="F128">
        <f t="shared" si="12"/>
        <v>191.70000000000002</v>
      </c>
      <c r="G128">
        <f t="shared" si="13"/>
        <v>80.94</v>
      </c>
      <c r="H128">
        <f t="shared" si="14"/>
        <v>211</v>
      </c>
      <c r="I128">
        <f t="shared" si="15"/>
        <v>0</v>
      </c>
      <c r="J128">
        <f t="shared" si="16"/>
        <v>110.76000000000002</v>
      </c>
      <c r="K128">
        <f>SUM($J$2:J128)</f>
        <v>7162.3600000000051</v>
      </c>
    </row>
    <row r="129" spans="1:11">
      <c r="A129">
        <v>128</v>
      </c>
      <c r="B129">
        <f t="shared" si="17"/>
        <v>211</v>
      </c>
      <c r="C129">
        <f t="shared" si="9"/>
        <v>211</v>
      </c>
      <c r="D129">
        <f t="shared" si="10"/>
        <v>80.180000000000007</v>
      </c>
      <c r="E129">
        <f t="shared" si="11"/>
        <v>211</v>
      </c>
      <c r="F129">
        <f t="shared" si="12"/>
        <v>189.9</v>
      </c>
      <c r="G129">
        <f t="shared" si="13"/>
        <v>80.180000000000007</v>
      </c>
      <c r="H129">
        <f t="shared" si="14"/>
        <v>211</v>
      </c>
      <c r="I129">
        <f t="shared" si="15"/>
        <v>0</v>
      </c>
      <c r="J129">
        <f t="shared" si="16"/>
        <v>109.72</v>
      </c>
      <c r="K129">
        <f>SUM($J$2:J129)</f>
        <v>7272.0800000000054</v>
      </c>
    </row>
    <row r="130" spans="1:11">
      <c r="A130">
        <v>129</v>
      </c>
      <c r="B130">
        <f t="shared" si="17"/>
        <v>211</v>
      </c>
      <c r="C130">
        <f t="shared" si="9"/>
        <v>211</v>
      </c>
      <c r="D130">
        <f t="shared" si="10"/>
        <v>80.180000000000007</v>
      </c>
      <c r="E130">
        <f t="shared" si="11"/>
        <v>211</v>
      </c>
      <c r="F130">
        <f t="shared" si="12"/>
        <v>189.9</v>
      </c>
      <c r="G130">
        <f t="shared" si="13"/>
        <v>80.180000000000007</v>
      </c>
      <c r="H130">
        <f t="shared" si="14"/>
        <v>209</v>
      </c>
      <c r="I130">
        <f t="shared" si="15"/>
        <v>0</v>
      </c>
      <c r="J130">
        <f t="shared" si="16"/>
        <v>109.72</v>
      </c>
      <c r="K130">
        <f>SUM($J$2:J130)</f>
        <v>7381.8000000000056</v>
      </c>
    </row>
    <row r="131" spans="1:11">
      <c r="A131">
        <v>130</v>
      </c>
      <c r="B131">
        <f t="shared" si="17"/>
        <v>209</v>
      </c>
      <c r="C131">
        <f t="shared" ref="C131:C181" si="18">IF(MOD(A131,30)=0,INT(B131*1.2),B131)</f>
        <v>209</v>
      </c>
      <c r="D131">
        <f t="shared" ref="D131:D181" si="19">C131*0.2*1.9</f>
        <v>79.42</v>
      </c>
      <c r="E131">
        <f t="shared" ref="E131:E181" si="20">IF(MOD(A131,7)=0,0,C131*1)</f>
        <v>209</v>
      </c>
      <c r="F131">
        <f t="shared" ref="F131:F181" si="21">E131*0.9</f>
        <v>188.1</v>
      </c>
      <c r="G131">
        <f t="shared" ref="G131:G181" si="22">IF(MOD(A131,30)=0,D131+I131,D131)</f>
        <v>79.42</v>
      </c>
      <c r="H131">
        <f t="shared" ref="H131:H181" si="23">IF(MOD(A131,2)=0,C131,C131-2)</f>
        <v>209</v>
      </c>
      <c r="I131">
        <f t="shared" ref="I131:I181" si="24">(C131-B131)*18</f>
        <v>0</v>
      </c>
      <c r="J131">
        <f t="shared" ref="J131:J181" si="25">F131-D131-I131</f>
        <v>108.67999999999999</v>
      </c>
      <c r="K131">
        <f>SUM($J$2:J131)</f>
        <v>7490.4800000000059</v>
      </c>
    </row>
    <row r="132" spans="1:11">
      <c r="A132">
        <v>131</v>
      </c>
      <c r="B132">
        <f t="shared" ref="B132:B181" si="26">H131</f>
        <v>209</v>
      </c>
      <c r="C132">
        <f t="shared" si="18"/>
        <v>209</v>
      </c>
      <c r="D132">
        <f t="shared" si="19"/>
        <v>79.42</v>
      </c>
      <c r="E132">
        <f t="shared" si="20"/>
        <v>209</v>
      </c>
      <c r="F132">
        <f t="shared" si="21"/>
        <v>188.1</v>
      </c>
      <c r="G132">
        <f t="shared" si="22"/>
        <v>79.42</v>
      </c>
      <c r="H132">
        <f t="shared" si="23"/>
        <v>207</v>
      </c>
      <c r="I132">
        <f t="shared" si="24"/>
        <v>0</v>
      </c>
      <c r="J132">
        <f t="shared" si="25"/>
        <v>108.67999999999999</v>
      </c>
      <c r="K132">
        <f>SUM($J$2:J132)</f>
        <v>7599.1600000000062</v>
      </c>
    </row>
    <row r="133" spans="1:11">
      <c r="A133">
        <v>132</v>
      </c>
      <c r="B133">
        <f t="shared" si="26"/>
        <v>207</v>
      </c>
      <c r="C133">
        <f t="shared" si="18"/>
        <v>207</v>
      </c>
      <c r="D133">
        <f t="shared" si="19"/>
        <v>78.660000000000011</v>
      </c>
      <c r="E133">
        <f t="shared" si="20"/>
        <v>207</v>
      </c>
      <c r="F133">
        <f t="shared" si="21"/>
        <v>186.3</v>
      </c>
      <c r="G133">
        <f t="shared" si="22"/>
        <v>78.660000000000011</v>
      </c>
      <c r="H133">
        <f t="shared" si="23"/>
        <v>207</v>
      </c>
      <c r="I133">
        <f t="shared" si="24"/>
        <v>0</v>
      </c>
      <c r="J133">
        <f t="shared" si="25"/>
        <v>107.64</v>
      </c>
      <c r="K133">
        <f>SUM($J$2:J133)</f>
        <v>7706.8000000000065</v>
      </c>
    </row>
    <row r="134" spans="1:11">
      <c r="A134">
        <v>133</v>
      </c>
      <c r="B134">
        <f t="shared" si="26"/>
        <v>207</v>
      </c>
      <c r="C134">
        <f t="shared" si="18"/>
        <v>207</v>
      </c>
      <c r="D134">
        <f t="shared" si="19"/>
        <v>78.660000000000011</v>
      </c>
      <c r="E134">
        <f t="shared" si="20"/>
        <v>0</v>
      </c>
      <c r="F134">
        <f t="shared" si="21"/>
        <v>0</v>
      </c>
      <c r="G134">
        <f t="shared" si="22"/>
        <v>78.660000000000011</v>
      </c>
      <c r="H134">
        <f t="shared" si="23"/>
        <v>205</v>
      </c>
      <c r="I134">
        <f t="shared" si="24"/>
        <v>0</v>
      </c>
      <c r="J134">
        <f t="shared" si="25"/>
        <v>-78.660000000000011</v>
      </c>
      <c r="K134">
        <f>SUM($J$2:J134)</f>
        <v>7628.1400000000067</v>
      </c>
    </row>
    <row r="135" spans="1:11">
      <c r="A135">
        <v>134</v>
      </c>
      <c r="B135">
        <f t="shared" si="26"/>
        <v>205</v>
      </c>
      <c r="C135">
        <f t="shared" si="18"/>
        <v>205</v>
      </c>
      <c r="D135">
        <f t="shared" si="19"/>
        <v>77.899999999999991</v>
      </c>
      <c r="E135">
        <f t="shared" si="20"/>
        <v>205</v>
      </c>
      <c r="F135">
        <f t="shared" si="21"/>
        <v>184.5</v>
      </c>
      <c r="G135">
        <f t="shared" si="22"/>
        <v>77.899999999999991</v>
      </c>
      <c r="H135">
        <f t="shared" si="23"/>
        <v>205</v>
      </c>
      <c r="I135">
        <f t="shared" si="24"/>
        <v>0</v>
      </c>
      <c r="J135">
        <f t="shared" si="25"/>
        <v>106.60000000000001</v>
      </c>
      <c r="K135">
        <f>SUM($J$2:J135)</f>
        <v>7734.7400000000071</v>
      </c>
    </row>
    <row r="136" spans="1:11">
      <c r="A136">
        <v>135</v>
      </c>
      <c r="B136">
        <f t="shared" si="26"/>
        <v>205</v>
      </c>
      <c r="C136">
        <f t="shared" si="18"/>
        <v>205</v>
      </c>
      <c r="D136">
        <f t="shared" si="19"/>
        <v>77.899999999999991</v>
      </c>
      <c r="E136">
        <f t="shared" si="20"/>
        <v>205</v>
      </c>
      <c r="F136">
        <f t="shared" si="21"/>
        <v>184.5</v>
      </c>
      <c r="G136">
        <f t="shared" si="22"/>
        <v>77.899999999999991</v>
      </c>
      <c r="H136">
        <f t="shared" si="23"/>
        <v>203</v>
      </c>
      <c r="I136">
        <f t="shared" si="24"/>
        <v>0</v>
      </c>
      <c r="J136">
        <f t="shared" si="25"/>
        <v>106.60000000000001</v>
      </c>
      <c r="K136">
        <f>SUM($J$2:J136)</f>
        <v>7841.3400000000074</v>
      </c>
    </row>
    <row r="137" spans="1:11">
      <c r="A137">
        <v>136</v>
      </c>
      <c r="B137">
        <f t="shared" si="26"/>
        <v>203</v>
      </c>
      <c r="C137">
        <f t="shared" si="18"/>
        <v>203</v>
      </c>
      <c r="D137">
        <f t="shared" si="19"/>
        <v>77.14</v>
      </c>
      <c r="E137">
        <f t="shared" si="20"/>
        <v>203</v>
      </c>
      <c r="F137">
        <f t="shared" si="21"/>
        <v>182.70000000000002</v>
      </c>
      <c r="G137">
        <f t="shared" si="22"/>
        <v>77.14</v>
      </c>
      <c r="H137">
        <f t="shared" si="23"/>
        <v>203</v>
      </c>
      <c r="I137">
        <f t="shared" si="24"/>
        <v>0</v>
      </c>
      <c r="J137">
        <f t="shared" si="25"/>
        <v>105.56000000000002</v>
      </c>
      <c r="K137">
        <f>SUM($J$2:J137)</f>
        <v>7946.9000000000078</v>
      </c>
    </row>
    <row r="138" spans="1:11">
      <c r="A138">
        <v>137</v>
      </c>
      <c r="B138">
        <f t="shared" si="26"/>
        <v>203</v>
      </c>
      <c r="C138">
        <f t="shared" si="18"/>
        <v>203</v>
      </c>
      <c r="D138">
        <f t="shared" si="19"/>
        <v>77.14</v>
      </c>
      <c r="E138">
        <f t="shared" si="20"/>
        <v>203</v>
      </c>
      <c r="F138">
        <f t="shared" si="21"/>
        <v>182.70000000000002</v>
      </c>
      <c r="G138">
        <f t="shared" si="22"/>
        <v>77.14</v>
      </c>
      <c r="H138">
        <f t="shared" si="23"/>
        <v>201</v>
      </c>
      <c r="I138">
        <f t="shared" si="24"/>
        <v>0</v>
      </c>
      <c r="J138">
        <f t="shared" si="25"/>
        <v>105.56000000000002</v>
      </c>
      <c r="K138">
        <f>SUM($J$2:J138)</f>
        <v>8052.4600000000082</v>
      </c>
    </row>
    <row r="139" spans="1:11">
      <c r="A139">
        <v>138</v>
      </c>
      <c r="B139">
        <f t="shared" si="26"/>
        <v>201</v>
      </c>
      <c r="C139">
        <f t="shared" si="18"/>
        <v>201</v>
      </c>
      <c r="D139">
        <f t="shared" si="19"/>
        <v>76.38</v>
      </c>
      <c r="E139">
        <f t="shared" si="20"/>
        <v>201</v>
      </c>
      <c r="F139">
        <f t="shared" si="21"/>
        <v>180.9</v>
      </c>
      <c r="G139">
        <f t="shared" si="22"/>
        <v>76.38</v>
      </c>
      <c r="H139">
        <f t="shared" si="23"/>
        <v>201</v>
      </c>
      <c r="I139">
        <f t="shared" si="24"/>
        <v>0</v>
      </c>
      <c r="J139">
        <f t="shared" si="25"/>
        <v>104.52000000000001</v>
      </c>
      <c r="K139">
        <f>SUM($J$2:J139)</f>
        <v>8156.9800000000087</v>
      </c>
    </row>
    <row r="140" spans="1:11">
      <c r="A140">
        <v>139</v>
      </c>
      <c r="B140">
        <f t="shared" si="26"/>
        <v>201</v>
      </c>
      <c r="C140">
        <f t="shared" si="18"/>
        <v>201</v>
      </c>
      <c r="D140">
        <f t="shared" si="19"/>
        <v>76.38</v>
      </c>
      <c r="E140">
        <f t="shared" si="20"/>
        <v>201</v>
      </c>
      <c r="F140">
        <f t="shared" si="21"/>
        <v>180.9</v>
      </c>
      <c r="G140">
        <f t="shared" si="22"/>
        <v>76.38</v>
      </c>
      <c r="H140">
        <f t="shared" si="23"/>
        <v>199</v>
      </c>
      <c r="I140">
        <f t="shared" si="24"/>
        <v>0</v>
      </c>
      <c r="J140">
        <f t="shared" si="25"/>
        <v>104.52000000000001</v>
      </c>
      <c r="K140">
        <f>SUM($J$2:J140)</f>
        <v>8261.5000000000091</v>
      </c>
    </row>
    <row r="141" spans="1:11">
      <c r="A141">
        <v>140</v>
      </c>
      <c r="B141">
        <f t="shared" si="26"/>
        <v>199</v>
      </c>
      <c r="C141">
        <f t="shared" si="18"/>
        <v>199</v>
      </c>
      <c r="D141">
        <f t="shared" si="19"/>
        <v>75.62</v>
      </c>
      <c r="E141">
        <f t="shared" si="20"/>
        <v>0</v>
      </c>
      <c r="F141">
        <f t="shared" si="21"/>
        <v>0</v>
      </c>
      <c r="G141">
        <f t="shared" si="22"/>
        <v>75.62</v>
      </c>
      <c r="H141">
        <f t="shared" si="23"/>
        <v>199</v>
      </c>
      <c r="I141">
        <f t="shared" si="24"/>
        <v>0</v>
      </c>
      <c r="J141">
        <f t="shared" si="25"/>
        <v>-75.62</v>
      </c>
      <c r="K141">
        <f>SUM($J$2:J141)</f>
        <v>8185.8800000000092</v>
      </c>
    </row>
    <row r="142" spans="1:11">
      <c r="A142">
        <v>141</v>
      </c>
      <c r="B142">
        <f t="shared" si="26"/>
        <v>199</v>
      </c>
      <c r="C142">
        <f t="shared" si="18"/>
        <v>199</v>
      </c>
      <c r="D142">
        <f t="shared" si="19"/>
        <v>75.62</v>
      </c>
      <c r="E142">
        <f t="shared" si="20"/>
        <v>199</v>
      </c>
      <c r="F142">
        <f t="shared" si="21"/>
        <v>179.1</v>
      </c>
      <c r="G142">
        <f t="shared" si="22"/>
        <v>75.62</v>
      </c>
      <c r="H142">
        <f t="shared" si="23"/>
        <v>197</v>
      </c>
      <c r="I142">
        <f t="shared" si="24"/>
        <v>0</v>
      </c>
      <c r="J142">
        <f t="shared" si="25"/>
        <v>103.47999999999999</v>
      </c>
      <c r="K142">
        <f>SUM($J$2:J142)</f>
        <v>8289.3600000000097</v>
      </c>
    </row>
    <row r="143" spans="1:11">
      <c r="A143">
        <v>142</v>
      </c>
      <c r="B143">
        <f t="shared" si="26"/>
        <v>197</v>
      </c>
      <c r="C143">
        <f t="shared" si="18"/>
        <v>197</v>
      </c>
      <c r="D143">
        <f t="shared" si="19"/>
        <v>74.860000000000014</v>
      </c>
      <c r="E143">
        <f t="shared" si="20"/>
        <v>197</v>
      </c>
      <c r="F143">
        <f t="shared" si="21"/>
        <v>177.3</v>
      </c>
      <c r="G143">
        <f t="shared" si="22"/>
        <v>74.860000000000014</v>
      </c>
      <c r="H143">
        <f t="shared" si="23"/>
        <v>197</v>
      </c>
      <c r="I143">
        <f t="shared" si="24"/>
        <v>0</v>
      </c>
      <c r="J143">
        <f t="shared" si="25"/>
        <v>102.44</v>
      </c>
      <c r="K143">
        <f>SUM($J$2:J143)</f>
        <v>8391.8000000000102</v>
      </c>
    </row>
    <row r="144" spans="1:11">
      <c r="A144">
        <v>143</v>
      </c>
      <c r="B144">
        <f t="shared" si="26"/>
        <v>197</v>
      </c>
      <c r="C144">
        <f t="shared" si="18"/>
        <v>197</v>
      </c>
      <c r="D144">
        <f t="shared" si="19"/>
        <v>74.860000000000014</v>
      </c>
      <c r="E144">
        <f t="shared" si="20"/>
        <v>197</v>
      </c>
      <c r="F144">
        <f t="shared" si="21"/>
        <v>177.3</v>
      </c>
      <c r="G144">
        <f t="shared" si="22"/>
        <v>74.860000000000014</v>
      </c>
      <c r="H144">
        <f t="shared" si="23"/>
        <v>195</v>
      </c>
      <c r="I144">
        <f t="shared" si="24"/>
        <v>0</v>
      </c>
      <c r="J144">
        <f t="shared" si="25"/>
        <v>102.44</v>
      </c>
      <c r="K144">
        <f>SUM($J$2:J144)</f>
        <v>8494.2400000000107</v>
      </c>
    </row>
    <row r="145" spans="1:11">
      <c r="A145">
        <v>144</v>
      </c>
      <c r="B145">
        <f t="shared" si="26"/>
        <v>195</v>
      </c>
      <c r="C145">
        <f t="shared" si="18"/>
        <v>195</v>
      </c>
      <c r="D145">
        <f t="shared" si="19"/>
        <v>74.099999999999994</v>
      </c>
      <c r="E145">
        <f t="shared" si="20"/>
        <v>195</v>
      </c>
      <c r="F145">
        <f t="shared" si="21"/>
        <v>175.5</v>
      </c>
      <c r="G145">
        <f t="shared" si="22"/>
        <v>74.099999999999994</v>
      </c>
      <c r="H145">
        <f t="shared" si="23"/>
        <v>195</v>
      </c>
      <c r="I145">
        <f t="shared" si="24"/>
        <v>0</v>
      </c>
      <c r="J145">
        <f t="shared" si="25"/>
        <v>101.4</v>
      </c>
      <c r="K145">
        <f>SUM($J$2:J145)</f>
        <v>8595.6400000000103</v>
      </c>
    </row>
    <row r="146" spans="1:11">
      <c r="A146">
        <v>145</v>
      </c>
      <c r="B146">
        <f t="shared" si="26"/>
        <v>195</v>
      </c>
      <c r="C146">
        <f t="shared" si="18"/>
        <v>195</v>
      </c>
      <c r="D146">
        <f t="shared" si="19"/>
        <v>74.099999999999994</v>
      </c>
      <c r="E146">
        <f t="shared" si="20"/>
        <v>195</v>
      </c>
      <c r="F146">
        <f t="shared" si="21"/>
        <v>175.5</v>
      </c>
      <c r="G146">
        <f t="shared" si="22"/>
        <v>74.099999999999994</v>
      </c>
      <c r="H146">
        <f t="shared" si="23"/>
        <v>193</v>
      </c>
      <c r="I146">
        <f t="shared" si="24"/>
        <v>0</v>
      </c>
      <c r="J146">
        <f t="shared" si="25"/>
        <v>101.4</v>
      </c>
      <c r="K146">
        <f>SUM($J$2:J146)</f>
        <v>8697.04000000001</v>
      </c>
    </row>
    <row r="147" spans="1:11">
      <c r="A147">
        <v>146</v>
      </c>
      <c r="B147">
        <f t="shared" si="26"/>
        <v>193</v>
      </c>
      <c r="C147">
        <f t="shared" si="18"/>
        <v>193</v>
      </c>
      <c r="D147">
        <f t="shared" si="19"/>
        <v>73.34</v>
      </c>
      <c r="E147">
        <f t="shared" si="20"/>
        <v>193</v>
      </c>
      <c r="F147">
        <f t="shared" si="21"/>
        <v>173.70000000000002</v>
      </c>
      <c r="G147">
        <f t="shared" si="22"/>
        <v>73.34</v>
      </c>
      <c r="H147">
        <f t="shared" si="23"/>
        <v>193</v>
      </c>
      <c r="I147">
        <f t="shared" si="24"/>
        <v>0</v>
      </c>
      <c r="J147">
        <f t="shared" si="25"/>
        <v>100.36000000000001</v>
      </c>
      <c r="K147">
        <f>SUM($J$2:J147)</f>
        <v>8797.4000000000106</v>
      </c>
    </row>
    <row r="148" spans="1:11">
      <c r="A148">
        <v>147</v>
      </c>
      <c r="B148">
        <f t="shared" si="26"/>
        <v>193</v>
      </c>
      <c r="C148">
        <f t="shared" si="18"/>
        <v>193</v>
      </c>
      <c r="D148">
        <f t="shared" si="19"/>
        <v>73.34</v>
      </c>
      <c r="E148">
        <f t="shared" si="20"/>
        <v>0</v>
      </c>
      <c r="F148">
        <f t="shared" si="21"/>
        <v>0</v>
      </c>
      <c r="G148">
        <f t="shared" si="22"/>
        <v>73.34</v>
      </c>
      <c r="H148">
        <f t="shared" si="23"/>
        <v>191</v>
      </c>
      <c r="I148">
        <f t="shared" si="24"/>
        <v>0</v>
      </c>
      <c r="J148">
        <f t="shared" si="25"/>
        <v>-73.34</v>
      </c>
      <c r="K148">
        <f>SUM($J$2:J148)</f>
        <v>8724.0600000000104</v>
      </c>
    </row>
    <row r="149" spans="1:11">
      <c r="A149">
        <v>148</v>
      </c>
      <c r="B149">
        <f t="shared" si="26"/>
        <v>191</v>
      </c>
      <c r="C149">
        <f t="shared" si="18"/>
        <v>191</v>
      </c>
      <c r="D149">
        <f t="shared" si="19"/>
        <v>72.58</v>
      </c>
      <c r="E149">
        <f t="shared" si="20"/>
        <v>191</v>
      </c>
      <c r="F149">
        <f t="shared" si="21"/>
        <v>171.9</v>
      </c>
      <c r="G149">
        <f t="shared" si="22"/>
        <v>72.58</v>
      </c>
      <c r="H149">
        <f t="shared" si="23"/>
        <v>191</v>
      </c>
      <c r="I149">
        <f t="shared" si="24"/>
        <v>0</v>
      </c>
      <c r="J149">
        <f t="shared" si="25"/>
        <v>99.320000000000007</v>
      </c>
      <c r="K149">
        <f>SUM($J$2:J149)</f>
        <v>8823.3800000000101</v>
      </c>
    </row>
    <row r="150" spans="1:11">
      <c r="A150">
        <v>149</v>
      </c>
      <c r="B150">
        <f t="shared" si="26"/>
        <v>191</v>
      </c>
      <c r="C150">
        <f t="shared" si="18"/>
        <v>191</v>
      </c>
      <c r="D150">
        <f t="shared" si="19"/>
        <v>72.58</v>
      </c>
      <c r="E150">
        <f t="shared" si="20"/>
        <v>191</v>
      </c>
      <c r="F150">
        <f t="shared" si="21"/>
        <v>171.9</v>
      </c>
      <c r="G150">
        <f t="shared" si="22"/>
        <v>72.58</v>
      </c>
      <c r="H150">
        <f t="shared" si="23"/>
        <v>189</v>
      </c>
      <c r="I150">
        <f t="shared" si="24"/>
        <v>0</v>
      </c>
      <c r="J150">
        <f t="shared" si="25"/>
        <v>99.320000000000007</v>
      </c>
      <c r="K150">
        <f>SUM($J$2:J150)</f>
        <v>8922.7000000000098</v>
      </c>
    </row>
    <row r="151" spans="1:11">
      <c r="A151">
        <v>150</v>
      </c>
      <c r="B151">
        <f t="shared" si="26"/>
        <v>189</v>
      </c>
      <c r="C151">
        <f t="shared" si="18"/>
        <v>226</v>
      </c>
      <c r="D151">
        <f t="shared" si="19"/>
        <v>85.88</v>
      </c>
      <c r="E151">
        <f t="shared" si="20"/>
        <v>226</v>
      </c>
      <c r="F151">
        <f t="shared" si="21"/>
        <v>203.4</v>
      </c>
      <c r="G151">
        <f t="shared" si="22"/>
        <v>751.88</v>
      </c>
      <c r="H151">
        <f t="shared" si="23"/>
        <v>226</v>
      </c>
      <c r="I151">
        <f t="shared" si="24"/>
        <v>666</v>
      </c>
      <c r="J151">
        <f t="shared" si="25"/>
        <v>-548.48</v>
      </c>
      <c r="K151">
        <f>SUM($J$2:J151)</f>
        <v>8374.2200000000103</v>
      </c>
    </row>
    <row r="152" spans="1:11">
      <c r="A152">
        <v>151</v>
      </c>
      <c r="B152">
        <f t="shared" si="26"/>
        <v>226</v>
      </c>
      <c r="C152">
        <f t="shared" si="18"/>
        <v>226</v>
      </c>
      <c r="D152">
        <f t="shared" si="19"/>
        <v>85.88</v>
      </c>
      <c r="E152">
        <f t="shared" si="20"/>
        <v>226</v>
      </c>
      <c r="F152">
        <f t="shared" si="21"/>
        <v>203.4</v>
      </c>
      <c r="G152">
        <f t="shared" si="22"/>
        <v>85.88</v>
      </c>
      <c r="H152">
        <f t="shared" si="23"/>
        <v>224</v>
      </c>
      <c r="I152">
        <f t="shared" si="24"/>
        <v>0</v>
      </c>
      <c r="J152">
        <f t="shared" si="25"/>
        <v>117.52000000000001</v>
      </c>
      <c r="K152">
        <f>SUM($J$2:J152)</f>
        <v>8491.7400000000107</v>
      </c>
    </row>
    <row r="153" spans="1:11">
      <c r="A153">
        <v>152</v>
      </c>
      <c r="B153">
        <f t="shared" si="26"/>
        <v>224</v>
      </c>
      <c r="C153">
        <f t="shared" si="18"/>
        <v>224</v>
      </c>
      <c r="D153">
        <f t="shared" si="19"/>
        <v>85.12</v>
      </c>
      <c r="E153">
        <f t="shared" si="20"/>
        <v>224</v>
      </c>
      <c r="F153">
        <f t="shared" si="21"/>
        <v>201.6</v>
      </c>
      <c r="G153">
        <f t="shared" si="22"/>
        <v>85.12</v>
      </c>
      <c r="H153">
        <f t="shared" si="23"/>
        <v>224</v>
      </c>
      <c r="I153">
        <f t="shared" si="24"/>
        <v>0</v>
      </c>
      <c r="J153">
        <f t="shared" si="25"/>
        <v>116.47999999999999</v>
      </c>
      <c r="K153">
        <f>SUM($J$2:J153)</f>
        <v>8608.2200000000103</v>
      </c>
    </row>
    <row r="154" spans="1:11">
      <c r="A154">
        <v>153</v>
      </c>
      <c r="B154">
        <f t="shared" si="26"/>
        <v>224</v>
      </c>
      <c r="C154">
        <f t="shared" si="18"/>
        <v>224</v>
      </c>
      <c r="D154">
        <f t="shared" si="19"/>
        <v>85.12</v>
      </c>
      <c r="E154">
        <f t="shared" si="20"/>
        <v>224</v>
      </c>
      <c r="F154">
        <f t="shared" si="21"/>
        <v>201.6</v>
      </c>
      <c r="G154">
        <f t="shared" si="22"/>
        <v>85.12</v>
      </c>
      <c r="H154">
        <f t="shared" si="23"/>
        <v>222</v>
      </c>
      <c r="I154">
        <f t="shared" si="24"/>
        <v>0</v>
      </c>
      <c r="J154">
        <f t="shared" si="25"/>
        <v>116.47999999999999</v>
      </c>
      <c r="K154">
        <f>SUM($J$2:J154)</f>
        <v>8724.7000000000098</v>
      </c>
    </row>
    <row r="155" spans="1:11">
      <c r="A155">
        <v>154</v>
      </c>
      <c r="B155">
        <f t="shared" si="26"/>
        <v>222</v>
      </c>
      <c r="C155">
        <f t="shared" si="18"/>
        <v>222</v>
      </c>
      <c r="D155">
        <f t="shared" si="19"/>
        <v>84.360000000000014</v>
      </c>
      <c r="E155">
        <f t="shared" si="20"/>
        <v>0</v>
      </c>
      <c r="F155">
        <f t="shared" si="21"/>
        <v>0</v>
      </c>
      <c r="G155">
        <f t="shared" si="22"/>
        <v>84.360000000000014</v>
      </c>
      <c r="H155">
        <f t="shared" si="23"/>
        <v>222</v>
      </c>
      <c r="I155">
        <f t="shared" si="24"/>
        <v>0</v>
      </c>
      <c r="J155">
        <f t="shared" si="25"/>
        <v>-84.360000000000014</v>
      </c>
      <c r="K155">
        <f>SUM($J$2:J155)</f>
        <v>8640.3400000000092</v>
      </c>
    </row>
    <row r="156" spans="1:11">
      <c r="A156">
        <v>155</v>
      </c>
      <c r="B156">
        <f t="shared" si="26"/>
        <v>222</v>
      </c>
      <c r="C156">
        <f t="shared" si="18"/>
        <v>222</v>
      </c>
      <c r="D156">
        <f t="shared" si="19"/>
        <v>84.360000000000014</v>
      </c>
      <c r="E156">
        <f t="shared" si="20"/>
        <v>222</v>
      </c>
      <c r="F156">
        <f t="shared" si="21"/>
        <v>199.8</v>
      </c>
      <c r="G156">
        <f t="shared" si="22"/>
        <v>84.360000000000014</v>
      </c>
      <c r="H156">
        <f t="shared" si="23"/>
        <v>220</v>
      </c>
      <c r="I156">
        <f t="shared" si="24"/>
        <v>0</v>
      </c>
      <c r="J156">
        <f t="shared" si="25"/>
        <v>115.44</v>
      </c>
      <c r="K156">
        <f>SUM($J$2:J156)</f>
        <v>8755.7800000000097</v>
      </c>
    </row>
    <row r="157" spans="1:11">
      <c r="A157">
        <v>156</v>
      </c>
      <c r="B157">
        <f t="shared" si="26"/>
        <v>220</v>
      </c>
      <c r="C157">
        <f t="shared" si="18"/>
        <v>220</v>
      </c>
      <c r="D157">
        <f t="shared" si="19"/>
        <v>83.6</v>
      </c>
      <c r="E157">
        <f t="shared" si="20"/>
        <v>220</v>
      </c>
      <c r="F157">
        <f t="shared" si="21"/>
        <v>198</v>
      </c>
      <c r="G157">
        <f t="shared" si="22"/>
        <v>83.6</v>
      </c>
      <c r="H157">
        <f t="shared" si="23"/>
        <v>220</v>
      </c>
      <c r="I157">
        <f t="shared" si="24"/>
        <v>0</v>
      </c>
      <c r="J157">
        <f t="shared" si="25"/>
        <v>114.4</v>
      </c>
      <c r="K157">
        <f>SUM($J$2:J157)</f>
        <v>8870.1800000000094</v>
      </c>
    </row>
    <row r="158" spans="1:11">
      <c r="A158">
        <v>157</v>
      </c>
      <c r="B158">
        <f t="shared" si="26"/>
        <v>220</v>
      </c>
      <c r="C158">
        <f t="shared" si="18"/>
        <v>220</v>
      </c>
      <c r="D158">
        <f t="shared" si="19"/>
        <v>83.6</v>
      </c>
      <c r="E158">
        <f t="shared" si="20"/>
        <v>220</v>
      </c>
      <c r="F158">
        <f t="shared" si="21"/>
        <v>198</v>
      </c>
      <c r="G158">
        <f t="shared" si="22"/>
        <v>83.6</v>
      </c>
      <c r="H158">
        <f t="shared" si="23"/>
        <v>218</v>
      </c>
      <c r="I158">
        <f t="shared" si="24"/>
        <v>0</v>
      </c>
      <c r="J158">
        <f t="shared" si="25"/>
        <v>114.4</v>
      </c>
      <c r="K158">
        <f>SUM($J$2:J158)</f>
        <v>8984.580000000009</v>
      </c>
    </row>
    <row r="159" spans="1:11">
      <c r="A159">
        <v>158</v>
      </c>
      <c r="B159">
        <f t="shared" si="26"/>
        <v>218</v>
      </c>
      <c r="C159">
        <f t="shared" si="18"/>
        <v>218</v>
      </c>
      <c r="D159">
        <f t="shared" si="19"/>
        <v>82.84</v>
      </c>
      <c r="E159">
        <f t="shared" si="20"/>
        <v>218</v>
      </c>
      <c r="F159">
        <f t="shared" si="21"/>
        <v>196.20000000000002</v>
      </c>
      <c r="G159">
        <f t="shared" si="22"/>
        <v>82.84</v>
      </c>
      <c r="H159">
        <f t="shared" si="23"/>
        <v>218</v>
      </c>
      <c r="I159">
        <f t="shared" si="24"/>
        <v>0</v>
      </c>
      <c r="J159">
        <f t="shared" si="25"/>
        <v>113.36000000000001</v>
      </c>
      <c r="K159">
        <f>SUM($J$2:J159)</f>
        <v>9097.9400000000096</v>
      </c>
    </row>
    <row r="160" spans="1:11">
      <c r="A160">
        <v>159</v>
      </c>
      <c r="B160">
        <f t="shared" si="26"/>
        <v>218</v>
      </c>
      <c r="C160">
        <f t="shared" si="18"/>
        <v>218</v>
      </c>
      <c r="D160">
        <f t="shared" si="19"/>
        <v>82.84</v>
      </c>
      <c r="E160">
        <f t="shared" si="20"/>
        <v>218</v>
      </c>
      <c r="F160">
        <f t="shared" si="21"/>
        <v>196.20000000000002</v>
      </c>
      <c r="G160">
        <f t="shared" si="22"/>
        <v>82.84</v>
      </c>
      <c r="H160">
        <f t="shared" si="23"/>
        <v>216</v>
      </c>
      <c r="I160">
        <f t="shared" si="24"/>
        <v>0</v>
      </c>
      <c r="J160">
        <f t="shared" si="25"/>
        <v>113.36000000000001</v>
      </c>
      <c r="K160">
        <f>SUM($J$2:J160)</f>
        <v>9211.3000000000102</v>
      </c>
    </row>
    <row r="161" spans="1:11">
      <c r="A161">
        <v>160</v>
      </c>
      <c r="B161">
        <f t="shared" si="26"/>
        <v>216</v>
      </c>
      <c r="C161">
        <f t="shared" si="18"/>
        <v>216</v>
      </c>
      <c r="D161">
        <f t="shared" si="19"/>
        <v>82.08</v>
      </c>
      <c r="E161">
        <f t="shared" si="20"/>
        <v>216</v>
      </c>
      <c r="F161">
        <f t="shared" si="21"/>
        <v>194.4</v>
      </c>
      <c r="G161">
        <f t="shared" si="22"/>
        <v>82.08</v>
      </c>
      <c r="H161">
        <f t="shared" si="23"/>
        <v>216</v>
      </c>
      <c r="I161">
        <f t="shared" si="24"/>
        <v>0</v>
      </c>
      <c r="J161">
        <f t="shared" si="25"/>
        <v>112.32000000000001</v>
      </c>
      <c r="K161">
        <f>SUM($J$2:J161)</f>
        <v>9323.6200000000099</v>
      </c>
    </row>
    <row r="162" spans="1:11">
      <c r="A162">
        <v>161</v>
      </c>
      <c r="B162">
        <f t="shared" si="26"/>
        <v>216</v>
      </c>
      <c r="C162">
        <f t="shared" si="18"/>
        <v>216</v>
      </c>
      <c r="D162">
        <f t="shared" si="19"/>
        <v>82.08</v>
      </c>
      <c r="E162">
        <f t="shared" si="20"/>
        <v>0</v>
      </c>
      <c r="F162">
        <f t="shared" si="21"/>
        <v>0</v>
      </c>
      <c r="G162">
        <f t="shared" si="22"/>
        <v>82.08</v>
      </c>
      <c r="H162">
        <f t="shared" si="23"/>
        <v>214</v>
      </c>
      <c r="I162">
        <f t="shared" si="24"/>
        <v>0</v>
      </c>
      <c r="J162">
        <f t="shared" si="25"/>
        <v>-82.08</v>
      </c>
      <c r="K162">
        <f>SUM($J$2:J162)</f>
        <v>9241.54000000001</v>
      </c>
    </row>
    <row r="163" spans="1:11">
      <c r="A163">
        <v>162</v>
      </c>
      <c r="B163">
        <f t="shared" si="26"/>
        <v>214</v>
      </c>
      <c r="C163">
        <f t="shared" si="18"/>
        <v>214</v>
      </c>
      <c r="D163">
        <f t="shared" si="19"/>
        <v>81.320000000000007</v>
      </c>
      <c r="E163">
        <f t="shared" si="20"/>
        <v>214</v>
      </c>
      <c r="F163">
        <f t="shared" si="21"/>
        <v>192.6</v>
      </c>
      <c r="G163">
        <f t="shared" si="22"/>
        <v>81.320000000000007</v>
      </c>
      <c r="H163">
        <f t="shared" si="23"/>
        <v>214</v>
      </c>
      <c r="I163">
        <f t="shared" si="24"/>
        <v>0</v>
      </c>
      <c r="J163">
        <f t="shared" si="25"/>
        <v>111.27999999999999</v>
      </c>
      <c r="K163">
        <f>SUM($J$2:J163)</f>
        <v>9352.8200000000106</v>
      </c>
    </row>
    <row r="164" spans="1:11">
      <c r="A164">
        <v>163</v>
      </c>
      <c r="B164">
        <f t="shared" si="26"/>
        <v>214</v>
      </c>
      <c r="C164">
        <f t="shared" si="18"/>
        <v>214</v>
      </c>
      <c r="D164">
        <f t="shared" si="19"/>
        <v>81.320000000000007</v>
      </c>
      <c r="E164">
        <f t="shared" si="20"/>
        <v>214</v>
      </c>
      <c r="F164">
        <f t="shared" si="21"/>
        <v>192.6</v>
      </c>
      <c r="G164">
        <f t="shared" si="22"/>
        <v>81.320000000000007</v>
      </c>
      <c r="H164">
        <f t="shared" si="23"/>
        <v>212</v>
      </c>
      <c r="I164">
        <f t="shared" si="24"/>
        <v>0</v>
      </c>
      <c r="J164">
        <f t="shared" si="25"/>
        <v>111.27999999999999</v>
      </c>
      <c r="K164">
        <f>SUM($J$2:J164)</f>
        <v>9464.1000000000113</v>
      </c>
    </row>
    <row r="165" spans="1:11">
      <c r="A165">
        <v>164</v>
      </c>
      <c r="B165">
        <f t="shared" si="26"/>
        <v>212</v>
      </c>
      <c r="C165">
        <f t="shared" si="18"/>
        <v>212</v>
      </c>
      <c r="D165">
        <f t="shared" si="19"/>
        <v>80.56</v>
      </c>
      <c r="E165">
        <f t="shared" si="20"/>
        <v>212</v>
      </c>
      <c r="F165">
        <f t="shared" si="21"/>
        <v>190.8</v>
      </c>
      <c r="G165">
        <f t="shared" si="22"/>
        <v>80.56</v>
      </c>
      <c r="H165">
        <f t="shared" si="23"/>
        <v>212</v>
      </c>
      <c r="I165">
        <f t="shared" si="24"/>
        <v>0</v>
      </c>
      <c r="J165">
        <f t="shared" si="25"/>
        <v>110.24000000000001</v>
      </c>
      <c r="K165">
        <f>SUM($J$2:J165)</f>
        <v>9574.3400000000111</v>
      </c>
    </row>
    <row r="166" spans="1:11">
      <c r="A166">
        <v>165</v>
      </c>
      <c r="B166">
        <f t="shared" si="26"/>
        <v>212</v>
      </c>
      <c r="C166">
        <f t="shared" si="18"/>
        <v>212</v>
      </c>
      <c r="D166">
        <f t="shared" si="19"/>
        <v>80.56</v>
      </c>
      <c r="E166">
        <f t="shared" si="20"/>
        <v>212</v>
      </c>
      <c r="F166">
        <f t="shared" si="21"/>
        <v>190.8</v>
      </c>
      <c r="G166">
        <f t="shared" si="22"/>
        <v>80.56</v>
      </c>
      <c r="H166">
        <f t="shared" si="23"/>
        <v>210</v>
      </c>
      <c r="I166">
        <f t="shared" si="24"/>
        <v>0</v>
      </c>
      <c r="J166">
        <f t="shared" si="25"/>
        <v>110.24000000000001</v>
      </c>
      <c r="K166">
        <f>SUM($J$2:J166)</f>
        <v>9684.5800000000108</v>
      </c>
    </row>
    <row r="167" spans="1:11">
      <c r="A167">
        <v>166</v>
      </c>
      <c r="B167">
        <f t="shared" si="26"/>
        <v>210</v>
      </c>
      <c r="C167">
        <f t="shared" si="18"/>
        <v>210</v>
      </c>
      <c r="D167">
        <f t="shared" si="19"/>
        <v>79.8</v>
      </c>
      <c r="E167">
        <f t="shared" si="20"/>
        <v>210</v>
      </c>
      <c r="F167">
        <f t="shared" si="21"/>
        <v>189</v>
      </c>
      <c r="G167">
        <f t="shared" si="22"/>
        <v>79.8</v>
      </c>
      <c r="H167">
        <f t="shared" si="23"/>
        <v>210</v>
      </c>
      <c r="I167">
        <f t="shared" si="24"/>
        <v>0</v>
      </c>
      <c r="J167">
        <f t="shared" si="25"/>
        <v>109.2</v>
      </c>
      <c r="K167">
        <f>SUM($J$2:J167)</f>
        <v>9793.7800000000116</v>
      </c>
    </row>
    <row r="168" spans="1:11">
      <c r="A168">
        <v>167</v>
      </c>
      <c r="B168">
        <f t="shared" si="26"/>
        <v>210</v>
      </c>
      <c r="C168">
        <f t="shared" si="18"/>
        <v>210</v>
      </c>
      <c r="D168">
        <f t="shared" si="19"/>
        <v>79.8</v>
      </c>
      <c r="E168">
        <f t="shared" si="20"/>
        <v>210</v>
      </c>
      <c r="F168">
        <f t="shared" si="21"/>
        <v>189</v>
      </c>
      <c r="G168">
        <f t="shared" si="22"/>
        <v>79.8</v>
      </c>
      <c r="H168">
        <f t="shared" si="23"/>
        <v>208</v>
      </c>
      <c r="I168">
        <f t="shared" si="24"/>
        <v>0</v>
      </c>
      <c r="J168">
        <f t="shared" si="25"/>
        <v>109.2</v>
      </c>
      <c r="K168">
        <f>SUM($J$2:J168)</f>
        <v>9902.9800000000123</v>
      </c>
    </row>
    <row r="169" spans="1:11">
      <c r="A169">
        <v>168</v>
      </c>
      <c r="B169">
        <f t="shared" si="26"/>
        <v>208</v>
      </c>
      <c r="C169">
        <f t="shared" si="18"/>
        <v>208</v>
      </c>
      <c r="D169">
        <f t="shared" si="19"/>
        <v>79.039999999999992</v>
      </c>
      <c r="E169">
        <f t="shared" si="20"/>
        <v>0</v>
      </c>
      <c r="F169">
        <f t="shared" si="21"/>
        <v>0</v>
      </c>
      <c r="G169">
        <f t="shared" si="22"/>
        <v>79.039999999999992</v>
      </c>
      <c r="H169">
        <f t="shared" si="23"/>
        <v>208</v>
      </c>
      <c r="I169">
        <f t="shared" si="24"/>
        <v>0</v>
      </c>
      <c r="J169">
        <f t="shared" si="25"/>
        <v>-79.039999999999992</v>
      </c>
      <c r="K169">
        <f>SUM($J$2:J169)</f>
        <v>9823.9400000000114</v>
      </c>
    </row>
    <row r="170" spans="1:11">
      <c r="A170">
        <v>169</v>
      </c>
      <c r="B170">
        <f t="shared" si="26"/>
        <v>208</v>
      </c>
      <c r="C170">
        <f t="shared" si="18"/>
        <v>208</v>
      </c>
      <c r="D170">
        <f t="shared" si="19"/>
        <v>79.039999999999992</v>
      </c>
      <c r="E170">
        <f t="shared" si="20"/>
        <v>208</v>
      </c>
      <c r="F170">
        <f t="shared" si="21"/>
        <v>187.20000000000002</v>
      </c>
      <c r="G170">
        <f t="shared" si="22"/>
        <v>79.039999999999992</v>
      </c>
      <c r="H170">
        <f t="shared" si="23"/>
        <v>206</v>
      </c>
      <c r="I170">
        <f t="shared" si="24"/>
        <v>0</v>
      </c>
      <c r="J170">
        <f t="shared" si="25"/>
        <v>108.16000000000003</v>
      </c>
      <c r="K170">
        <f>SUM($J$2:J170)</f>
        <v>9932.1000000000113</v>
      </c>
    </row>
    <row r="171" spans="1:11">
      <c r="A171">
        <v>170</v>
      </c>
      <c r="B171">
        <f t="shared" si="26"/>
        <v>206</v>
      </c>
      <c r="C171">
        <f t="shared" si="18"/>
        <v>206</v>
      </c>
      <c r="D171">
        <f t="shared" si="19"/>
        <v>78.28</v>
      </c>
      <c r="E171">
        <f t="shared" si="20"/>
        <v>206</v>
      </c>
      <c r="F171">
        <f t="shared" si="21"/>
        <v>185.4</v>
      </c>
      <c r="G171">
        <f t="shared" si="22"/>
        <v>78.28</v>
      </c>
      <c r="H171">
        <f t="shared" si="23"/>
        <v>206</v>
      </c>
      <c r="I171">
        <f t="shared" si="24"/>
        <v>0</v>
      </c>
      <c r="J171">
        <f t="shared" si="25"/>
        <v>107.12</v>
      </c>
      <c r="K171">
        <f>SUM($J$2:J171)</f>
        <v>10039.220000000012</v>
      </c>
    </row>
    <row r="172" spans="1:11">
      <c r="A172">
        <v>171</v>
      </c>
      <c r="B172">
        <f t="shared" si="26"/>
        <v>206</v>
      </c>
      <c r="C172">
        <f t="shared" si="18"/>
        <v>206</v>
      </c>
      <c r="D172">
        <f t="shared" si="19"/>
        <v>78.28</v>
      </c>
      <c r="E172">
        <f t="shared" si="20"/>
        <v>206</v>
      </c>
      <c r="F172">
        <f t="shared" si="21"/>
        <v>185.4</v>
      </c>
      <c r="G172">
        <f t="shared" si="22"/>
        <v>78.28</v>
      </c>
      <c r="H172">
        <f t="shared" si="23"/>
        <v>204</v>
      </c>
      <c r="I172">
        <f t="shared" si="24"/>
        <v>0</v>
      </c>
      <c r="J172">
        <f t="shared" si="25"/>
        <v>107.12</v>
      </c>
      <c r="K172">
        <f>SUM($J$2:J172)</f>
        <v>10146.340000000013</v>
      </c>
    </row>
    <row r="173" spans="1:11">
      <c r="A173">
        <v>172</v>
      </c>
      <c r="B173">
        <f t="shared" si="26"/>
        <v>204</v>
      </c>
      <c r="C173">
        <f t="shared" si="18"/>
        <v>204</v>
      </c>
      <c r="D173">
        <f t="shared" si="19"/>
        <v>77.52000000000001</v>
      </c>
      <c r="E173">
        <f t="shared" si="20"/>
        <v>204</v>
      </c>
      <c r="F173">
        <f t="shared" si="21"/>
        <v>183.6</v>
      </c>
      <c r="G173">
        <f t="shared" si="22"/>
        <v>77.52000000000001</v>
      </c>
      <c r="H173">
        <f t="shared" si="23"/>
        <v>204</v>
      </c>
      <c r="I173">
        <f t="shared" si="24"/>
        <v>0</v>
      </c>
      <c r="J173">
        <f t="shared" si="25"/>
        <v>106.07999999999998</v>
      </c>
      <c r="K173">
        <f>SUM($J$2:J173)</f>
        <v>10252.420000000013</v>
      </c>
    </row>
    <row r="174" spans="1:11">
      <c r="A174">
        <v>173</v>
      </c>
      <c r="B174">
        <f t="shared" si="26"/>
        <v>204</v>
      </c>
      <c r="C174">
        <f t="shared" si="18"/>
        <v>204</v>
      </c>
      <c r="D174">
        <f t="shared" si="19"/>
        <v>77.52000000000001</v>
      </c>
      <c r="E174">
        <f t="shared" si="20"/>
        <v>204</v>
      </c>
      <c r="F174">
        <f t="shared" si="21"/>
        <v>183.6</v>
      </c>
      <c r="G174">
        <f t="shared" si="22"/>
        <v>77.52000000000001</v>
      </c>
      <c r="H174">
        <f t="shared" si="23"/>
        <v>202</v>
      </c>
      <c r="I174">
        <f t="shared" si="24"/>
        <v>0</v>
      </c>
      <c r="J174">
        <f t="shared" si="25"/>
        <v>106.07999999999998</v>
      </c>
      <c r="K174">
        <f>SUM($J$2:J174)</f>
        <v>10358.500000000013</v>
      </c>
    </row>
    <row r="175" spans="1:11">
      <c r="A175">
        <v>174</v>
      </c>
      <c r="B175">
        <f t="shared" si="26"/>
        <v>202</v>
      </c>
      <c r="C175">
        <f t="shared" si="18"/>
        <v>202</v>
      </c>
      <c r="D175">
        <f t="shared" si="19"/>
        <v>76.760000000000005</v>
      </c>
      <c r="E175">
        <f t="shared" si="20"/>
        <v>202</v>
      </c>
      <c r="F175">
        <f t="shared" si="21"/>
        <v>181.8</v>
      </c>
      <c r="G175">
        <f t="shared" si="22"/>
        <v>76.760000000000005</v>
      </c>
      <c r="H175">
        <f t="shared" si="23"/>
        <v>202</v>
      </c>
      <c r="I175">
        <f t="shared" si="24"/>
        <v>0</v>
      </c>
      <c r="J175">
        <f t="shared" si="25"/>
        <v>105.04</v>
      </c>
      <c r="K175">
        <f>SUM($J$2:J175)</f>
        <v>10463.540000000014</v>
      </c>
    </row>
    <row r="176" spans="1:11">
      <c r="A176">
        <v>175</v>
      </c>
      <c r="B176">
        <f t="shared" si="26"/>
        <v>202</v>
      </c>
      <c r="C176">
        <f t="shared" si="18"/>
        <v>202</v>
      </c>
      <c r="D176">
        <f t="shared" si="19"/>
        <v>76.760000000000005</v>
      </c>
      <c r="E176">
        <f t="shared" si="20"/>
        <v>0</v>
      </c>
      <c r="F176">
        <f t="shared" si="21"/>
        <v>0</v>
      </c>
      <c r="G176">
        <f t="shared" si="22"/>
        <v>76.760000000000005</v>
      </c>
      <c r="H176">
        <f t="shared" si="23"/>
        <v>200</v>
      </c>
      <c r="I176">
        <f t="shared" si="24"/>
        <v>0</v>
      </c>
      <c r="J176">
        <f t="shared" si="25"/>
        <v>-76.760000000000005</v>
      </c>
      <c r="K176">
        <f>SUM($J$2:J176)</f>
        <v>10386.780000000013</v>
      </c>
    </row>
    <row r="177" spans="1:11">
      <c r="A177">
        <v>176</v>
      </c>
      <c r="B177">
        <f t="shared" si="26"/>
        <v>200</v>
      </c>
      <c r="C177">
        <f t="shared" si="18"/>
        <v>200</v>
      </c>
      <c r="D177">
        <f t="shared" si="19"/>
        <v>76</v>
      </c>
      <c r="E177">
        <f t="shared" si="20"/>
        <v>200</v>
      </c>
      <c r="F177">
        <f t="shared" si="21"/>
        <v>180</v>
      </c>
      <c r="G177">
        <f t="shared" si="22"/>
        <v>76</v>
      </c>
      <c r="H177">
        <f t="shared" si="23"/>
        <v>200</v>
      </c>
      <c r="I177">
        <f t="shared" si="24"/>
        <v>0</v>
      </c>
      <c r="J177">
        <f t="shared" si="25"/>
        <v>104</v>
      </c>
      <c r="K177">
        <f>SUM($J$2:J177)</f>
        <v>10490.780000000013</v>
      </c>
    </row>
    <row r="178" spans="1:11">
      <c r="A178">
        <v>177</v>
      </c>
      <c r="B178">
        <f t="shared" si="26"/>
        <v>200</v>
      </c>
      <c r="C178">
        <f t="shared" si="18"/>
        <v>200</v>
      </c>
      <c r="D178">
        <f t="shared" si="19"/>
        <v>76</v>
      </c>
      <c r="E178">
        <f t="shared" si="20"/>
        <v>200</v>
      </c>
      <c r="F178">
        <f t="shared" si="21"/>
        <v>180</v>
      </c>
      <c r="G178">
        <f t="shared" si="22"/>
        <v>76</v>
      </c>
      <c r="H178">
        <f t="shared" si="23"/>
        <v>198</v>
      </c>
      <c r="I178">
        <f t="shared" si="24"/>
        <v>0</v>
      </c>
      <c r="J178">
        <f t="shared" si="25"/>
        <v>104</v>
      </c>
      <c r="K178">
        <f>SUM($J$2:J178)</f>
        <v>10594.780000000013</v>
      </c>
    </row>
    <row r="179" spans="1:11">
      <c r="A179">
        <v>178</v>
      </c>
      <c r="B179">
        <f t="shared" si="26"/>
        <v>198</v>
      </c>
      <c r="C179">
        <f t="shared" si="18"/>
        <v>198</v>
      </c>
      <c r="D179">
        <f t="shared" si="19"/>
        <v>75.239999999999995</v>
      </c>
      <c r="E179">
        <f t="shared" si="20"/>
        <v>198</v>
      </c>
      <c r="F179">
        <f t="shared" si="21"/>
        <v>178.20000000000002</v>
      </c>
      <c r="G179">
        <f t="shared" si="22"/>
        <v>75.239999999999995</v>
      </c>
      <c r="H179">
        <f t="shared" si="23"/>
        <v>198</v>
      </c>
      <c r="I179">
        <f t="shared" si="24"/>
        <v>0</v>
      </c>
      <c r="J179">
        <f t="shared" si="25"/>
        <v>102.96000000000002</v>
      </c>
      <c r="K179">
        <f>SUM($J$2:J179)</f>
        <v>10697.740000000013</v>
      </c>
    </row>
    <row r="180" spans="1:11">
      <c r="A180">
        <v>179</v>
      </c>
      <c r="B180">
        <f t="shared" si="26"/>
        <v>198</v>
      </c>
      <c r="C180">
        <f t="shared" si="18"/>
        <v>198</v>
      </c>
      <c r="D180">
        <f t="shared" si="19"/>
        <v>75.239999999999995</v>
      </c>
      <c r="E180">
        <f t="shared" si="20"/>
        <v>198</v>
      </c>
      <c r="F180">
        <f t="shared" si="21"/>
        <v>178.20000000000002</v>
      </c>
      <c r="G180">
        <f t="shared" si="22"/>
        <v>75.239999999999995</v>
      </c>
      <c r="H180">
        <f t="shared" si="23"/>
        <v>196</v>
      </c>
      <c r="I180">
        <f t="shared" si="24"/>
        <v>0</v>
      </c>
      <c r="J180">
        <f t="shared" si="25"/>
        <v>102.96000000000002</v>
      </c>
      <c r="K180">
        <f>SUM($J$2:J180)</f>
        <v>10800.700000000012</v>
      </c>
    </row>
    <row r="181" spans="1:11">
      <c r="A181">
        <v>180</v>
      </c>
      <c r="B181">
        <f t="shared" si="26"/>
        <v>196</v>
      </c>
      <c r="C181">
        <f t="shared" si="18"/>
        <v>235</v>
      </c>
      <c r="D181">
        <f t="shared" si="19"/>
        <v>89.3</v>
      </c>
      <c r="E181">
        <f t="shared" si="20"/>
        <v>235</v>
      </c>
      <c r="F181">
        <f t="shared" si="21"/>
        <v>211.5</v>
      </c>
      <c r="G181">
        <f t="shared" si="22"/>
        <v>791.3</v>
      </c>
      <c r="H181">
        <f t="shared" si="23"/>
        <v>235</v>
      </c>
      <c r="I181">
        <f t="shared" si="24"/>
        <v>702</v>
      </c>
      <c r="J181">
        <f t="shared" si="25"/>
        <v>-579.79999999999995</v>
      </c>
      <c r="K181">
        <f>SUM($J$2:J181)</f>
        <v>10220.900000000012</v>
      </c>
    </row>
  </sheetData>
  <conditionalFormatting sqref="C1:C1048576">
    <cfRule type="cellIs" dxfId="2" priority="3" operator="equal">
      <formula>200</formula>
    </cfRule>
  </conditionalFormatting>
  <conditionalFormatting sqref="K1 H1:J1048576">
    <cfRule type="cellIs" dxfId="1" priority="2" operator="equal">
      <formula>200</formula>
    </cfRule>
  </conditionalFormatting>
  <conditionalFormatting sqref="K1:K1048576">
    <cfRule type="cellIs" dxfId="0" priority="1" operator="greaterThan">
      <formula>1500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2022-04-08T16:06:56Z</dcterms:modified>
</cp:coreProperties>
</file>