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pivotCache/pivotCacheDefinition4.xml" ContentType="application/vnd.openxmlformats-officedocument.spreadsheetml.pivotCacheDefinitio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PivotChartFilter="1" defaultThemeVersion="124226"/>
  <bookViews>
    <workbookView xWindow="360" yWindow="60" windowWidth="11295" windowHeight="5580" activeTab="2"/>
  </bookViews>
  <sheets>
    <sheet name="Arkusz1" sheetId="1" r:id="rId1"/>
    <sheet name="Arkusz2" sheetId="2" r:id="rId2"/>
    <sheet name="d)" sheetId="3" r:id="rId3"/>
  </sheets>
  <definedNames>
    <definedName name="_xlnm._FilterDatabase" localSheetId="1" hidden="1">Arkusz2!$B$32:$B$36</definedName>
    <definedName name="wynajem" localSheetId="0">Arkusz1!$A$1:$E$1001</definedName>
  </definedNames>
  <calcPr calcId="124519"/>
  <pivotCaches>
    <pivotCache cacheId="22" r:id="rId4"/>
    <pivotCache cacheId="25" r:id="rId5"/>
    <pivotCache cacheId="28" r:id="rId6"/>
    <pivotCache cacheId="31" r:id="rId7"/>
  </pivotCaches>
</workbook>
</file>

<file path=xl/calcChain.xml><?xml version="1.0" encoding="utf-8"?>
<calcChain xmlns="http://schemas.openxmlformats.org/spreadsheetml/2006/main">
  <c r="D3" i="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  <c r="C825"/>
  <c r="C826"/>
  <c r="C827"/>
  <c r="C828"/>
  <c r="C829"/>
  <c r="C830"/>
  <c r="C831"/>
  <c r="C832"/>
  <c r="C833"/>
  <c r="C834"/>
  <c r="C835"/>
  <c r="C836"/>
  <c r="C837"/>
  <c r="C838"/>
  <c r="C839"/>
  <c r="C840"/>
  <c r="C841"/>
  <c r="C842"/>
  <c r="C843"/>
  <c r="C844"/>
  <c r="C845"/>
  <c r="C846"/>
  <c r="C847"/>
  <c r="C848"/>
  <c r="C849"/>
  <c r="C850"/>
  <c r="C851"/>
  <c r="C852"/>
  <c r="C853"/>
  <c r="C854"/>
  <c r="C855"/>
  <c r="C856"/>
  <c r="C857"/>
  <c r="C858"/>
  <c r="C859"/>
  <c r="C860"/>
  <c r="C861"/>
  <c r="C862"/>
  <c r="C863"/>
  <c r="C864"/>
  <c r="C865"/>
  <c r="C866"/>
  <c r="C867"/>
  <c r="C868"/>
  <c r="C869"/>
  <c r="C870"/>
  <c r="C871"/>
  <c r="C872"/>
  <c r="C873"/>
  <c r="C874"/>
  <c r="C875"/>
  <c r="C876"/>
  <c r="C877"/>
  <c r="C878"/>
  <c r="C879"/>
  <c r="C880"/>
  <c r="C881"/>
  <c r="C882"/>
  <c r="C883"/>
  <c r="C884"/>
  <c r="C885"/>
  <c r="C886"/>
  <c r="C887"/>
  <c r="C888"/>
  <c r="C889"/>
  <c r="C890"/>
  <c r="C891"/>
  <c r="C892"/>
  <c r="C893"/>
  <c r="C894"/>
  <c r="C895"/>
  <c r="C896"/>
  <c r="C897"/>
  <c r="C898"/>
  <c r="C899"/>
  <c r="C900"/>
  <c r="C901"/>
  <c r="C902"/>
  <c r="C903"/>
  <c r="C904"/>
  <c r="C905"/>
  <c r="C906"/>
  <c r="C907"/>
  <c r="C908"/>
  <c r="C909"/>
  <c r="C910"/>
  <c r="C911"/>
  <c r="C912"/>
  <c r="C913"/>
  <c r="C914"/>
  <c r="C915"/>
  <c r="C916"/>
  <c r="C917"/>
  <c r="C918"/>
  <c r="C919"/>
  <c r="C920"/>
  <c r="C921"/>
  <c r="C922"/>
  <c r="C923"/>
  <c r="C924"/>
  <c r="C925"/>
  <c r="C926"/>
  <c r="C927"/>
  <c r="C928"/>
  <c r="C929"/>
  <c r="C930"/>
  <c r="C931"/>
  <c r="C932"/>
  <c r="C933"/>
  <c r="C934"/>
  <c r="C935"/>
  <c r="C936"/>
  <c r="C937"/>
  <c r="C938"/>
  <c r="C939"/>
  <c r="C940"/>
  <c r="C941"/>
  <c r="C942"/>
  <c r="C943"/>
  <c r="C944"/>
  <c r="C945"/>
  <c r="C946"/>
  <c r="C947"/>
  <c r="C948"/>
  <c r="C949"/>
  <c r="C950"/>
  <c r="C951"/>
  <c r="C952"/>
  <c r="C953"/>
  <c r="C954"/>
  <c r="C955"/>
  <c r="C956"/>
  <c r="C957"/>
  <c r="C958"/>
  <c r="C959"/>
  <c r="C960"/>
  <c r="C961"/>
  <c r="C962"/>
  <c r="C963"/>
  <c r="C964"/>
  <c r="C965"/>
  <c r="C966"/>
  <c r="C967"/>
  <c r="C968"/>
  <c r="C969"/>
  <c r="C970"/>
  <c r="C971"/>
  <c r="C972"/>
  <c r="C973"/>
  <c r="C974"/>
  <c r="C975"/>
  <c r="C976"/>
  <c r="C977"/>
  <c r="C978"/>
  <c r="C979"/>
  <c r="C980"/>
  <c r="C981"/>
  <c r="C982"/>
  <c r="C983"/>
  <c r="C984"/>
  <c r="C985"/>
  <c r="C986"/>
  <c r="C987"/>
  <c r="C988"/>
  <c r="C989"/>
  <c r="C990"/>
  <c r="C991"/>
  <c r="C992"/>
  <c r="C993"/>
  <c r="C994"/>
  <c r="C995"/>
  <c r="C996"/>
  <c r="C997"/>
  <c r="C998"/>
  <c r="C999"/>
  <c r="C1000"/>
  <c r="C1001"/>
  <c r="C2"/>
  <c r="M3" i="1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M703"/>
  <c r="M704"/>
  <c r="M705"/>
  <c r="M706"/>
  <c r="M707"/>
  <c r="M708"/>
  <c r="M709"/>
  <c r="M710"/>
  <c r="M711"/>
  <c r="M712"/>
  <c r="M713"/>
  <c r="M714"/>
  <c r="M715"/>
  <c r="M716"/>
  <c r="M717"/>
  <c r="M718"/>
  <c r="M719"/>
  <c r="M720"/>
  <c r="M721"/>
  <c r="M722"/>
  <c r="M723"/>
  <c r="M724"/>
  <c r="M725"/>
  <c r="M726"/>
  <c r="M727"/>
  <c r="M728"/>
  <c r="M729"/>
  <c r="M730"/>
  <c r="M731"/>
  <c r="M732"/>
  <c r="M733"/>
  <c r="M734"/>
  <c r="M735"/>
  <c r="M736"/>
  <c r="M737"/>
  <c r="M738"/>
  <c r="M739"/>
  <c r="M740"/>
  <c r="M741"/>
  <c r="M742"/>
  <c r="M743"/>
  <c r="M744"/>
  <c r="M745"/>
  <c r="M746"/>
  <c r="M747"/>
  <c r="M748"/>
  <c r="M749"/>
  <c r="M750"/>
  <c r="M751"/>
  <c r="M752"/>
  <c r="M753"/>
  <c r="M754"/>
  <c r="M755"/>
  <c r="M756"/>
  <c r="M757"/>
  <c r="M758"/>
  <c r="M759"/>
  <c r="M760"/>
  <c r="M761"/>
  <c r="M762"/>
  <c r="M763"/>
  <c r="M764"/>
  <c r="M765"/>
  <c r="M766"/>
  <c r="M767"/>
  <c r="M768"/>
  <c r="M769"/>
  <c r="M770"/>
  <c r="M771"/>
  <c r="M772"/>
  <c r="M773"/>
  <c r="M774"/>
  <c r="M775"/>
  <c r="M776"/>
  <c r="M777"/>
  <c r="M778"/>
  <c r="M779"/>
  <c r="M780"/>
  <c r="M781"/>
  <c r="M782"/>
  <c r="M783"/>
  <c r="M784"/>
  <c r="M785"/>
  <c r="M786"/>
  <c r="M787"/>
  <c r="M788"/>
  <c r="M789"/>
  <c r="M790"/>
  <c r="M791"/>
  <c r="M792"/>
  <c r="M793"/>
  <c r="M794"/>
  <c r="M795"/>
  <c r="M796"/>
  <c r="M797"/>
  <c r="M798"/>
  <c r="M799"/>
  <c r="M800"/>
  <c r="M801"/>
  <c r="M802"/>
  <c r="M803"/>
  <c r="M804"/>
  <c r="M805"/>
  <c r="M806"/>
  <c r="M807"/>
  <c r="M808"/>
  <c r="M809"/>
  <c r="M810"/>
  <c r="M811"/>
  <c r="M812"/>
  <c r="M813"/>
  <c r="M814"/>
  <c r="M815"/>
  <c r="M816"/>
  <c r="M817"/>
  <c r="M818"/>
  <c r="M819"/>
  <c r="M820"/>
  <c r="M821"/>
  <c r="M822"/>
  <c r="M823"/>
  <c r="M824"/>
  <c r="M825"/>
  <c r="M826"/>
  <c r="M827"/>
  <c r="M828"/>
  <c r="M829"/>
  <c r="M830"/>
  <c r="M831"/>
  <c r="M832"/>
  <c r="M833"/>
  <c r="M834"/>
  <c r="M835"/>
  <c r="M836"/>
  <c r="M837"/>
  <c r="M838"/>
  <c r="M839"/>
  <c r="M840"/>
  <c r="M841"/>
  <c r="M842"/>
  <c r="M843"/>
  <c r="M844"/>
  <c r="M845"/>
  <c r="M846"/>
  <c r="M847"/>
  <c r="M848"/>
  <c r="M849"/>
  <c r="M850"/>
  <c r="M851"/>
  <c r="M852"/>
  <c r="M853"/>
  <c r="M854"/>
  <c r="M855"/>
  <c r="M856"/>
  <c r="M857"/>
  <c r="M858"/>
  <c r="M859"/>
  <c r="M860"/>
  <c r="M861"/>
  <c r="M862"/>
  <c r="M863"/>
  <c r="M864"/>
  <c r="M865"/>
  <c r="M866"/>
  <c r="M867"/>
  <c r="M868"/>
  <c r="M869"/>
  <c r="M870"/>
  <c r="M871"/>
  <c r="M872"/>
  <c r="M873"/>
  <c r="M874"/>
  <c r="M875"/>
  <c r="M876"/>
  <c r="M877"/>
  <c r="M878"/>
  <c r="M879"/>
  <c r="M880"/>
  <c r="M881"/>
  <c r="M882"/>
  <c r="M883"/>
  <c r="M884"/>
  <c r="M885"/>
  <c r="M886"/>
  <c r="M887"/>
  <c r="M888"/>
  <c r="M889"/>
  <c r="M890"/>
  <c r="M891"/>
  <c r="M892"/>
  <c r="M893"/>
  <c r="M894"/>
  <c r="M895"/>
  <c r="M896"/>
  <c r="M897"/>
  <c r="M898"/>
  <c r="M899"/>
  <c r="M900"/>
  <c r="M901"/>
  <c r="M902"/>
  <c r="M903"/>
  <c r="M904"/>
  <c r="M905"/>
  <c r="M906"/>
  <c r="M907"/>
  <c r="M908"/>
  <c r="M909"/>
  <c r="M910"/>
  <c r="M911"/>
  <c r="M912"/>
  <c r="M913"/>
  <c r="M914"/>
  <c r="M915"/>
  <c r="M916"/>
  <c r="M917"/>
  <c r="M918"/>
  <c r="M919"/>
  <c r="M920"/>
  <c r="M921"/>
  <c r="M922"/>
  <c r="M923"/>
  <c r="M924"/>
  <c r="M925"/>
  <c r="M926"/>
  <c r="M927"/>
  <c r="M928"/>
  <c r="M929"/>
  <c r="M930"/>
  <c r="M931"/>
  <c r="M932"/>
  <c r="M933"/>
  <c r="M934"/>
  <c r="M935"/>
  <c r="M936"/>
  <c r="M937"/>
  <c r="M938"/>
  <c r="M939"/>
  <c r="M940"/>
  <c r="M941"/>
  <c r="M942"/>
  <c r="M943"/>
  <c r="M944"/>
  <c r="M945"/>
  <c r="M946"/>
  <c r="M947"/>
  <c r="M948"/>
  <c r="M949"/>
  <c r="M950"/>
  <c r="M951"/>
  <c r="M952"/>
  <c r="M953"/>
  <c r="M954"/>
  <c r="M955"/>
  <c r="M956"/>
  <c r="M957"/>
  <c r="M958"/>
  <c r="M959"/>
  <c r="M960"/>
  <c r="M961"/>
  <c r="M962"/>
  <c r="M963"/>
  <c r="M964"/>
  <c r="M965"/>
  <c r="M966"/>
  <c r="M967"/>
  <c r="M968"/>
  <c r="M969"/>
  <c r="M970"/>
  <c r="M971"/>
  <c r="M972"/>
  <c r="M973"/>
  <c r="M974"/>
  <c r="M975"/>
  <c r="M976"/>
  <c r="M977"/>
  <c r="M978"/>
  <c r="M979"/>
  <c r="M980"/>
  <c r="M981"/>
  <c r="M982"/>
  <c r="M983"/>
  <c r="M984"/>
  <c r="M985"/>
  <c r="M986"/>
  <c r="M987"/>
  <c r="M988"/>
  <c r="M989"/>
  <c r="M990"/>
  <c r="M991"/>
  <c r="M992"/>
  <c r="M993"/>
  <c r="M994"/>
  <c r="M995"/>
  <c r="M996"/>
  <c r="M997"/>
  <c r="M998"/>
  <c r="M999"/>
  <c r="M1000"/>
  <c r="M1001"/>
  <c r="M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72"/>
  <c r="G873"/>
  <c r="G874"/>
  <c r="G875"/>
  <c r="G876"/>
  <c r="G877"/>
  <c r="G878"/>
  <c r="G879"/>
  <c r="G880"/>
  <c r="G881"/>
  <c r="G882"/>
  <c r="G883"/>
  <c r="G884"/>
  <c r="G885"/>
  <c r="G886"/>
  <c r="G887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952"/>
  <c r="G953"/>
  <c r="G954"/>
  <c r="G955"/>
  <c r="G956"/>
  <c r="G957"/>
  <c r="G958"/>
  <c r="G959"/>
  <c r="G960"/>
  <c r="G961"/>
  <c r="G962"/>
  <c r="G963"/>
  <c r="G964"/>
  <c r="G965"/>
  <c r="G966"/>
  <c r="G967"/>
  <c r="G968"/>
  <c r="G969"/>
  <c r="G970"/>
  <c r="G971"/>
  <c r="G972"/>
  <c r="G973"/>
  <c r="G974"/>
  <c r="G975"/>
  <c r="G976"/>
  <c r="G977"/>
  <c r="G978"/>
  <c r="G979"/>
  <c r="G980"/>
  <c r="G981"/>
  <c r="G982"/>
  <c r="G983"/>
  <c r="G984"/>
  <c r="G985"/>
  <c r="G986"/>
  <c r="G987"/>
  <c r="G988"/>
  <c r="G989"/>
  <c r="G990"/>
  <c r="G991"/>
  <c r="G992"/>
  <c r="G993"/>
  <c r="G994"/>
  <c r="G995"/>
  <c r="G996"/>
  <c r="G997"/>
  <c r="G998"/>
  <c r="G999"/>
  <c r="G1000"/>
  <c r="G1001"/>
  <c r="G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739"/>
  <c r="F740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6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8"/>
  <c r="F869"/>
  <c r="F870"/>
  <c r="F871"/>
  <c r="F872"/>
  <c r="F873"/>
  <c r="F874"/>
  <c r="F875"/>
  <c r="F876"/>
  <c r="F877"/>
  <c r="F878"/>
  <c r="F879"/>
  <c r="F880"/>
  <c r="F881"/>
  <c r="F882"/>
  <c r="F883"/>
  <c r="F884"/>
  <c r="F885"/>
  <c r="F886"/>
  <c r="F887"/>
  <c r="F888"/>
  <c r="F889"/>
  <c r="F890"/>
  <c r="F891"/>
  <c r="F892"/>
  <c r="F893"/>
  <c r="F894"/>
  <c r="F895"/>
  <c r="F896"/>
  <c r="F897"/>
  <c r="F898"/>
  <c r="F899"/>
  <c r="F900"/>
  <c r="F901"/>
  <c r="F902"/>
  <c r="F903"/>
  <c r="F904"/>
  <c r="F905"/>
  <c r="F906"/>
  <c r="F907"/>
  <c r="F908"/>
  <c r="F909"/>
  <c r="F910"/>
  <c r="F911"/>
  <c r="F912"/>
  <c r="F913"/>
  <c r="F914"/>
  <c r="F915"/>
  <c r="F916"/>
  <c r="F917"/>
  <c r="F918"/>
  <c r="F919"/>
  <c r="F920"/>
  <c r="F921"/>
  <c r="F922"/>
  <c r="F923"/>
  <c r="F924"/>
  <c r="F925"/>
  <c r="F926"/>
  <c r="F927"/>
  <c r="F928"/>
  <c r="F929"/>
  <c r="F930"/>
  <c r="F931"/>
  <c r="F932"/>
  <c r="F933"/>
  <c r="F934"/>
  <c r="F935"/>
  <c r="F936"/>
  <c r="F937"/>
  <c r="F938"/>
  <c r="F939"/>
  <c r="F940"/>
  <c r="F941"/>
  <c r="F942"/>
  <c r="F943"/>
  <c r="F944"/>
  <c r="F945"/>
  <c r="F946"/>
  <c r="F947"/>
  <c r="F948"/>
  <c r="F949"/>
  <c r="F950"/>
  <c r="F951"/>
  <c r="F952"/>
  <c r="F953"/>
  <c r="F954"/>
  <c r="F955"/>
  <c r="F956"/>
  <c r="F957"/>
  <c r="F958"/>
  <c r="F959"/>
  <c r="F960"/>
  <c r="F961"/>
  <c r="F962"/>
  <c r="F963"/>
  <c r="F964"/>
  <c r="F965"/>
  <c r="F966"/>
  <c r="F967"/>
  <c r="F968"/>
  <c r="F969"/>
  <c r="F970"/>
  <c r="F971"/>
  <c r="F972"/>
  <c r="F973"/>
  <c r="F974"/>
  <c r="F975"/>
  <c r="F976"/>
  <c r="F977"/>
  <c r="F978"/>
  <c r="F979"/>
  <c r="F980"/>
  <c r="F981"/>
  <c r="F982"/>
  <c r="F983"/>
  <c r="F984"/>
  <c r="F985"/>
  <c r="F986"/>
  <c r="F987"/>
  <c r="F988"/>
  <c r="F989"/>
  <c r="F990"/>
  <c r="F991"/>
  <c r="F992"/>
  <c r="F993"/>
  <c r="F994"/>
  <c r="F995"/>
  <c r="F996"/>
  <c r="F997"/>
  <c r="F998"/>
  <c r="F999"/>
  <c r="F1000"/>
  <c r="F1001"/>
  <c r="F2"/>
</calcChain>
</file>

<file path=xl/connections.xml><?xml version="1.0" encoding="utf-8"?>
<connections xmlns="http://schemas.openxmlformats.org/spreadsheetml/2006/main">
  <connection id="1" name="wynajem" type="6" refreshedVersion="3" background="1" saveData="1">
    <textPr codePage="852" sourceFile="C:\Users\montd\Desktop\informatyka\Excel\kemping\wynajem.txt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<sst xmlns="http://schemas.openxmlformats.org/spreadsheetml/2006/main" count="39" uniqueCount="25">
  <si>
    <t>data_przyjazdu</t>
  </si>
  <si>
    <t>data_wyjazdu</t>
  </si>
  <si>
    <t>energia</t>
  </si>
  <si>
    <t>woda</t>
  </si>
  <si>
    <t>typ</t>
  </si>
  <si>
    <t>Etykiety wierszy</t>
  </si>
  <si>
    <t>(puste)</t>
  </si>
  <si>
    <t>Suma końcowa</t>
  </si>
  <si>
    <t>Licznik z data_przyjazdu</t>
  </si>
  <si>
    <t>dni</t>
  </si>
  <si>
    <t>Suma z dni</t>
  </si>
  <si>
    <t>b)</t>
  </si>
  <si>
    <t>a) 2</t>
  </si>
  <si>
    <t>c)</t>
  </si>
  <si>
    <t>miesiąc</t>
  </si>
  <si>
    <t>opłata za wynajem</t>
  </si>
  <si>
    <t>Suma z opłata za wynajem</t>
  </si>
  <si>
    <t>2 typ</t>
  </si>
  <si>
    <t>3 typ</t>
  </si>
  <si>
    <t>4 typ</t>
  </si>
  <si>
    <t>5 typ</t>
  </si>
  <si>
    <t>6 typ</t>
  </si>
  <si>
    <t>media</t>
  </si>
  <si>
    <t>miesiac</t>
  </si>
  <si>
    <t>Suma z media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</si>
</sst>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2.xml"/><Relationship Id="rId10" Type="http://schemas.openxmlformats.org/officeDocument/2006/relationships/styles" Target="styles.xml"/><Relationship Id="rId4" Type="http://schemas.openxmlformats.org/officeDocument/2006/relationships/pivotCacheDefinition" Target="pivotCache/pivotCacheDefinition1.xml"/><Relationship Id="rId9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800" b="1" i="0" u="none" strike="noStrike" baseline="0"/>
              <a:t>łączne koszty mediów</a:t>
            </a:r>
            <a:endParaRPr lang="pl-PL"/>
          </a:p>
        </c:rich>
      </c:tx>
      <c:layout/>
      <c:overlay val="1"/>
    </c:title>
    <c:plotArea>
      <c:layout/>
      <c:barChart>
        <c:barDir val="col"/>
        <c:grouping val="clustered"/>
        <c:ser>
          <c:idx val="1"/>
          <c:order val="0"/>
          <c:tx>
            <c:v>Miesiąc</c:v>
          </c:tx>
          <c:val>
            <c:numRef>
              <c:f>'d)'!$H$23:$H$34</c:f>
              <c:numCache>
                <c:formatCode>General</c:formatCode>
                <c:ptCount val="12"/>
                <c:pt idx="0">
                  <c:v>943.32999999999993</c:v>
                </c:pt>
                <c:pt idx="1">
                  <c:v>745.07</c:v>
                </c:pt>
                <c:pt idx="2">
                  <c:v>689.50000000000011</c:v>
                </c:pt>
                <c:pt idx="3">
                  <c:v>366.73000000000008</c:v>
                </c:pt>
                <c:pt idx="4">
                  <c:v>359.80000000000007</c:v>
                </c:pt>
                <c:pt idx="5">
                  <c:v>411.77</c:v>
                </c:pt>
                <c:pt idx="6">
                  <c:v>483.87999999999994</c:v>
                </c:pt>
                <c:pt idx="7">
                  <c:v>611.55000000000007</c:v>
                </c:pt>
                <c:pt idx="8">
                  <c:v>799.21000000000026</c:v>
                </c:pt>
                <c:pt idx="9">
                  <c:v>943.47000000000048</c:v>
                </c:pt>
                <c:pt idx="10">
                  <c:v>953.78000000000043</c:v>
                </c:pt>
                <c:pt idx="11">
                  <c:v>1157.069999999999</c:v>
                </c:pt>
              </c:numCache>
            </c:numRef>
          </c:val>
        </c:ser>
        <c:axId val="139333632"/>
        <c:axId val="139335168"/>
      </c:barChart>
      <c:catAx>
        <c:axId val="1393336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miesiąc</a:t>
                </a:r>
              </a:p>
            </c:rich>
          </c:tx>
          <c:layout/>
        </c:title>
        <c:tickLblPos val="nextTo"/>
        <c:crossAx val="139335168"/>
        <c:crosses val="autoZero"/>
        <c:auto val="1"/>
        <c:lblAlgn val="ctr"/>
        <c:lblOffset val="100"/>
      </c:catAx>
      <c:valAx>
        <c:axId val="1393351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zł</a:t>
                </a:r>
              </a:p>
            </c:rich>
          </c:tx>
          <c:layout/>
        </c:title>
        <c:numFmt formatCode="General" sourceLinked="1"/>
        <c:tickLblPos val="nextTo"/>
        <c:crossAx val="1393336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1095374</xdr:colOff>
      <xdr:row>14</xdr:row>
      <xdr:rowOff>104775</xdr:rowOff>
    </xdr:from>
    <xdr:to>
      <xdr:col>20</xdr:col>
      <xdr:colOff>85725</xdr:colOff>
      <xdr:row>38</xdr:row>
      <xdr:rowOff>171450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4661.721809606483" createdVersion="3" refreshedVersion="3" minRefreshableVersion="3" recordCount="1001">
  <cacheSource type="worksheet">
    <worksheetSource ref="A1:E1048576" sheet="Arkusz1"/>
  </cacheSource>
  <cacheFields count="5">
    <cacheField name="data_przyjazdu" numFmtId="0">
      <sharedItems containsNonDate="0" containsDate="1" containsString="0" containsBlank="1" minDate="2014-01-02T00:00:00" maxDate="2014-12-30T00:00:00" count="180"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2T00:00:00"/>
        <d v="2014-01-13T00:00:00"/>
        <d v="2014-01-14T00:00:00"/>
        <d v="2014-01-15T00:00:00"/>
        <d v="2014-01-17T00:00:00"/>
        <d v="2014-01-18T00:00:00"/>
        <d v="2014-01-19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2-02T00:00:00"/>
        <d v="2014-02-03T00:00:00"/>
        <d v="2014-02-07T00:00:00"/>
        <d v="2014-02-10T00:00:00"/>
        <d v="2014-02-12T00:00:00"/>
        <d v="2014-02-14T00:00:00"/>
        <d v="2014-02-15T00:00:00"/>
        <d v="2014-02-19T00:00:00"/>
        <d v="2014-02-22T00:00:00"/>
        <d v="2014-02-26T00:00:00"/>
        <d v="2014-02-28T00:00:00"/>
        <d v="2014-03-03T00:00:00"/>
        <d v="2014-03-06T00:00:00"/>
        <d v="2014-03-07T00:00:00"/>
        <d v="2014-03-09T00:00:00"/>
        <d v="2014-03-10T00:00:00"/>
        <d v="2014-03-11T00:00:00"/>
        <d v="2014-03-12T00:00:00"/>
        <d v="2014-03-15T00:00:00"/>
        <d v="2014-03-17T00:00:00"/>
        <d v="2014-03-18T00:00:00"/>
        <d v="2014-03-21T00:00:00"/>
        <d v="2014-03-27T00:00:00"/>
        <d v="2014-04-02T00:00:00"/>
        <d v="2014-04-03T00:00:00"/>
        <d v="2014-04-08T00:00:00"/>
        <d v="2014-04-14T00:00:00"/>
        <d v="2014-04-18T00:00:00"/>
        <d v="2014-04-20T00:00:00"/>
        <d v="2014-04-23T00:00:00"/>
        <d v="2014-04-24T00:00:00"/>
        <d v="2014-04-26T00:00:00"/>
        <d v="2014-04-28T00:00:00"/>
        <d v="2014-05-02T00:00:00"/>
        <d v="2014-05-05T00:00:00"/>
        <d v="2014-05-06T00:00:00"/>
        <d v="2014-05-08T00:00:00"/>
        <d v="2014-05-14T00:00:00"/>
        <d v="2014-05-20T00:00:00"/>
        <d v="2014-05-26T00:00:00"/>
        <d v="2014-06-01T00:00:00"/>
        <d v="2014-06-02T00:00:00"/>
        <d v="2014-06-03T00:00:00"/>
        <d v="2014-06-04T00:00:00"/>
        <d v="2014-06-05T00:00:00"/>
        <d v="2014-06-07T00:00:00"/>
        <d v="2014-06-09T00:00:00"/>
        <d v="2014-06-13T00:00:00"/>
        <d v="2014-06-16T00:00:00"/>
        <d v="2014-06-19T00:00:00"/>
        <d v="2014-06-25T00:00:00"/>
        <d v="2014-06-28T00:00:00"/>
        <d v="2014-07-01T00:00:00"/>
        <d v="2014-07-07T00:00:00"/>
        <d v="2014-07-10T00:00:00"/>
        <d v="2014-07-11T00:00:00"/>
        <d v="2014-07-13T00:00:00"/>
        <d v="2014-07-14T00:00:00"/>
        <d v="2014-07-15T00:00:00"/>
        <d v="2014-07-17T00:00:00"/>
        <d v="2014-07-19T00:00:00"/>
        <d v="2014-07-21T00:00:00"/>
        <d v="2014-07-25T00:00:00"/>
        <d v="2014-07-31T00:00:00"/>
        <d v="2014-08-06T00:00:00"/>
        <d v="2014-08-09T00:00:00"/>
        <d v="2014-08-12T00:00:00"/>
        <d v="2014-08-14T00:00:00"/>
        <d v="2014-08-18T00:00:00"/>
        <d v="2014-08-24T00:00:00"/>
        <d v="2014-08-25T00:00:00"/>
        <d v="2014-08-26T00:00:00"/>
        <d v="2014-08-27T00:00:00"/>
        <d v="2014-08-30T00:00:00"/>
        <d v="2014-09-03T00:00:00"/>
        <d v="2014-09-04T00:00:00"/>
        <d v="2014-09-05T00:00:00"/>
        <d v="2014-09-07T00:00:00"/>
        <d v="2014-09-08T00:00:00"/>
        <d v="2014-09-11T00:00:00"/>
        <d v="2014-09-15T00:00:00"/>
        <d v="2014-09-16T00:00:00"/>
        <d v="2014-09-17T00:00:00"/>
        <d v="2014-09-18T00:00:00"/>
        <d v="2014-09-19T00:00:00"/>
        <d v="2014-09-20T00:00:00"/>
        <d v="2014-09-22T00:00:00"/>
        <d v="2014-09-23T00:00:00"/>
        <d v="2014-09-24T00:00:00"/>
        <d v="2014-09-26T00:00:00"/>
        <d v="2014-09-28T00:00:00"/>
        <d v="2014-09-29T00:00:00"/>
        <d v="2014-09-30T00:00:00"/>
        <d v="2014-10-01T00:00:00"/>
        <d v="2014-10-02T00:00:00"/>
        <d v="2014-10-03T00:00:00"/>
        <d v="2014-10-05T00:00:00"/>
        <d v="2014-10-06T00:00:00"/>
        <d v="2014-10-10T00:00:00"/>
        <d v="2014-10-11T00:00:00"/>
        <d v="2014-10-13T00:00:00"/>
        <d v="2014-10-14T00:00:00"/>
        <d v="2014-10-15T00:00:00"/>
        <d v="2014-10-16T00:00:00"/>
        <d v="2014-10-17T00:00:00"/>
        <d v="2014-10-18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1-03T00:00:00"/>
        <d v="2014-11-04T00:00:00"/>
        <d v="2014-11-06T00:00:00"/>
        <d v="2014-11-07T00:00:00"/>
        <d v="2014-11-10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7T00:00:00"/>
        <d v="2014-11-28T00:00:00"/>
        <d v="2014-11-29T00:00:00"/>
        <d v="2014-12-01T00:00:00"/>
        <d v="2014-12-02T00:00:00"/>
        <d v="2014-12-03T00:00:00"/>
        <d v="2014-12-04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8T00:00:00"/>
        <d v="2014-12-29T00:00:00"/>
        <m/>
      </sharedItems>
    </cacheField>
    <cacheField name="data_wyjazdu" numFmtId="0">
      <sharedItems containsNonDate="0" containsDate="1" containsString="0" containsBlank="1" minDate="2014-01-06T00:00:00" maxDate="2015-01-25T00:00:00" count="338">
        <d v="2014-01-11T00:00:00"/>
        <d v="2014-01-23T00:00:00"/>
        <d v="2014-01-14T00:00:00"/>
        <d v="2014-01-22T00:00:00"/>
        <d v="2014-01-27T00:00:00"/>
        <d v="2014-01-30T00:00:00"/>
        <d v="2014-01-31T00:00:00"/>
        <d v="2014-01-06T00:00:00"/>
        <d v="2014-01-21T00:00:00"/>
        <d v="2014-01-26T00:00:00"/>
        <d v="2014-01-10T00:00:00"/>
        <d v="2014-01-15T00:00:00"/>
        <d v="2014-01-24T00:00:00"/>
        <d v="2014-01-12T00:00:00"/>
        <d v="2014-01-25T00:00:00"/>
        <d v="2014-01-19T00:00:00"/>
        <d v="2014-02-04T00:00:00"/>
        <d v="2014-02-05T00:00:00"/>
        <d v="2014-01-20T00:00:00"/>
        <d v="2014-01-13T00:00:00"/>
        <d v="2014-01-28T00:00:00"/>
        <d v="2014-02-01T00:00:00"/>
        <d v="2014-01-17T00:00:00"/>
        <d v="2014-01-29T00:00:00"/>
        <d v="2014-02-10T00:00:00"/>
        <d v="2014-01-16T00:00:00"/>
        <d v="2014-02-07T00:00:00"/>
        <d v="2014-02-02T00:00:00"/>
        <d v="2014-01-18T00:00:00"/>
        <d v="2014-02-09T00:00:00"/>
        <d v="2014-02-06T00:00:00"/>
        <d v="2014-02-08T00:00:00"/>
        <d v="2014-02-12T00:00:00"/>
        <d v="2014-02-15T00:00:00"/>
        <d v="2014-02-17T00:00:00"/>
        <d v="2014-02-16T00:00:00"/>
        <d v="2014-02-14T00:00:00"/>
        <d v="2014-02-11T00:00:00"/>
        <d v="2014-02-19T00:00:00"/>
        <d v="2014-02-18T00:00:00"/>
        <d v="2014-02-22T00:00:00"/>
        <d v="2014-02-21T00:00:00"/>
        <d v="2014-02-03T00:00:00"/>
        <d v="2014-02-13T00:00:00"/>
        <d v="2014-02-20T00:00:00"/>
        <d v="2014-02-23T00:00:00"/>
        <d v="2014-02-24T00:00:00"/>
        <d v="2014-02-27T00:00:00"/>
        <d v="2014-03-03T00:00:00"/>
        <d v="2014-02-28T00:00:00"/>
        <d v="2014-03-02T00:00:00"/>
        <d v="2014-02-25T00:00:00"/>
        <d v="2014-03-04T00:00:00"/>
        <d v="2014-03-07T00:00:00"/>
        <d v="2014-03-06T00:00:00"/>
        <d v="2014-03-01T00:00:00"/>
        <d v="2014-03-09T00:00:00"/>
        <d v="2014-03-14T00:00:00"/>
        <d v="2014-03-10T00:00:00"/>
        <d v="2014-02-26T00:00:00"/>
        <d v="2014-03-17T00:00:00"/>
        <d v="2014-03-19T00:00:00"/>
        <d v="2014-03-08T00:00:00"/>
        <d v="2014-03-13T00:00:00"/>
        <d v="2014-03-12T00:00:00"/>
        <d v="2014-03-05T00:00:00"/>
        <d v="2014-03-18T00:00:00"/>
        <d v="2014-03-23T00:00:00"/>
        <d v="2014-03-16T00:00:00"/>
        <d v="2014-03-28T00:00:00"/>
        <d v="2014-03-24T00:00:00"/>
        <d v="2014-03-21T00:00:00"/>
        <d v="2014-03-20T00:00:00"/>
        <d v="2014-03-22T00:00:00"/>
        <d v="2014-03-31T00:00:00"/>
        <d v="2014-03-15T00:00:00"/>
        <d v="2014-04-04T00:00:00"/>
        <d v="2014-04-07T00:00:00"/>
        <d v="2014-04-02T00:00:00"/>
        <d v="2014-03-26T00:00:00"/>
        <d v="2014-04-06T00:00:00"/>
        <d v="2014-04-10T00:00:00"/>
        <d v="2014-03-30T00:00:00"/>
        <d v="2014-03-25T00:00:00"/>
        <d v="2014-04-14T00:00:00"/>
        <d v="2014-04-05T00:00:00"/>
        <d v="2014-04-12T00:00:00"/>
        <d v="2014-04-13T00:00:00"/>
        <d v="2014-04-16T00:00:00"/>
        <d v="2014-03-27T00:00:00"/>
        <d v="2014-04-18T00:00:00"/>
        <d v="2014-04-23T00:00:00"/>
        <d v="2014-04-19T00:00:00"/>
        <d v="2014-04-11T00:00:00"/>
        <d v="2014-04-21T00:00:00"/>
        <d v="2014-04-22T00:00:00"/>
        <d v="2014-04-29T00:00:00"/>
        <d v="2014-04-30T00:00:00"/>
        <d v="2014-05-03T00:00:00"/>
        <d v="2014-05-05T00:00:00"/>
        <d v="2014-05-07T00:00:00"/>
        <d v="2014-05-02T00:00:00"/>
        <d v="2014-05-09T00:00:00"/>
        <d v="2014-04-26T00:00:00"/>
        <d v="2014-05-13T00:00:00"/>
        <d v="2014-05-04T00:00:00"/>
        <d v="2014-05-12T00:00:00"/>
        <d v="2014-04-25T00:00:00"/>
        <d v="2014-05-23T00:00:00"/>
        <d v="2014-05-20T00:00:00"/>
        <d v="2014-05-08T00:00:00"/>
        <d v="2014-05-27T00:00:00"/>
        <d v="2014-05-18T00:00:00"/>
        <d v="2014-05-21T00:00:00"/>
        <d v="2014-05-17T00:00:00"/>
        <d v="2014-05-14T00:00:00"/>
        <d v="2014-06-04T00:00:00"/>
        <d v="2014-05-10T00:00:00"/>
        <d v="2014-05-16T00:00:00"/>
        <d v="2014-05-30T00:00:00"/>
        <d v="2014-05-19T00:00:00"/>
        <d v="2014-05-28T00:00:00"/>
        <d v="2014-06-01T00:00:00"/>
        <d v="2014-06-02T00:00:00"/>
        <d v="2014-06-13T00:00:00"/>
        <d v="2014-05-29T00:00:00"/>
        <d v="2014-06-11T00:00:00"/>
        <d v="2014-06-03T00:00:00"/>
        <d v="2014-06-06T00:00:00"/>
        <d v="2014-06-12T00:00:00"/>
        <d v="2014-06-28T00:00:00"/>
        <d v="2014-06-08T00:00:00"/>
        <d v="2014-06-05T00:00:00"/>
        <d v="2014-06-17T00:00:00"/>
        <d v="2014-06-22T00:00:00"/>
        <d v="2014-06-25T00:00:00"/>
        <d v="2014-06-23T00:00:00"/>
        <d v="2014-06-27T00:00:00"/>
        <d v="2014-06-14T00:00:00"/>
        <d v="2014-06-10T00:00:00"/>
        <d v="2014-06-09T00:00:00"/>
        <d v="2014-06-18T00:00:00"/>
        <d v="2014-06-26T00:00:00"/>
        <d v="2014-07-03T00:00:00"/>
        <d v="2014-07-07T00:00:00"/>
        <d v="2014-06-21T00:00:00"/>
        <d v="2014-07-05T00:00:00"/>
        <d v="2014-07-09T00:00:00"/>
        <d v="2014-06-15T00:00:00"/>
        <d v="2014-06-24T00:00:00"/>
        <d v="2014-07-02T00:00:00"/>
        <d v="2014-07-01T00:00:00"/>
        <d v="2014-07-14T00:00:00"/>
        <d v="2014-07-17T00:00:00"/>
        <d v="2014-07-10T00:00:00"/>
        <d v="2014-07-20T00:00:00"/>
        <d v="2014-07-12T00:00:00"/>
        <d v="2014-07-19T00:00:00"/>
        <d v="2014-07-11T00:00:00"/>
        <d v="2014-07-13T00:00:00"/>
        <d v="2014-07-06T00:00:00"/>
        <d v="2014-07-23T00:00:00"/>
        <d v="2014-07-21T00:00:00"/>
        <d v="2014-07-15T00:00:00"/>
        <d v="2014-07-08T00:00:00"/>
        <d v="2014-07-16T00:00:00"/>
        <d v="2014-07-27T00:00:00"/>
        <d v="2014-08-01T00:00:00"/>
        <d v="2014-07-18T00:00:00"/>
        <d v="2014-07-24T00:00:00"/>
        <d v="2014-07-28T00:00:00"/>
        <d v="2014-08-04T00:00:00"/>
        <d v="2014-08-02T00:00:00"/>
        <d v="2014-08-12T00:00:00"/>
        <d v="2014-08-05T00:00:00"/>
        <d v="2014-08-06T00:00:00"/>
        <d v="2014-08-09T00:00:00"/>
        <d v="2014-08-10T00:00:00"/>
        <d v="2014-08-08T00:00:00"/>
        <d v="2014-08-15T00:00:00"/>
        <d v="2014-08-07T00:00:00"/>
        <d v="2014-08-11T00:00:00"/>
        <d v="2014-08-17T00:00:00"/>
        <d v="2014-08-03T00:00:00"/>
        <d v="2014-08-20T00:00:00"/>
        <d v="2014-08-19T00:00:00"/>
        <d v="2014-08-22T00:00:00"/>
        <d v="2014-08-21T00:00:00"/>
        <d v="2014-08-18T00:00:00"/>
        <d v="2014-08-16T00:00:00"/>
        <d v="2014-08-13T00:00:00"/>
        <d v="2014-08-14T00:00:00"/>
        <d v="2014-09-03T00:00:00"/>
        <d v="2014-08-30T00:00:00"/>
        <d v="2014-08-25T00:00:00"/>
        <d v="2014-08-23T00:00:00"/>
        <d v="2014-09-06T00:00:00"/>
        <d v="2014-09-04T00:00:00"/>
        <d v="2014-08-27T00:00:00"/>
        <d v="2014-08-24T00:00:00"/>
        <d v="2014-08-29T00:00:00"/>
        <d v="2014-09-05T00:00:00"/>
        <d v="2014-09-08T00:00:00"/>
        <d v="2014-09-02T00:00:00"/>
        <d v="2014-09-10T00:00:00"/>
        <d v="2014-08-28T00:00:00"/>
        <d v="2014-08-26T00:00:00"/>
        <d v="2014-09-09T00:00:00"/>
        <d v="2014-09-12T00:00:00"/>
        <d v="2014-09-13T00:00:00"/>
        <d v="2014-09-20T00:00:00"/>
        <d v="2014-09-21T00:00:00"/>
        <d v="2014-09-14T00:00:00"/>
        <d v="2014-09-26T00:00:00"/>
        <d v="2014-09-01T00:00:00"/>
        <d v="2014-09-25T00:00:00"/>
        <d v="2014-09-19T00:00:00"/>
        <d v="2014-09-17T00:00:00"/>
        <d v="2014-09-16T00:00:00"/>
        <d v="2014-09-07T00:00:00"/>
        <d v="2014-10-02T00:00:00"/>
        <d v="2014-09-15T00:00:00"/>
        <d v="2014-09-18T00:00:00"/>
        <d v="2014-10-01T00:00:00"/>
        <d v="2014-09-24T00:00:00"/>
        <d v="2014-09-23T00:00:00"/>
        <d v="2014-09-30T00:00:00"/>
        <d v="2014-09-29T00:00:00"/>
        <d v="2014-10-04T00:00:00"/>
        <d v="2014-10-06T00:00:00"/>
        <d v="2014-10-07T00:00:00"/>
        <d v="2014-10-09T00:00:00"/>
        <d v="2014-10-12T00:00:00"/>
        <d v="2014-10-11T00:00:00"/>
        <d v="2014-09-22T00:00:00"/>
        <d v="2014-10-05T00:00:00"/>
        <d v="2014-10-08T00:00:00"/>
        <d v="2014-09-28T00:00:00"/>
        <d v="2014-10-13T00:00:00"/>
        <d v="2014-10-10T00:00:00"/>
        <d v="2014-10-15T00:00:00"/>
        <d v="2014-10-17T00:00:00"/>
        <d v="2014-10-16T00:00:00"/>
        <d v="2014-10-24T00:00:00"/>
        <d v="2014-10-14T00:00:00"/>
        <d v="2014-10-18T00:00:00"/>
        <d v="2014-10-21T00:00:00"/>
        <d v="2014-10-20T00:00:00"/>
        <d v="2014-10-26T00:00:00"/>
        <d v="2014-10-19T00:00:00"/>
        <d v="2014-10-27T00:00:00"/>
        <d v="2014-10-30T00:00:00"/>
        <d v="2014-10-25T00:00:00"/>
        <d v="2014-10-28T00:00:00"/>
        <d v="2014-11-04T00:00:00"/>
        <d v="2014-11-07T00:00:00"/>
        <d v="2014-11-01T00:00:00"/>
        <d v="2014-11-02T00:00:00"/>
        <d v="2014-11-06T00:00:00"/>
        <d v="2014-10-23T00:00:00"/>
        <d v="2014-10-31T00:00:00"/>
        <d v="2014-11-08T00:00:00"/>
        <d v="2014-10-22T00:00:00"/>
        <d v="2014-10-29T00:00:00"/>
        <d v="2014-11-11T00:00:00"/>
        <d v="2014-11-10T00:00:00"/>
        <d v="2014-11-12T00:00:00"/>
        <d v="2014-11-16T00:00:00"/>
        <d v="2014-11-17T00:00:00"/>
        <d v="2014-11-18T00:00:00"/>
        <d v="2014-11-15T00:00:00"/>
        <d v="2014-11-14T00:00:00"/>
        <d v="2014-11-13T00:00:00"/>
        <d v="2014-11-03T00:00:00"/>
        <d v="2014-11-21T00:00:00"/>
        <d v="2014-11-20T00:00:00"/>
        <d v="2014-11-19T00:00:00"/>
        <d v="2014-11-26T00:00:00"/>
        <d v="2014-11-28T00:00:00"/>
        <d v="2014-11-05T00:00:00"/>
        <d v="2014-11-23T00:00:00"/>
        <d v="2014-11-25T00:00:00"/>
        <d v="2014-11-29T00:00:00"/>
        <d v="2014-11-27T00:00:00"/>
        <d v="2014-12-02T00:00:00"/>
        <d v="2014-12-01T00:00:00"/>
        <d v="2014-11-09T00:00:00"/>
        <d v="2014-12-04T00:00:00"/>
        <d v="2014-11-24T00:00:00"/>
        <d v="2014-12-05T00:00:00"/>
        <d v="2014-12-12T00:00:00"/>
        <d v="2014-12-07T00:00:00"/>
        <d v="2014-12-13T00:00:00"/>
        <d v="2014-12-09T00:00:00"/>
        <d v="2014-12-03T00:00:00"/>
        <d v="2014-11-30T00:00:00"/>
        <d v="2014-12-11T00:00:00"/>
        <d v="2014-12-10T00:00:00"/>
        <d v="2014-12-06T00:00:00"/>
        <d v="2014-12-14T00:00:00"/>
        <d v="2014-11-22T00:00:00"/>
        <d v="2014-12-17T00:00:00"/>
        <d v="2014-12-18T00:00:00"/>
        <d v="2014-12-15T00:00:00"/>
        <d v="2014-12-20T00:00:00"/>
        <d v="2014-12-21T00:00:00"/>
        <d v="2014-12-19T00:00:00"/>
        <d v="2014-12-22T00:00:00"/>
        <d v="2014-12-08T00:00:00"/>
        <d v="2014-12-26T00:00:00"/>
        <d v="2014-12-25T00:00:00"/>
        <d v="2014-12-16T00:00:00"/>
        <d v="2015-01-01T00:00:00"/>
        <d v="2014-12-27T00:00:00"/>
        <d v="2014-12-28T00:00:00"/>
        <d v="2014-12-31T00:00:00"/>
        <d v="2015-01-03T00:00:00"/>
        <d v="2014-12-30T00:00:00"/>
        <d v="2014-12-24T00:00:00"/>
        <d v="2015-01-02T00:00:00"/>
        <d v="2014-12-29T00:00:00"/>
        <d v="2015-01-06T00:00:00"/>
        <d v="2015-01-07T00:00:00"/>
        <d v="2014-12-23T00:00:00"/>
        <d v="2015-01-05T00:00:00"/>
        <d v="2015-01-04T00:00:00"/>
        <d v="2015-01-08T00:00:00"/>
        <d v="2015-01-09T00:00:00"/>
        <d v="2015-01-10T00:00:00"/>
        <d v="2015-01-11T00:00:00"/>
        <d v="2015-01-12T00:00:00"/>
        <d v="2015-01-17T00:00:00"/>
        <d v="2015-01-18T00:00:00"/>
        <d v="2015-01-14T00:00:00"/>
        <d v="2015-01-13T00:00:00"/>
        <d v="2015-01-24T00:00:00"/>
        <d v="2015-01-15T00:00:00"/>
        <m/>
      </sharedItems>
    </cacheField>
    <cacheField name="energia" numFmtId="0">
      <sharedItems containsString="0" containsBlank="1" containsNumber="1" minValue="2.0099999999999998" maxValue="39.35"/>
    </cacheField>
    <cacheField name="woda" numFmtId="0">
      <sharedItems containsString="0" containsBlank="1" containsNumber="1" minValue="0.05" maxValue="1.04"/>
    </cacheField>
    <cacheField name="typ" numFmtId="0">
      <sharedItems containsString="0" containsBlank="1" containsNumber="1" containsInteger="1" minValue="2" maxValue="6" count="6">
        <n v="5"/>
        <n v="6"/>
        <n v="2"/>
        <n v="4"/>
        <n v="3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or" refreshedDate="44661.724774768518" createdVersion="3" refreshedVersion="3" minRefreshableVersion="3" recordCount="1001">
  <cacheSource type="worksheet">
    <worksheetSource ref="A1:F1048576" sheet="Arkusz1"/>
  </cacheSource>
  <cacheFields count="6">
    <cacheField name="data_przyjazdu" numFmtId="0">
      <sharedItems containsNonDate="0" containsDate="1" containsString="0" containsBlank="1" minDate="2014-01-02T00:00:00" maxDate="2014-12-30T00:00:00"/>
    </cacheField>
    <cacheField name="data_wyjazdu" numFmtId="0">
      <sharedItems containsNonDate="0" containsDate="1" containsString="0" containsBlank="1" minDate="2014-01-06T00:00:00" maxDate="2015-01-25T00:00:00"/>
    </cacheField>
    <cacheField name="energia" numFmtId="0">
      <sharedItems containsString="0" containsBlank="1" containsNumber="1" minValue="2.0099999999999998" maxValue="39.35"/>
    </cacheField>
    <cacheField name="woda" numFmtId="0">
      <sharedItems containsString="0" containsBlank="1" containsNumber="1" minValue="0.05" maxValue="1.04"/>
    </cacheField>
    <cacheField name="typ" numFmtId="0">
      <sharedItems containsString="0" containsBlank="1" containsNumber="1" containsInteger="1" minValue="2" maxValue="6" count="6">
        <n v="5"/>
        <n v="6"/>
        <n v="2"/>
        <n v="4"/>
        <n v="3"/>
        <m/>
      </sharedItems>
    </cacheField>
    <cacheField name="dni" numFmtId="0">
      <sharedItems containsString="0" containsBlank="1" containsNumber="1" containsInteger="1" minValue="2" maxValue="28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or" refreshedDate="44661.72887071759" createdVersion="3" refreshedVersion="3" minRefreshableVersion="3" recordCount="1001">
  <cacheSource type="worksheet">
    <worksheetSource ref="A1:H1048576" sheet="Arkusz1"/>
  </cacheSource>
  <cacheFields count="8">
    <cacheField name="data_przyjazdu" numFmtId="0">
      <sharedItems containsNonDate="0" containsDate="1" containsString="0" containsBlank="1" minDate="2014-01-02T00:00:00" maxDate="2014-12-30T00:00:00"/>
    </cacheField>
    <cacheField name="data_wyjazdu" numFmtId="0">
      <sharedItems containsNonDate="0" containsDate="1" containsString="0" containsBlank="1" minDate="2014-01-06T00:00:00" maxDate="2015-01-25T00:00:00"/>
    </cacheField>
    <cacheField name="energia" numFmtId="0">
      <sharedItems containsString="0" containsBlank="1" containsNumber="1" minValue="2.0099999999999998" maxValue="39.35"/>
    </cacheField>
    <cacheField name="woda" numFmtId="0">
      <sharedItems containsString="0" containsBlank="1" containsNumber="1" minValue="0.05" maxValue="1.04"/>
    </cacheField>
    <cacheField name="typ" numFmtId="0">
      <sharedItems containsString="0" containsBlank="1" containsNumber="1" containsInteger="1" minValue="2" maxValue="6" count="6">
        <n v="5"/>
        <n v="6"/>
        <n v="2"/>
        <n v="4"/>
        <n v="3"/>
        <m/>
      </sharedItems>
    </cacheField>
    <cacheField name="dni" numFmtId="0">
      <sharedItems containsString="0" containsBlank="1" containsNumber="1" containsInteger="1" minValue="2" maxValue="28"/>
    </cacheField>
    <cacheField name="miesiąc" numFmtId="0">
      <sharedItems containsString="0" containsBlank="1" containsNumber="1" containsInteger="1" minValue="1" maxValue="12"/>
    </cacheField>
    <cacheField name="opłata za wynajem" numFmtId="0">
      <sharedItems containsString="0" containsBlank="1" containsNumber="1" minValue="42.79" maxValue="1694.37"/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tor" refreshedDate="44661.734663194446" createdVersion="3" refreshedVersion="3" minRefreshableVersion="3" recordCount="1001">
  <cacheSource type="worksheet">
    <worksheetSource ref="C1:D1048576" sheet="d)"/>
  </cacheSource>
  <cacheFields count="2">
    <cacheField name="media" numFmtId="0">
      <sharedItems containsString="0" containsBlank="1" containsNumber="1" minValue="2.0599999999999996" maxValue="40.39"/>
    </cacheField>
    <cacheField name="miesiac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1">
  <r>
    <x v="0"/>
    <x v="0"/>
    <n v="39.35"/>
    <n v="1.04"/>
    <x v="0"/>
  </r>
  <r>
    <x v="0"/>
    <x v="1"/>
    <n v="3.79"/>
    <n v="0.1"/>
    <x v="1"/>
  </r>
  <r>
    <x v="0"/>
    <x v="2"/>
    <n v="3.88"/>
    <n v="0.1"/>
    <x v="1"/>
  </r>
  <r>
    <x v="0"/>
    <x v="3"/>
    <n v="6.43"/>
    <n v="0.17"/>
    <x v="0"/>
  </r>
  <r>
    <x v="0"/>
    <x v="4"/>
    <n v="8.39"/>
    <n v="0.22"/>
    <x v="2"/>
  </r>
  <r>
    <x v="0"/>
    <x v="5"/>
    <n v="11.42"/>
    <n v="0.3"/>
    <x v="2"/>
  </r>
  <r>
    <x v="1"/>
    <x v="6"/>
    <n v="5.64"/>
    <n v="0.15"/>
    <x v="0"/>
  </r>
  <r>
    <x v="1"/>
    <x v="7"/>
    <n v="10.59"/>
    <n v="0.28000000000000003"/>
    <x v="0"/>
  </r>
  <r>
    <x v="1"/>
    <x v="5"/>
    <n v="4.25"/>
    <n v="0.11"/>
    <x v="2"/>
  </r>
  <r>
    <x v="1"/>
    <x v="8"/>
    <n v="5.64"/>
    <n v="0.15"/>
    <x v="3"/>
  </r>
  <r>
    <x v="1"/>
    <x v="5"/>
    <n v="5.78"/>
    <n v="0.15"/>
    <x v="0"/>
  </r>
  <r>
    <x v="1"/>
    <x v="5"/>
    <n v="2.29"/>
    <n v="0.06"/>
    <x v="3"/>
  </r>
  <r>
    <x v="1"/>
    <x v="9"/>
    <n v="5.23"/>
    <n v="0.14000000000000001"/>
    <x v="2"/>
  </r>
  <r>
    <x v="1"/>
    <x v="10"/>
    <n v="5.67"/>
    <n v="0.15"/>
    <x v="2"/>
  </r>
  <r>
    <x v="2"/>
    <x v="10"/>
    <n v="5.64"/>
    <n v="0.15"/>
    <x v="2"/>
  </r>
  <r>
    <x v="2"/>
    <x v="0"/>
    <n v="4.25"/>
    <n v="0.11"/>
    <x v="3"/>
  </r>
  <r>
    <x v="2"/>
    <x v="8"/>
    <n v="6.58"/>
    <n v="0.17"/>
    <x v="1"/>
  </r>
  <r>
    <x v="3"/>
    <x v="3"/>
    <n v="6.43"/>
    <n v="0.17"/>
    <x v="4"/>
  </r>
  <r>
    <x v="3"/>
    <x v="1"/>
    <n v="5.67"/>
    <n v="0.15"/>
    <x v="0"/>
  </r>
  <r>
    <x v="4"/>
    <x v="11"/>
    <n v="4.66"/>
    <n v="0.12"/>
    <x v="2"/>
  </r>
  <r>
    <x v="5"/>
    <x v="12"/>
    <n v="2.0099999999999998"/>
    <n v="0.05"/>
    <x v="3"/>
  </r>
  <r>
    <x v="5"/>
    <x v="6"/>
    <n v="3.57"/>
    <n v="0.09"/>
    <x v="4"/>
  </r>
  <r>
    <x v="5"/>
    <x v="10"/>
    <n v="2.29"/>
    <n v="0.06"/>
    <x v="0"/>
  </r>
  <r>
    <x v="5"/>
    <x v="10"/>
    <n v="2.72"/>
    <n v="7.0000000000000007E-2"/>
    <x v="3"/>
  </r>
  <r>
    <x v="5"/>
    <x v="13"/>
    <n v="3.73"/>
    <n v="0.1"/>
    <x v="4"/>
  </r>
  <r>
    <x v="6"/>
    <x v="9"/>
    <n v="6.58"/>
    <n v="0.17"/>
    <x v="4"/>
  </r>
  <r>
    <x v="6"/>
    <x v="14"/>
    <n v="6.58"/>
    <n v="0.17"/>
    <x v="2"/>
  </r>
  <r>
    <x v="6"/>
    <x v="15"/>
    <n v="5.67"/>
    <n v="0.15"/>
    <x v="0"/>
  </r>
  <r>
    <x v="7"/>
    <x v="16"/>
    <n v="9.1300000000000008"/>
    <n v="0.24"/>
    <x v="2"/>
  </r>
  <r>
    <x v="7"/>
    <x v="15"/>
    <n v="14.31"/>
    <n v="0.38"/>
    <x v="1"/>
  </r>
  <r>
    <x v="7"/>
    <x v="17"/>
    <n v="3.79"/>
    <n v="0.1"/>
    <x v="0"/>
  </r>
  <r>
    <x v="7"/>
    <x v="4"/>
    <n v="6.23"/>
    <n v="0.16"/>
    <x v="0"/>
  </r>
  <r>
    <x v="8"/>
    <x v="18"/>
    <n v="3.57"/>
    <n v="0.09"/>
    <x v="1"/>
  </r>
  <r>
    <x v="8"/>
    <x v="19"/>
    <n v="5.67"/>
    <n v="0.15"/>
    <x v="1"/>
  </r>
  <r>
    <x v="8"/>
    <x v="20"/>
    <n v="8.7200000000000006"/>
    <n v="0.23"/>
    <x v="0"/>
  </r>
  <r>
    <x v="8"/>
    <x v="11"/>
    <n v="4.66"/>
    <n v="0.12"/>
    <x v="4"/>
  </r>
  <r>
    <x v="9"/>
    <x v="18"/>
    <n v="5.67"/>
    <n v="0.15"/>
    <x v="4"/>
  </r>
  <r>
    <x v="10"/>
    <x v="11"/>
    <n v="7.06"/>
    <n v="0.19"/>
    <x v="2"/>
  </r>
  <r>
    <x v="10"/>
    <x v="3"/>
    <n v="5.67"/>
    <n v="0.15"/>
    <x v="0"/>
  </r>
  <r>
    <x v="10"/>
    <x v="21"/>
    <n v="6.34"/>
    <n v="0.17"/>
    <x v="4"/>
  </r>
  <r>
    <x v="10"/>
    <x v="22"/>
    <n v="7.31"/>
    <n v="0.19"/>
    <x v="4"/>
  </r>
  <r>
    <x v="10"/>
    <x v="23"/>
    <n v="6.75"/>
    <n v="0.18"/>
    <x v="4"/>
  </r>
  <r>
    <x v="10"/>
    <x v="24"/>
    <n v="3.57"/>
    <n v="0.09"/>
    <x v="2"/>
  </r>
  <r>
    <x v="11"/>
    <x v="14"/>
    <n v="8.5399999999999991"/>
    <n v="0.22"/>
    <x v="2"/>
  </r>
  <r>
    <x v="11"/>
    <x v="25"/>
    <n v="8.9499999999999993"/>
    <n v="0.24"/>
    <x v="3"/>
  </r>
  <r>
    <x v="11"/>
    <x v="26"/>
    <n v="6.34"/>
    <n v="0.17"/>
    <x v="1"/>
  </r>
  <r>
    <x v="11"/>
    <x v="27"/>
    <n v="12.23"/>
    <n v="0.32"/>
    <x v="4"/>
  </r>
  <r>
    <x v="11"/>
    <x v="23"/>
    <n v="8.7200000000000006"/>
    <n v="0.23"/>
    <x v="0"/>
  </r>
  <r>
    <x v="11"/>
    <x v="21"/>
    <n v="16.55"/>
    <n v="0.44"/>
    <x v="1"/>
  </r>
  <r>
    <x v="11"/>
    <x v="22"/>
    <n v="7.55"/>
    <n v="0.2"/>
    <x v="2"/>
  </r>
  <r>
    <x v="11"/>
    <x v="23"/>
    <n v="5.78"/>
    <n v="0.15"/>
    <x v="2"/>
  </r>
  <r>
    <x v="11"/>
    <x v="15"/>
    <n v="8.83"/>
    <n v="0.23"/>
    <x v="4"/>
  </r>
  <r>
    <x v="11"/>
    <x v="25"/>
    <n v="8.89"/>
    <n v="0.23"/>
    <x v="3"/>
  </r>
  <r>
    <x v="11"/>
    <x v="28"/>
    <n v="2.72"/>
    <n v="7.0000000000000007E-2"/>
    <x v="1"/>
  </r>
  <r>
    <x v="11"/>
    <x v="17"/>
    <n v="11.42"/>
    <n v="0.3"/>
    <x v="2"/>
  </r>
  <r>
    <x v="11"/>
    <x v="17"/>
    <n v="5.23"/>
    <n v="0.14000000000000001"/>
    <x v="2"/>
  </r>
  <r>
    <x v="11"/>
    <x v="28"/>
    <n v="6.58"/>
    <n v="0.17"/>
    <x v="3"/>
  </r>
  <r>
    <x v="11"/>
    <x v="29"/>
    <n v="9.74"/>
    <n v="0.26"/>
    <x v="3"/>
  </r>
  <r>
    <x v="11"/>
    <x v="18"/>
    <n v="6.75"/>
    <n v="0.18"/>
    <x v="1"/>
  </r>
  <r>
    <x v="11"/>
    <x v="21"/>
    <n v="16.829999999999998"/>
    <n v="0.44"/>
    <x v="3"/>
  </r>
  <r>
    <x v="11"/>
    <x v="30"/>
    <n v="10.79"/>
    <n v="0.28000000000000003"/>
    <x v="4"/>
  </r>
  <r>
    <x v="11"/>
    <x v="5"/>
    <n v="10.19"/>
    <n v="0.27"/>
    <x v="0"/>
  </r>
  <r>
    <x v="11"/>
    <x v="31"/>
    <n v="10.93"/>
    <n v="0.28999999999999998"/>
    <x v="1"/>
  </r>
  <r>
    <x v="12"/>
    <x v="3"/>
    <n v="9.74"/>
    <n v="0.26"/>
    <x v="0"/>
  </r>
  <r>
    <x v="12"/>
    <x v="5"/>
    <n v="14.31"/>
    <n v="0.38"/>
    <x v="1"/>
  </r>
  <r>
    <x v="12"/>
    <x v="12"/>
    <n v="7.35"/>
    <n v="0.19"/>
    <x v="3"/>
  </r>
  <r>
    <x v="12"/>
    <x v="6"/>
    <n v="9.74"/>
    <n v="0.26"/>
    <x v="0"/>
  </r>
  <r>
    <x v="12"/>
    <x v="4"/>
    <n v="14.13"/>
    <n v="0.37"/>
    <x v="2"/>
  </r>
  <r>
    <x v="12"/>
    <x v="15"/>
    <n v="12.01"/>
    <n v="0.32"/>
    <x v="4"/>
  </r>
  <r>
    <x v="12"/>
    <x v="5"/>
    <n v="13.07"/>
    <n v="0.34"/>
    <x v="1"/>
  </r>
  <r>
    <x v="12"/>
    <x v="18"/>
    <n v="14"/>
    <n v="0.37"/>
    <x v="0"/>
  </r>
  <r>
    <x v="12"/>
    <x v="21"/>
    <n v="13.02"/>
    <n v="0.34"/>
    <x v="2"/>
  </r>
  <r>
    <x v="12"/>
    <x v="15"/>
    <n v="6.75"/>
    <n v="0.18"/>
    <x v="0"/>
  </r>
  <r>
    <x v="12"/>
    <x v="6"/>
    <n v="3.88"/>
    <n v="0.1"/>
    <x v="2"/>
  </r>
  <r>
    <x v="12"/>
    <x v="28"/>
    <n v="4.66"/>
    <n v="0.12"/>
    <x v="1"/>
  </r>
  <r>
    <x v="12"/>
    <x v="3"/>
    <n v="2.29"/>
    <n v="0.06"/>
    <x v="3"/>
  </r>
  <r>
    <x v="12"/>
    <x v="9"/>
    <n v="7.31"/>
    <n v="0.19"/>
    <x v="1"/>
  </r>
  <r>
    <x v="12"/>
    <x v="32"/>
    <n v="6.23"/>
    <n v="0.16"/>
    <x v="1"/>
  </r>
  <r>
    <x v="12"/>
    <x v="12"/>
    <n v="3.88"/>
    <n v="0.1"/>
    <x v="2"/>
  </r>
  <r>
    <x v="12"/>
    <x v="1"/>
    <n v="8.51"/>
    <n v="0.22"/>
    <x v="2"/>
  </r>
  <r>
    <x v="12"/>
    <x v="28"/>
    <n v="8.51"/>
    <n v="0.22"/>
    <x v="3"/>
  </r>
  <r>
    <x v="12"/>
    <x v="30"/>
    <n v="9.1300000000000008"/>
    <n v="0.24"/>
    <x v="2"/>
  </r>
  <r>
    <x v="12"/>
    <x v="15"/>
    <n v="3.88"/>
    <n v="0.1"/>
    <x v="2"/>
  </r>
  <r>
    <x v="12"/>
    <x v="17"/>
    <n v="11.42"/>
    <n v="0.3"/>
    <x v="2"/>
  </r>
  <r>
    <x v="12"/>
    <x v="3"/>
    <n v="16.829999999999998"/>
    <n v="0.44"/>
    <x v="3"/>
  </r>
  <r>
    <x v="13"/>
    <x v="16"/>
    <n v="5.67"/>
    <n v="0.15"/>
    <x v="2"/>
  </r>
  <r>
    <x v="13"/>
    <x v="20"/>
    <n v="5.67"/>
    <n v="0.15"/>
    <x v="4"/>
  </r>
  <r>
    <x v="13"/>
    <x v="4"/>
    <n v="2.0099999999999998"/>
    <n v="0.05"/>
    <x v="0"/>
  </r>
  <r>
    <x v="13"/>
    <x v="31"/>
    <n v="2.0099999999999998"/>
    <n v="0.05"/>
    <x v="0"/>
  </r>
  <r>
    <x v="14"/>
    <x v="5"/>
    <n v="6.43"/>
    <n v="0.17"/>
    <x v="0"/>
  </r>
  <r>
    <x v="14"/>
    <x v="4"/>
    <n v="3.88"/>
    <n v="0.1"/>
    <x v="0"/>
  </r>
  <r>
    <x v="14"/>
    <x v="3"/>
    <n v="8.7200000000000006"/>
    <n v="0.23"/>
    <x v="3"/>
  </r>
  <r>
    <x v="15"/>
    <x v="33"/>
    <n v="6.58"/>
    <n v="0.17"/>
    <x v="0"/>
  </r>
  <r>
    <x v="15"/>
    <x v="33"/>
    <n v="6.43"/>
    <n v="0.17"/>
    <x v="2"/>
  </r>
  <r>
    <x v="16"/>
    <x v="30"/>
    <n v="11.44"/>
    <n v="0.3"/>
    <x v="4"/>
  </r>
  <r>
    <x v="16"/>
    <x v="20"/>
    <n v="10.59"/>
    <n v="0.28000000000000003"/>
    <x v="3"/>
  </r>
  <r>
    <x v="16"/>
    <x v="34"/>
    <n v="11.44"/>
    <n v="0.3"/>
    <x v="1"/>
  </r>
  <r>
    <x v="16"/>
    <x v="35"/>
    <n v="10.199999999999999"/>
    <n v="0.27"/>
    <x v="1"/>
  </r>
  <r>
    <x v="16"/>
    <x v="36"/>
    <n v="19.54"/>
    <n v="0.51"/>
    <x v="0"/>
  </r>
  <r>
    <x v="16"/>
    <x v="16"/>
    <n v="10.93"/>
    <n v="0.28999999999999998"/>
    <x v="3"/>
  </r>
  <r>
    <x v="17"/>
    <x v="23"/>
    <n v="6.43"/>
    <n v="0.17"/>
    <x v="0"/>
  </r>
  <r>
    <x v="17"/>
    <x v="37"/>
    <n v="5.67"/>
    <n v="0.15"/>
    <x v="3"/>
  </r>
  <r>
    <x v="17"/>
    <x v="32"/>
    <n v="14.13"/>
    <n v="0.37"/>
    <x v="0"/>
  </r>
  <r>
    <x v="17"/>
    <x v="38"/>
    <n v="5.47"/>
    <n v="0.14000000000000001"/>
    <x v="4"/>
  </r>
  <r>
    <x v="18"/>
    <x v="35"/>
    <n v="8.39"/>
    <n v="0.22"/>
    <x v="2"/>
  </r>
  <r>
    <x v="18"/>
    <x v="39"/>
    <n v="3.79"/>
    <n v="0.1"/>
    <x v="4"/>
  </r>
  <r>
    <x v="18"/>
    <x v="14"/>
    <n v="6.23"/>
    <n v="0.16"/>
    <x v="1"/>
  </r>
  <r>
    <x v="19"/>
    <x v="17"/>
    <n v="6.34"/>
    <n v="0.17"/>
    <x v="1"/>
  </r>
  <r>
    <x v="19"/>
    <x v="36"/>
    <n v="3.57"/>
    <n v="0.09"/>
    <x v="1"/>
  </r>
  <r>
    <x v="20"/>
    <x v="37"/>
    <n v="4.66"/>
    <n v="0.12"/>
    <x v="3"/>
  </r>
  <r>
    <x v="21"/>
    <x v="40"/>
    <n v="13.07"/>
    <n v="0.34"/>
    <x v="4"/>
  </r>
  <r>
    <x v="21"/>
    <x v="41"/>
    <n v="13.81"/>
    <n v="0.36"/>
    <x v="0"/>
  </r>
  <r>
    <x v="21"/>
    <x v="42"/>
    <n v="11.69"/>
    <n v="0.31"/>
    <x v="2"/>
  </r>
  <r>
    <x v="21"/>
    <x v="43"/>
    <n v="8.84"/>
    <n v="0.23"/>
    <x v="3"/>
  </r>
  <r>
    <x v="21"/>
    <x v="44"/>
    <n v="16.940000000000001"/>
    <n v="0.45"/>
    <x v="0"/>
  </r>
  <r>
    <x v="21"/>
    <x v="5"/>
    <n v="13.82"/>
    <n v="0.36"/>
    <x v="3"/>
  </r>
  <r>
    <x v="21"/>
    <x v="38"/>
    <n v="9.4600000000000009"/>
    <n v="0.25"/>
    <x v="1"/>
  </r>
  <r>
    <x v="21"/>
    <x v="36"/>
    <n v="8.89"/>
    <n v="0.23"/>
    <x v="1"/>
  </r>
  <r>
    <x v="21"/>
    <x v="42"/>
    <n v="5.57"/>
    <n v="0.15"/>
    <x v="3"/>
  </r>
  <r>
    <x v="21"/>
    <x v="5"/>
    <n v="7.35"/>
    <n v="0.19"/>
    <x v="2"/>
  </r>
  <r>
    <x v="21"/>
    <x v="37"/>
    <n v="12.23"/>
    <n v="0.32"/>
    <x v="3"/>
  </r>
  <r>
    <x v="21"/>
    <x v="44"/>
    <n v="5.23"/>
    <n v="0.14000000000000001"/>
    <x v="1"/>
  </r>
  <r>
    <x v="22"/>
    <x v="32"/>
    <n v="6.43"/>
    <n v="0.17"/>
    <x v="3"/>
  </r>
  <r>
    <x v="22"/>
    <x v="23"/>
    <n v="11.44"/>
    <n v="0.3"/>
    <x v="0"/>
  </r>
  <r>
    <x v="22"/>
    <x v="42"/>
    <n v="8.7200000000000006"/>
    <n v="0.23"/>
    <x v="0"/>
  </r>
  <r>
    <x v="22"/>
    <x v="33"/>
    <n v="10.199999999999999"/>
    <n v="0.27"/>
    <x v="3"/>
  </r>
  <r>
    <x v="22"/>
    <x v="23"/>
    <n v="10.199999999999999"/>
    <n v="0.27"/>
    <x v="2"/>
  </r>
  <r>
    <x v="23"/>
    <x v="45"/>
    <n v="4.66"/>
    <n v="0.12"/>
    <x v="4"/>
  </r>
  <r>
    <x v="23"/>
    <x v="17"/>
    <n v="11.69"/>
    <n v="0.31"/>
    <x v="1"/>
  </r>
  <r>
    <x v="23"/>
    <x v="42"/>
    <n v="6.88"/>
    <n v="0.18"/>
    <x v="4"/>
  </r>
  <r>
    <x v="24"/>
    <x v="43"/>
    <n v="9.74"/>
    <n v="0.26"/>
    <x v="2"/>
  </r>
  <r>
    <x v="24"/>
    <x v="37"/>
    <n v="9.06"/>
    <n v="0.24"/>
    <x v="2"/>
  </r>
  <r>
    <x v="24"/>
    <x v="46"/>
    <n v="14"/>
    <n v="0.37"/>
    <x v="2"/>
  </r>
  <r>
    <x v="25"/>
    <x v="47"/>
    <n v="10.59"/>
    <n v="0.28000000000000003"/>
    <x v="4"/>
  </r>
  <r>
    <x v="25"/>
    <x v="30"/>
    <n v="3.94"/>
    <n v="0.1"/>
    <x v="1"/>
  </r>
  <r>
    <x v="25"/>
    <x v="44"/>
    <n v="4.66"/>
    <n v="0.12"/>
    <x v="4"/>
  </r>
  <r>
    <x v="25"/>
    <x v="48"/>
    <n v="10.199999999999999"/>
    <n v="0.27"/>
    <x v="1"/>
  </r>
  <r>
    <x v="26"/>
    <x v="32"/>
    <n v="12.23"/>
    <n v="0.32"/>
    <x v="0"/>
  </r>
  <r>
    <x v="26"/>
    <x v="49"/>
    <n v="10.19"/>
    <n v="0.27"/>
    <x v="4"/>
  </r>
  <r>
    <x v="26"/>
    <x v="48"/>
    <n v="12.01"/>
    <n v="0.32"/>
    <x v="1"/>
  </r>
  <r>
    <x v="26"/>
    <x v="37"/>
    <n v="11.44"/>
    <n v="0.3"/>
    <x v="4"/>
  </r>
  <r>
    <x v="26"/>
    <x v="50"/>
    <n v="6.23"/>
    <n v="0.16"/>
    <x v="4"/>
  </r>
  <r>
    <x v="26"/>
    <x v="35"/>
    <n v="12.01"/>
    <n v="0.32"/>
    <x v="0"/>
  </r>
  <r>
    <x v="26"/>
    <x v="37"/>
    <n v="12.23"/>
    <n v="0.32"/>
    <x v="0"/>
  </r>
  <r>
    <x v="26"/>
    <x v="51"/>
    <n v="12.01"/>
    <n v="0.32"/>
    <x v="0"/>
  </r>
  <r>
    <x v="26"/>
    <x v="40"/>
    <n v="5.67"/>
    <n v="0.15"/>
    <x v="3"/>
  </r>
  <r>
    <x v="26"/>
    <x v="52"/>
    <n v="6.88"/>
    <n v="0.18"/>
    <x v="0"/>
  </r>
  <r>
    <x v="26"/>
    <x v="53"/>
    <n v="2.72"/>
    <n v="7.0000000000000007E-2"/>
    <x v="1"/>
  </r>
  <r>
    <x v="26"/>
    <x v="35"/>
    <n v="9.74"/>
    <n v="0.26"/>
    <x v="1"/>
  </r>
  <r>
    <x v="26"/>
    <x v="41"/>
    <n v="7.31"/>
    <n v="0.19"/>
    <x v="4"/>
  </r>
  <r>
    <x v="26"/>
    <x v="54"/>
    <n v="8.84"/>
    <n v="0.23"/>
    <x v="1"/>
  </r>
  <r>
    <x v="26"/>
    <x v="44"/>
    <n v="13.07"/>
    <n v="0.34"/>
    <x v="2"/>
  </r>
  <r>
    <x v="26"/>
    <x v="44"/>
    <n v="11.42"/>
    <n v="0.3"/>
    <x v="1"/>
  </r>
  <r>
    <x v="26"/>
    <x v="54"/>
    <n v="3.79"/>
    <n v="0.1"/>
    <x v="4"/>
  </r>
  <r>
    <x v="26"/>
    <x v="32"/>
    <n v="11.42"/>
    <n v="0.3"/>
    <x v="1"/>
  </r>
  <r>
    <x v="26"/>
    <x v="24"/>
    <n v="8.83"/>
    <n v="0.23"/>
    <x v="3"/>
  </r>
  <r>
    <x v="26"/>
    <x v="44"/>
    <n v="8.51"/>
    <n v="0.22"/>
    <x v="0"/>
  </r>
  <r>
    <x v="26"/>
    <x v="46"/>
    <n v="7.3"/>
    <n v="0.19"/>
    <x v="0"/>
  </r>
  <r>
    <x v="27"/>
    <x v="40"/>
    <n v="5.67"/>
    <n v="0.15"/>
    <x v="3"/>
  </r>
  <r>
    <x v="27"/>
    <x v="44"/>
    <n v="6.58"/>
    <n v="0.17"/>
    <x v="4"/>
  </r>
  <r>
    <x v="27"/>
    <x v="55"/>
    <n v="4.25"/>
    <n v="0.11"/>
    <x v="4"/>
  </r>
  <r>
    <x v="28"/>
    <x v="46"/>
    <n v="6.58"/>
    <n v="0.17"/>
    <x v="1"/>
  </r>
  <r>
    <x v="29"/>
    <x v="54"/>
    <n v="5.78"/>
    <n v="0.15"/>
    <x v="2"/>
  </r>
  <r>
    <x v="29"/>
    <x v="45"/>
    <n v="10.199999999999999"/>
    <n v="0.27"/>
    <x v="0"/>
  </r>
  <r>
    <x v="29"/>
    <x v="40"/>
    <n v="2.72"/>
    <n v="7.0000000000000007E-2"/>
    <x v="1"/>
  </r>
  <r>
    <x v="29"/>
    <x v="56"/>
    <n v="11.44"/>
    <n v="0.3"/>
    <x v="1"/>
  </r>
  <r>
    <x v="29"/>
    <x v="57"/>
    <n v="13.07"/>
    <n v="0.34"/>
    <x v="1"/>
  </r>
  <r>
    <x v="29"/>
    <x v="57"/>
    <n v="7.35"/>
    <n v="0.19"/>
    <x v="3"/>
  </r>
  <r>
    <x v="30"/>
    <x v="57"/>
    <n v="6.88"/>
    <n v="0.18"/>
    <x v="4"/>
  </r>
  <r>
    <x v="30"/>
    <x v="58"/>
    <n v="9.06"/>
    <n v="0.24"/>
    <x v="2"/>
  </r>
  <r>
    <x v="31"/>
    <x v="58"/>
    <n v="16.55"/>
    <n v="0.44"/>
    <x v="2"/>
  </r>
  <r>
    <x v="31"/>
    <x v="58"/>
    <n v="8.83"/>
    <n v="0.23"/>
    <x v="4"/>
  </r>
  <r>
    <x v="31"/>
    <x v="59"/>
    <n v="7.31"/>
    <n v="0.19"/>
    <x v="2"/>
  </r>
  <r>
    <x v="31"/>
    <x v="60"/>
    <n v="14.31"/>
    <n v="0.38"/>
    <x v="0"/>
  </r>
  <r>
    <x v="31"/>
    <x v="41"/>
    <n v="11.42"/>
    <n v="0.3"/>
    <x v="0"/>
  </r>
  <r>
    <x v="31"/>
    <x v="50"/>
    <n v="8.5399999999999991"/>
    <n v="0.22"/>
    <x v="4"/>
  </r>
  <r>
    <x v="31"/>
    <x v="61"/>
    <n v="5.57"/>
    <n v="0.15"/>
    <x v="3"/>
  </r>
  <r>
    <x v="31"/>
    <x v="61"/>
    <n v="7.55"/>
    <n v="0.2"/>
    <x v="3"/>
  </r>
  <r>
    <x v="31"/>
    <x v="56"/>
    <n v="10.79"/>
    <n v="0.28000000000000003"/>
    <x v="1"/>
  </r>
  <r>
    <x v="31"/>
    <x v="62"/>
    <n v="8.39"/>
    <n v="0.22"/>
    <x v="2"/>
  </r>
  <r>
    <x v="31"/>
    <x v="63"/>
    <n v="9.06"/>
    <n v="0.24"/>
    <x v="1"/>
  </r>
  <r>
    <x v="31"/>
    <x v="50"/>
    <n v="16.940000000000001"/>
    <n v="0.45"/>
    <x v="4"/>
  </r>
  <r>
    <x v="31"/>
    <x v="58"/>
    <n v="11.37"/>
    <n v="0.3"/>
    <x v="3"/>
  </r>
  <r>
    <x v="31"/>
    <x v="55"/>
    <n v="4.25"/>
    <n v="0.11"/>
    <x v="0"/>
  </r>
  <r>
    <x v="31"/>
    <x v="64"/>
    <n v="11.42"/>
    <n v="0.3"/>
    <x v="3"/>
  </r>
  <r>
    <x v="31"/>
    <x v="63"/>
    <n v="3.79"/>
    <n v="0.1"/>
    <x v="4"/>
  </r>
  <r>
    <x v="31"/>
    <x v="57"/>
    <n v="10.59"/>
    <n v="0.28000000000000003"/>
    <x v="3"/>
  </r>
  <r>
    <x v="31"/>
    <x v="53"/>
    <n v="8.9499999999999993"/>
    <n v="0.24"/>
    <x v="2"/>
  </r>
  <r>
    <x v="31"/>
    <x v="45"/>
    <n v="4.66"/>
    <n v="0.12"/>
    <x v="0"/>
  </r>
  <r>
    <x v="31"/>
    <x v="56"/>
    <n v="6.88"/>
    <n v="0.18"/>
    <x v="0"/>
  </r>
  <r>
    <x v="32"/>
    <x v="62"/>
    <n v="8.7200000000000006"/>
    <n v="0.23"/>
    <x v="3"/>
  </r>
  <r>
    <x v="33"/>
    <x v="49"/>
    <n v="12.23"/>
    <n v="0.32"/>
    <x v="2"/>
  </r>
  <r>
    <x v="33"/>
    <x v="58"/>
    <n v="10.199999999999999"/>
    <n v="0.27"/>
    <x v="3"/>
  </r>
  <r>
    <x v="33"/>
    <x v="65"/>
    <n v="7.06"/>
    <n v="0.19"/>
    <x v="0"/>
  </r>
  <r>
    <x v="33"/>
    <x v="66"/>
    <n v="5.64"/>
    <n v="0.15"/>
    <x v="1"/>
  </r>
  <r>
    <x v="33"/>
    <x v="67"/>
    <n v="9.06"/>
    <n v="0.24"/>
    <x v="3"/>
  </r>
  <r>
    <x v="33"/>
    <x v="61"/>
    <n v="6.23"/>
    <n v="0.16"/>
    <x v="2"/>
  </r>
  <r>
    <x v="34"/>
    <x v="67"/>
    <n v="3.57"/>
    <n v="0.09"/>
    <x v="3"/>
  </r>
  <r>
    <x v="35"/>
    <x v="68"/>
    <n v="8.89"/>
    <n v="0.23"/>
    <x v="4"/>
  </r>
  <r>
    <x v="35"/>
    <x v="69"/>
    <n v="6.34"/>
    <n v="0.17"/>
    <x v="0"/>
  </r>
  <r>
    <x v="35"/>
    <x v="61"/>
    <n v="11.69"/>
    <n v="0.31"/>
    <x v="1"/>
  </r>
  <r>
    <x v="35"/>
    <x v="57"/>
    <n v="3.79"/>
    <n v="0.1"/>
    <x v="3"/>
  </r>
  <r>
    <x v="35"/>
    <x v="69"/>
    <n v="9.1300000000000008"/>
    <n v="0.24"/>
    <x v="2"/>
  </r>
  <r>
    <x v="35"/>
    <x v="70"/>
    <n v="5.78"/>
    <n v="0.15"/>
    <x v="1"/>
  </r>
  <r>
    <x v="35"/>
    <x v="71"/>
    <n v="7.06"/>
    <n v="0.19"/>
    <x v="1"/>
  </r>
  <r>
    <x v="35"/>
    <x v="57"/>
    <n v="7.31"/>
    <n v="0.19"/>
    <x v="3"/>
  </r>
  <r>
    <x v="35"/>
    <x v="63"/>
    <n v="8.9499999999999993"/>
    <n v="0.24"/>
    <x v="3"/>
  </r>
  <r>
    <x v="35"/>
    <x v="71"/>
    <n v="2.0099999999999998"/>
    <n v="0.05"/>
    <x v="0"/>
  </r>
  <r>
    <x v="35"/>
    <x v="53"/>
    <n v="19.54"/>
    <n v="0.51"/>
    <x v="4"/>
  </r>
  <r>
    <x v="35"/>
    <x v="72"/>
    <n v="13.02"/>
    <n v="0.34"/>
    <x v="0"/>
  </r>
  <r>
    <x v="35"/>
    <x v="73"/>
    <n v="11.69"/>
    <n v="0.31"/>
    <x v="1"/>
  </r>
  <r>
    <x v="35"/>
    <x v="74"/>
    <n v="13.02"/>
    <n v="0.34"/>
    <x v="2"/>
  </r>
  <r>
    <x v="35"/>
    <x v="75"/>
    <n v="3.57"/>
    <n v="0.09"/>
    <x v="4"/>
  </r>
  <r>
    <x v="35"/>
    <x v="58"/>
    <n v="7.06"/>
    <n v="0.19"/>
    <x v="4"/>
  </r>
  <r>
    <x v="36"/>
    <x v="61"/>
    <n v="6.34"/>
    <n v="0.17"/>
    <x v="4"/>
  </r>
  <r>
    <x v="36"/>
    <x v="72"/>
    <n v="2.72"/>
    <n v="7.0000000000000007E-2"/>
    <x v="2"/>
  </r>
  <r>
    <x v="37"/>
    <x v="64"/>
    <n v="3.73"/>
    <n v="0.1"/>
    <x v="0"/>
  </r>
  <r>
    <x v="38"/>
    <x v="71"/>
    <n v="10.59"/>
    <n v="0.28000000000000003"/>
    <x v="1"/>
  </r>
  <r>
    <x v="39"/>
    <x v="76"/>
    <n v="3.73"/>
    <n v="0.1"/>
    <x v="0"/>
  </r>
  <r>
    <x v="39"/>
    <x v="73"/>
    <n v="5.78"/>
    <n v="0.15"/>
    <x v="2"/>
  </r>
  <r>
    <x v="39"/>
    <x v="73"/>
    <n v="10.79"/>
    <n v="0.28000000000000003"/>
    <x v="2"/>
  </r>
  <r>
    <x v="39"/>
    <x v="69"/>
    <n v="5.47"/>
    <n v="0.14000000000000001"/>
    <x v="3"/>
  </r>
  <r>
    <x v="39"/>
    <x v="73"/>
    <n v="5.57"/>
    <n v="0.15"/>
    <x v="2"/>
  </r>
  <r>
    <x v="40"/>
    <x v="77"/>
    <n v="4.66"/>
    <n v="0.12"/>
    <x v="0"/>
  </r>
  <r>
    <x v="40"/>
    <x v="78"/>
    <n v="8.9499999999999993"/>
    <n v="0.24"/>
    <x v="3"/>
  </r>
  <r>
    <x v="41"/>
    <x v="71"/>
    <n v="3.94"/>
    <n v="0.1"/>
    <x v="4"/>
  </r>
  <r>
    <x v="42"/>
    <x v="79"/>
    <n v="5.78"/>
    <n v="0.15"/>
    <x v="1"/>
  </r>
  <r>
    <x v="42"/>
    <x v="80"/>
    <n v="13.81"/>
    <n v="0.36"/>
    <x v="2"/>
  </r>
  <r>
    <x v="42"/>
    <x v="81"/>
    <n v="5.23"/>
    <n v="0.14000000000000001"/>
    <x v="1"/>
  </r>
  <r>
    <x v="42"/>
    <x v="82"/>
    <n v="10.93"/>
    <n v="0.28999999999999998"/>
    <x v="1"/>
  </r>
  <r>
    <x v="42"/>
    <x v="78"/>
    <n v="8.9499999999999993"/>
    <n v="0.24"/>
    <x v="3"/>
  </r>
  <r>
    <x v="42"/>
    <x v="78"/>
    <n v="16.829999999999998"/>
    <n v="0.44"/>
    <x v="4"/>
  </r>
  <r>
    <x v="42"/>
    <x v="72"/>
    <n v="14"/>
    <n v="0.37"/>
    <x v="2"/>
  </r>
  <r>
    <x v="42"/>
    <x v="80"/>
    <n v="5.23"/>
    <n v="0.14000000000000001"/>
    <x v="1"/>
  </r>
  <r>
    <x v="42"/>
    <x v="79"/>
    <n v="16.55"/>
    <n v="0.44"/>
    <x v="1"/>
  </r>
  <r>
    <x v="42"/>
    <x v="79"/>
    <n v="12.23"/>
    <n v="0.32"/>
    <x v="4"/>
  </r>
  <r>
    <x v="42"/>
    <x v="73"/>
    <n v="8.39"/>
    <n v="0.22"/>
    <x v="2"/>
  </r>
  <r>
    <x v="42"/>
    <x v="67"/>
    <n v="5.67"/>
    <n v="0.15"/>
    <x v="0"/>
  </r>
  <r>
    <x v="42"/>
    <x v="71"/>
    <n v="14.13"/>
    <n v="0.37"/>
    <x v="3"/>
  </r>
  <r>
    <x v="42"/>
    <x v="83"/>
    <n v="11.69"/>
    <n v="0.31"/>
    <x v="3"/>
  </r>
  <r>
    <x v="42"/>
    <x v="82"/>
    <n v="16.940000000000001"/>
    <n v="0.45"/>
    <x v="2"/>
  </r>
  <r>
    <x v="42"/>
    <x v="76"/>
    <n v="14"/>
    <n v="0.37"/>
    <x v="3"/>
  </r>
  <r>
    <x v="43"/>
    <x v="84"/>
    <n v="8.84"/>
    <n v="0.23"/>
    <x v="2"/>
  </r>
  <r>
    <x v="43"/>
    <x v="85"/>
    <n v="6.75"/>
    <n v="0.18"/>
    <x v="3"/>
  </r>
  <r>
    <x v="43"/>
    <x v="82"/>
    <n v="6.23"/>
    <n v="0.16"/>
    <x v="0"/>
  </r>
  <r>
    <x v="43"/>
    <x v="86"/>
    <n v="8.7200000000000006"/>
    <n v="0.23"/>
    <x v="1"/>
  </r>
  <r>
    <x v="44"/>
    <x v="71"/>
    <n v="6.34"/>
    <n v="0.17"/>
    <x v="0"/>
  </r>
  <r>
    <x v="44"/>
    <x v="85"/>
    <n v="2.29"/>
    <n v="0.06"/>
    <x v="3"/>
  </r>
  <r>
    <x v="44"/>
    <x v="85"/>
    <n v="4.25"/>
    <n v="0.11"/>
    <x v="3"/>
  </r>
  <r>
    <x v="45"/>
    <x v="87"/>
    <n v="16.55"/>
    <n v="0.44"/>
    <x v="0"/>
  </r>
  <r>
    <x v="45"/>
    <x v="88"/>
    <n v="7.55"/>
    <n v="0.2"/>
    <x v="4"/>
  </r>
  <r>
    <x v="45"/>
    <x v="78"/>
    <n v="16.55"/>
    <n v="0.44"/>
    <x v="0"/>
  </r>
  <r>
    <x v="45"/>
    <x v="81"/>
    <n v="3.79"/>
    <n v="0.1"/>
    <x v="4"/>
  </r>
  <r>
    <x v="45"/>
    <x v="89"/>
    <n v="8.51"/>
    <n v="0.22"/>
    <x v="1"/>
  </r>
  <r>
    <x v="45"/>
    <x v="79"/>
    <n v="7.71"/>
    <n v="0.2"/>
    <x v="2"/>
  </r>
  <r>
    <x v="46"/>
    <x v="87"/>
    <n v="3.79"/>
    <n v="0.1"/>
    <x v="2"/>
  </r>
  <r>
    <x v="46"/>
    <x v="90"/>
    <n v="16.55"/>
    <n v="0.44"/>
    <x v="3"/>
  </r>
  <r>
    <x v="46"/>
    <x v="82"/>
    <n v="10.19"/>
    <n v="0.27"/>
    <x v="0"/>
  </r>
  <r>
    <x v="46"/>
    <x v="78"/>
    <n v="8.39"/>
    <n v="0.22"/>
    <x v="0"/>
  </r>
  <r>
    <x v="46"/>
    <x v="91"/>
    <n v="8.89"/>
    <n v="0.23"/>
    <x v="2"/>
  </r>
  <r>
    <x v="46"/>
    <x v="92"/>
    <n v="7.35"/>
    <n v="0.19"/>
    <x v="2"/>
  </r>
  <r>
    <x v="47"/>
    <x v="93"/>
    <n v="6.88"/>
    <n v="0.18"/>
    <x v="3"/>
  </r>
  <r>
    <x v="47"/>
    <x v="93"/>
    <n v="13.02"/>
    <n v="0.34"/>
    <x v="4"/>
  </r>
  <r>
    <x v="47"/>
    <x v="94"/>
    <n v="10.59"/>
    <n v="0.28000000000000003"/>
    <x v="4"/>
  </r>
  <r>
    <x v="47"/>
    <x v="95"/>
    <n v="16.940000000000001"/>
    <n v="0.45"/>
    <x v="3"/>
  </r>
  <r>
    <x v="47"/>
    <x v="92"/>
    <n v="11.44"/>
    <n v="0.3"/>
    <x v="3"/>
  </r>
  <r>
    <x v="47"/>
    <x v="76"/>
    <n v="3.79"/>
    <n v="0.1"/>
    <x v="3"/>
  </r>
  <r>
    <x v="48"/>
    <x v="96"/>
    <n v="10.19"/>
    <n v="0.27"/>
    <x v="2"/>
  </r>
  <r>
    <x v="49"/>
    <x v="90"/>
    <n v="7.35"/>
    <n v="0.19"/>
    <x v="0"/>
  </r>
  <r>
    <x v="49"/>
    <x v="91"/>
    <n v="9.74"/>
    <n v="0.26"/>
    <x v="1"/>
  </r>
  <r>
    <x v="49"/>
    <x v="96"/>
    <n v="8.65"/>
    <n v="0.23"/>
    <x v="4"/>
  </r>
  <r>
    <x v="49"/>
    <x v="97"/>
    <n v="7.06"/>
    <n v="0.19"/>
    <x v="2"/>
  </r>
  <r>
    <x v="49"/>
    <x v="98"/>
    <n v="14"/>
    <n v="0.37"/>
    <x v="2"/>
  </r>
  <r>
    <x v="49"/>
    <x v="99"/>
    <n v="16.940000000000001"/>
    <n v="0.45"/>
    <x v="3"/>
  </r>
  <r>
    <x v="50"/>
    <x v="97"/>
    <n v="16.55"/>
    <n v="0.44"/>
    <x v="3"/>
  </r>
  <r>
    <x v="50"/>
    <x v="100"/>
    <n v="14.13"/>
    <n v="0.37"/>
    <x v="1"/>
  </r>
  <r>
    <x v="50"/>
    <x v="101"/>
    <n v="11.42"/>
    <n v="0.3"/>
    <x v="0"/>
  </r>
  <r>
    <x v="50"/>
    <x v="98"/>
    <n v="16.829999999999998"/>
    <n v="0.44"/>
    <x v="0"/>
  </r>
  <r>
    <x v="50"/>
    <x v="102"/>
    <n v="9.06"/>
    <n v="0.24"/>
    <x v="3"/>
  </r>
  <r>
    <x v="50"/>
    <x v="103"/>
    <n v="11.69"/>
    <n v="0.31"/>
    <x v="0"/>
  </r>
  <r>
    <x v="51"/>
    <x v="104"/>
    <n v="6.58"/>
    <n v="0.17"/>
    <x v="4"/>
  </r>
  <r>
    <x v="52"/>
    <x v="103"/>
    <n v="11.44"/>
    <n v="0.3"/>
    <x v="1"/>
  </r>
  <r>
    <x v="52"/>
    <x v="105"/>
    <n v="6.75"/>
    <n v="0.18"/>
    <x v="1"/>
  </r>
  <r>
    <x v="53"/>
    <x v="106"/>
    <n v="7.71"/>
    <n v="0.2"/>
    <x v="0"/>
  </r>
  <r>
    <x v="53"/>
    <x v="107"/>
    <n v="6.75"/>
    <n v="0.18"/>
    <x v="3"/>
  </r>
  <r>
    <x v="54"/>
    <x v="96"/>
    <n v="3.57"/>
    <n v="0.09"/>
    <x v="2"/>
  </r>
  <r>
    <x v="55"/>
    <x v="108"/>
    <n v="10.19"/>
    <n v="0.27"/>
    <x v="4"/>
  </r>
  <r>
    <x v="55"/>
    <x v="109"/>
    <n v="11.78"/>
    <n v="0.31"/>
    <x v="4"/>
  </r>
  <r>
    <x v="55"/>
    <x v="106"/>
    <n v="3.79"/>
    <n v="0.1"/>
    <x v="4"/>
  </r>
  <r>
    <x v="55"/>
    <x v="101"/>
    <n v="6.75"/>
    <n v="0.18"/>
    <x v="1"/>
  </r>
  <r>
    <x v="55"/>
    <x v="110"/>
    <n v="12.01"/>
    <n v="0.32"/>
    <x v="2"/>
  </r>
  <r>
    <x v="55"/>
    <x v="99"/>
    <n v="2.0099999999999998"/>
    <n v="0.05"/>
    <x v="2"/>
  </r>
  <r>
    <x v="56"/>
    <x v="102"/>
    <n v="9.06"/>
    <n v="0.24"/>
    <x v="0"/>
  </r>
  <r>
    <x v="57"/>
    <x v="111"/>
    <n v="13.81"/>
    <n v="0.36"/>
    <x v="4"/>
  </r>
  <r>
    <x v="57"/>
    <x v="108"/>
    <n v="5.47"/>
    <n v="0.14000000000000001"/>
    <x v="4"/>
  </r>
  <r>
    <x v="57"/>
    <x v="112"/>
    <n v="9.06"/>
    <n v="0.24"/>
    <x v="0"/>
  </r>
  <r>
    <x v="58"/>
    <x v="113"/>
    <n v="8.39"/>
    <n v="0.22"/>
    <x v="0"/>
  </r>
  <r>
    <x v="58"/>
    <x v="114"/>
    <n v="3.73"/>
    <n v="0.1"/>
    <x v="0"/>
  </r>
  <r>
    <x v="59"/>
    <x v="115"/>
    <n v="7.31"/>
    <n v="0.19"/>
    <x v="3"/>
  </r>
  <r>
    <x v="60"/>
    <x v="113"/>
    <n v="14.31"/>
    <n v="0.38"/>
    <x v="1"/>
  </r>
  <r>
    <x v="60"/>
    <x v="116"/>
    <n v="14.13"/>
    <n v="0.37"/>
    <x v="3"/>
  </r>
  <r>
    <x v="60"/>
    <x v="112"/>
    <n v="3.88"/>
    <n v="0.1"/>
    <x v="0"/>
  </r>
  <r>
    <x v="60"/>
    <x v="117"/>
    <n v="7.35"/>
    <n v="0.19"/>
    <x v="1"/>
  </r>
  <r>
    <x v="60"/>
    <x v="114"/>
    <n v="12.01"/>
    <n v="0.32"/>
    <x v="3"/>
  </r>
  <r>
    <x v="60"/>
    <x v="118"/>
    <n v="13.07"/>
    <n v="0.34"/>
    <x v="4"/>
  </r>
  <r>
    <x v="61"/>
    <x v="119"/>
    <n v="7.35"/>
    <n v="0.19"/>
    <x v="3"/>
  </r>
  <r>
    <x v="61"/>
    <x v="114"/>
    <n v="11.37"/>
    <n v="0.3"/>
    <x v="2"/>
  </r>
  <r>
    <x v="61"/>
    <x v="120"/>
    <n v="13.81"/>
    <n v="0.36"/>
    <x v="4"/>
  </r>
  <r>
    <x v="61"/>
    <x v="113"/>
    <n v="5.64"/>
    <n v="0.15"/>
    <x v="1"/>
  </r>
  <r>
    <x v="61"/>
    <x v="108"/>
    <n v="7.55"/>
    <n v="0.2"/>
    <x v="2"/>
  </r>
  <r>
    <x v="61"/>
    <x v="121"/>
    <n v="5.23"/>
    <n v="0.14000000000000001"/>
    <x v="4"/>
  </r>
  <r>
    <x v="61"/>
    <x v="122"/>
    <n v="7.55"/>
    <n v="0.2"/>
    <x v="2"/>
  </r>
  <r>
    <x v="62"/>
    <x v="123"/>
    <n v="8.89"/>
    <n v="0.23"/>
    <x v="4"/>
  </r>
  <r>
    <x v="62"/>
    <x v="124"/>
    <n v="8.65"/>
    <n v="0.23"/>
    <x v="4"/>
  </r>
  <r>
    <x v="62"/>
    <x v="125"/>
    <n v="7.3"/>
    <n v="0.19"/>
    <x v="1"/>
  </r>
  <r>
    <x v="62"/>
    <x v="126"/>
    <n v="10.59"/>
    <n v="0.28000000000000003"/>
    <x v="0"/>
  </r>
  <r>
    <x v="62"/>
    <x v="119"/>
    <n v="11.37"/>
    <n v="0.3"/>
    <x v="0"/>
  </r>
  <r>
    <x v="62"/>
    <x v="127"/>
    <n v="10.79"/>
    <n v="0.28000000000000003"/>
    <x v="3"/>
  </r>
  <r>
    <x v="63"/>
    <x v="127"/>
    <n v="11.44"/>
    <n v="0.3"/>
    <x v="3"/>
  </r>
  <r>
    <x v="63"/>
    <x v="128"/>
    <n v="13.07"/>
    <n v="0.34"/>
    <x v="2"/>
  </r>
  <r>
    <x v="63"/>
    <x v="126"/>
    <n v="5.57"/>
    <n v="0.15"/>
    <x v="1"/>
  </r>
  <r>
    <x v="63"/>
    <x v="121"/>
    <n v="11.78"/>
    <n v="0.31"/>
    <x v="0"/>
  </r>
  <r>
    <x v="63"/>
    <x v="125"/>
    <n v="11.78"/>
    <n v="0.31"/>
    <x v="2"/>
  </r>
  <r>
    <x v="63"/>
    <x v="129"/>
    <n v="9.74"/>
    <n v="0.26"/>
    <x v="4"/>
  </r>
  <r>
    <x v="64"/>
    <x v="130"/>
    <n v="12.01"/>
    <n v="0.32"/>
    <x v="1"/>
  </r>
  <r>
    <x v="64"/>
    <x v="131"/>
    <n v="9.4600000000000009"/>
    <n v="0.25"/>
    <x v="4"/>
  </r>
  <r>
    <x v="64"/>
    <x v="132"/>
    <n v="11.37"/>
    <n v="0.3"/>
    <x v="1"/>
  </r>
  <r>
    <x v="64"/>
    <x v="133"/>
    <n v="5.78"/>
    <n v="0.15"/>
    <x v="4"/>
  </r>
  <r>
    <x v="64"/>
    <x v="134"/>
    <n v="12.01"/>
    <n v="0.32"/>
    <x v="0"/>
  </r>
  <r>
    <x v="64"/>
    <x v="135"/>
    <n v="7.55"/>
    <n v="0.2"/>
    <x v="0"/>
  </r>
  <r>
    <x v="64"/>
    <x v="116"/>
    <n v="9.74"/>
    <n v="0.26"/>
    <x v="4"/>
  </r>
  <r>
    <x v="65"/>
    <x v="129"/>
    <n v="2.72"/>
    <n v="7.0000000000000007E-2"/>
    <x v="2"/>
  </r>
  <r>
    <x v="65"/>
    <x v="126"/>
    <n v="3.57"/>
    <n v="0.09"/>
    <x v="4"/>
  </r>
  <r>
    <x v="65"/>
    <x v="136"/>
    <n v="7.55"/>
    <n v="0.2"/>
    <x v="1"/>
  </r>
  <r>
    <x v="65"/>
    <x v="134"/>
    <n v="3.57"/>
    <n v="0.09"/>
    <x v="2"/>
  </r>
  <r>
    <x v="66"/>
    <x v="124"/>
    <n v="2.29"/>
    <n v="0.06"/>
    <x v="0"/>
  </r>
  <r>
    <x v="66"/>
    <x v="137"/>
    <n v="9.06"/>
    <n v="0.24"/>
    <x v="3"/>
  </r>
  <r>
    <x v="67"/>
    <x v="131"/>
    <n v="4.25"/>
    <n v="0.11"/>
    <x v="2"/>
  </r>
  <r>
    <x v="67"/>
    <x v="138"/>
    <n v="7.31"/>
    <n v="0.19"/>
    <x v="1"/>
  </r>
  <r>
    <x v="67"/>
    <x v="139"/>
    <n v="9.06"/>
    <n v="0.24"/>
    <x v="2"/>
  </r>
  <r>
    <x v="68"/>
    <x v="140"/>
    <n v="6.43"/>
    <n v="0.17"/>
    <x v="4"/>
  </r>
  <r>
    <x v="69"/>
    <x v="141"/>
    <n v="2.0099999999999998"/>
    <n v="0.05"/>
    <x v="4"/>
  </r>
  <r>
    <x v="69"/>
    <x v="129"/>
    <n v="8.51"/>
    <n v="0.22"/>
    <x v="4"/>
  </r>
  <r>
    <x v="69"/>
    <x v="137"/>
    <n v="16.55"/>
    <n v="0.44"/>
    <x v="3"/>
  </r>
  <r>
    <x v="69"/>
    <x v="138"/>
    <n v="9.1300000000000008"/>
    <n v="0.24"/>
    <x v="4"/>
  </r>
  <r>
    <x v="69"/>
    <x v="142"/>
    <n v="10.199999999999999"/>
    <n v="0.27"/>
    <x v="0"/>
  </r>
  <r>
    <x v="70"/>
    <x v="143"/>
    <n v="6.23"/>
    <n v="0.16"/>
    <x v="2"/>
  </r>
  <r>
    <x v="71"/>
    <x v="144"/>
    <n v="8.51"/>
    <n v="0.22"/>
    <x v="4"/>
  </r>
  <r>
    <x v="71"/>
    <x v="145"/>
    <n v="13.82"/>
    <n v="0.36"/>
    <x v="3"/>
  </r>
  <r>
    <x v="71"/>
    <x v="146"/>
    <n v="6.34"/>
    <n v="0.17"/>
    <x v="1"/>
  </r>
  <r>
    <x v="71"/>
    <x v="147"/>
    <n v="10.19"/>
    <n v="0.27"/>
    <x v="1"/>
  </r>
  <r>
    <x v="71"/>
    <x v="148"/>
    <n v="14"/>
    <n v="0.37"/>
    <x v="4"/>
  </r>
  <r>
    <x v="71"/>
    <x v="149"/>
    <n v="14"/>
    <n v="0.37"/>
    <x v="3"/>
  </r>
  <r>
    <x v="71"/>
    <x v="142"/>
    <n v="10.19"/>
    <n v="0.27"/>
    <x v="2"/>
  </r>
  <r>
    <x v="71"/>
    <x v="130"/>
    <n v="8.89"/>
    <n v="0.23"/>
    <x v="0"/>
  </r>
  <r>
    <x v="71"/>
    <x v="149"/>
    <n v="11.44"/>
    <n v="0.3"/>
    <x v="1"/>
  </r>
  <r>
    <x v="71"/>
    <x v="144"/>
    <n v="10.93"/>
    <n v="0.28999999999999998"/>
    <x v="2"/>
  </r>
  <r>
    <x v="71"/>
    <x v="150"/>
    <n v="6.34"/>
    <n v="0.17"/>
    <x v="3"/>
  </r>
  <r>
    <x v="71"/>
    <x v="136"/>
    <n v="5.67"/>
    <n v="0.15"/>
    <x v="0"/>
  </r>
  <r>
    <x v="71"/>
    <x v="151"/>
    <n v="8.51"/>
    <n v="0.22"/>
    <x v="1"/>
  </r>
  <r>
    <x v="71"/>
    <x v="137"/>
    <n v="16.829999999999998"/>
    <n v="0.44"/>
    <x v="0"/>
  </r>
  <r>
    <x v="71"/>
    <x v="149"/>
    <n v="11.69"/>
    <n v="0.31"/>
    <x v="0"/>
  </r>
  <r>
    <x v="72"/>
    <x v="141"/>
    <n v="7.71"/>
    <n v="0.2"/>
    <x v="4"/>
  </r>
  <r>
    <x v="72"/>
    <x v="152"/>
    <n v="5.67"/>
    <n v="0.15"/>
    <x v="0"/>
  </r>
  <r>
    <x v="73"/>
    <x v="153"/>
    <n v="7.3"/>
    <n v="0.19"/>
    <x v="1"/>
  </r>
  <r>
    <x v="73"/>
    <x v="136"/>
    <n v="5.64"/>
    <n v="0.15"/>
    <x v="0"/>
  </r>
  <r>
    <x v="73"/>
    <x v="135"/>
    <n v="10.79"/>
    <n v="0.28000000000000003"/>
    <x v="0"/>
  </r>
  <r>
    <x v="73"/>
    <x v="154"/>
    <n v="10.199999999999999"/>
    <n v="0.27"/>
    <x v="1"/>
  </r>
  <r>
    <x v="73"/>
    <x v="151"/>
    <n v="16.55"/>
    <n v="0.44"/>
    <x v="4"/>
  </r>
  <r>
    <x v="73"/>
    <x v="147"/>
    <n v="8.9499999999999993"/>
    <n v="0.24"/>
    <x v="1"/>
  </r>
  <r>
    <x v="74"/>
    <x v="146"/>
    <n v="5.64"/>
    <n v="0.15"/>
    <x v="3"/>
  </r>
  <r>
    <x v="74"/>
    <x v="155"/>
    <n v="6.34"/>
    <n v="0.17"/>
    <x v="4"/>
  </r>
  <r>
    <x v="74"/>
    <x v="156"/>
    <n v="11.69"/>
    <n v="0.31"/>
    <x v="1"/>
  </r>
  <r>
    <x v="74"/>
    <x v="157"/>
    <n v="11.42"/>
    <n v="0.3"/>
    <x v="0"/>
  </r>
  <r>
    <x v="74"/>
    <x v="150"/>
    <n v="8.5399999999999991"/>
    <n v="0.22"/>
    <x v="1"/>
  </r>
  <r>
    <x v="74"/>
    <x v="158"/>
    <n v="10.199999999999999"/>
    <n v="0.27"/>
    <x v="4"/>
  </r>
  <r>
    <x v="74"/>
    <x v="159"/>
    <n v="8.39"/>
    <n v="0.22"/>
    <x v="1"/>
  </r>
  <r>
    <x v="74"/>
    <x v="160"/>
    <n v="9.4600000000000009"/>
    <n v="0.25"/>
    <x v="3"/>
  </r>
  <r>
    <x v="74"/>
    <x v="161"/>
    <n v="11.37"/>
    <n v="0.3"/>
    <x v="0"/>
  </r>
  <r>
    <x v="74"/>
    <x v="162"/>
    <n v="3.79"/>
    <n v="0.1"/>
    <x v="0"/>
  </r>
  <r>
    <x v="74"/>
    <x v="163"/>
    <n v="8.84"/>
    <n v="0.23"/>
    <x v="2"/>
  </r>
  <r>
    <x v="74"/>
    <x v="146"/>
    <n v="19.54"/>
    <n v="0.51"/>
    <x v="3"/>
  </r>
  <r>
    <x v="74"/>
    <x v="151"/>
    <n v="3.79"/>
    <n v="0.1"/>
    <x v="0"/>
  </r>
  <r>
    <x v="74"/>
    <x v="164"/>
    <n v="9.74"/>
    <n v="0.26"/>
    <x v="1"/>
  </r>
  <r>
    <x v="74"/>
    <x v="153"/>
    <n v="10.199999999999999"/>
    <n v="0.27"/>
    <x v="2"/>
  </r>
  <r>
    <x v="74"/>
    <x v="165"/>
    <n v="3.88"/>
    <n v="0.1"/>
    <x v="3"/>
  </r>
  <r>
    <x v="75"/>
    <x v="163"/>
    <n v="4.66"/>
    <n v="0.12"/>
    <x v="3"/>
  </r>
  <r>
    <x v="76"/>
    <x v="155"/>
    <n v="16.55"/>
    <n v="0.44"/>
    <x v="1"/>
  </r>
  <r>
    <x v="76"/>
    <x v="163"/>
    <n v="13.81"/>
    <n v="0.36"/>
    <x v="4"/>
  </r>
  <r>
    <x v="76"/>
    <x v="153"/>
    <n v="8.51"/>
    <n v="0.22"/>
    <x v="0"/>
  </r>
  <r>
    <x v="76"/>
    <x v="144"/>
    <n v="8.65"/>
    <n v="0.23"/>
    <x v="2"/>
  </r>
  <r>
    <x v="76"/>
    <x v="156"/>
    <n v="11.69"/>
    <n v="0.31"/>
    <x v="3"/>
  </r>
  <r>
    <x v="76"/>
    <x v="164"/>
    <n v="7.06"/>
    <n v="0.19"/>
    <x v="4"/>
  </r>
  <r>
    <x v="77"/>
    <x v="153"/>
    <n v="11.44"/>
    <n v="0.3"/>
    <x v="0"/>
  </r>
  <r>
    <x v="77"/>
    <x v="158"/>
    <n v="8.9499999999999993"/>
    <n v="0.24"/>
    <x v="3"/>
  </r>
  <r>
    <x v="77"/>
    <x v="166"/>
    <n v="9.4600000000000009"/>
    <n v="0.25"/>
    <x v="1"/>
  </r>
  <r>
    <x v="77"/>
    <x v="162"/>
    <n v="5.23"/>
    <n v="0.14000000000000001"/>
    <x v="4"/>
  </r>
  <r>
    <x v="77"/>
    <x v="166"/>
    <n v="11.78"/>
    <n v="0.31"/>
    <x v="3"/>
  </r>
  <r>
    <x v="77"/>
    <x v="165"/>
    <n v="5.64"/>
    <n v="0.15"/>
    <x v="4"/>
  </r>
  <r>
    <x v="77"/>
    <x v="157"/>
    <n v="10.199999999999999"/>
    <n v="0.27"/>
    <x v="2"/>
  </r>
  <r>
    <x v="77"/>
    <x v="167"/>
    <n v="3.88"/>
    <n v="0.1"/>
    <x v="0"/>
  </r>
  <r>
    <x v="77"/>
    <x v="163"/>
    <n v="4.66"/>
    <n v="0.12"/>
    <x v="3"/>
  </r>
  <r>
    <x v="77"/>
    <x v="168"/>
    <n v="10.19"/>
    <n v="0.27"/>
    <x v="1"/>
  </r>
  <r>
    <x v="77"/>
    <x v="169"/>
    <n v="10.19"/>
    <n v="0.27"/>
    <x v="1"/>
  </r>
  <r>
    <x v="77"/>
    <x v="170"/>
    <n v="3.79"/>
    <n v="0.1"/>
    <x v="1"/>
  </r>
  <r>
    <x v="77"/>
    <x v="166"/>
    <n v="9.06"/>
    <n v="0.24"/>
    <x v="2"/>
  </r>
  <r>
    <x v="77"/>
    <x v="158"/>
    <n v="6.23"/>
    <n v="0.16"/>
    <x v="4"/>
  </r>
  <r>
    <x v="77"/>
    <x v="167"/>
    <n v="10.79"/>
    <n v="0.28000000000000003"/>
    <x v="4"/>
  </r>
  <r>
    <x v="78"/>
    <x v="166"/>
    <n v="5.67"/>
    <n v="0.15"/>
    <x v="0"/>
  </r>
  <r>
    <x v="79"/>
    <x v="171"/>
    <n v="2.29"/>
    <n v="0.06"/>
    <x v="4"/>
  </r>
  <r>
    <x v="80"/>
    <x v="172"/>
    <n v="10.93"/>
    <n v="0.28999999999999998"/>
    <x v="2"/>
  </r>
  <r>
    <x v="80"/>
    <x v="162"/>
    <n v="16.55"/>
    <n v="0.44"/>
    <x v="3"/>
  </r>
  <r>
    <x v="81"/>
    <x v="165"/>
    <n v="6.43"/>
    <n v="0.17"/>
    <x v="1"/>
  </r>
  <r>
    <x v="82"/>
    <x v="173"/>
    <n v="3.94"/>
    <n v="0.1"/>
    <x v="1"/>
  </r>
  <r>
    <x v="82"/>
    <x v="166"/>
    <n v="3.79"/>
    <n v="0.1"/>
    <x v="4"/>
  </r>
  <r>
    <x v="82"/>
    <x v="174"/>
    <n v="6.58"/>
    <n v="0.17"/>
    <x v="4"/>
  </r>
  <r>
    <x v="83"/>
    <x v="172"/>
    <n v="5.67"/>
    <n v="0.15"/>
    <x v="2"/>
  </r>
  <r>
    <x v="84"/>
    <x v="175"/>
    <n v="10.19"/>
    <n v="0.27"/>
    <x v="1"/>
  </r>
  <r>
    <x v="84"/>
    <x v="170"/>
    <n v="7.06"/>
    <n v="0.19"/>
    <x v="2"/>
  </r>
  <r>
    <x v="84"/>
    <x v="176"/>
    <n v="6.75"/>
    <n v="0.18"/>
    <x v="0"/>
  </r>
  <r>
    <x v="84"/>
    <x v="177"/>
    <n v="8.83"/>
    <n v="0.23"/>
    <x v="1"/>
  </r>
  <r>
    <x v="84"/>
    <x v="176"/>
    <n v="8.39"/>
    <n v="0.22"/>
    <x v="2"/>
  </r>
  <r>
    <x v="84"/>
    <x v="172"/>
    <n v="6.23"/>
    <n v="0.16"/>
    <x v="4"/>
  </r>
  <r>
    <x v="84"/>
    <x v="178"/>
    <n v="3.79"/>
    <n v="0.1"/>
    <x v="3"/>
  </r>
  <r>
    <x v="84"/>
    <x v="179"/>
    <n v="11.37"/>
    <n v="0.3"/>
    <x v="0"/>
  </r>
  <r>
    <x v="84"/>
    <x v="166"/>
    <n v="5.64"/>
    <n v="0.15"/>
    <x v="0"/>
  </r>
  <r>
    <x v="84"/>
    <x v="180"/>
    <n v="7.55"/>
    <n v="0.2"/>
    <x v="2"/>
  </r>
  <r>
    <x v="84"/>
    <x v="172"/>
    <n v="10.199999999999999"/>
    <n v="0.27"/>
    <x v="3"/>
  </r>
  <r>
    <x v="84"/>
    <x v="181"/>
    <n v="2.0099999999999998"/>
    <n v="0.05"/>
    <x v="1"/>
  </r>
  <r>
    <x v="84"/>
    <x v="181"/>
    <n v="13.81"/>
    <n v="0.36"/>
    <x v="4"/>
  </r>
  <r>
    <x v="85"/>
    <x v="182"/>
    <n v="8.7200000000000006"/>
    <n v="0.23"/>
    <x v="2"/>
  </r>
  <r>
    <x v="85"/>
    <x v="178"/>
    <n v="11.44"/>
    <n v="0.3"/>
    <x v="4"/>
  </r>
  <r>
    <x v="85"/>
    <x v="183"/>
    <n v="3.94"/>
    <n v="0.1"/>
    <x v="2"/>
  </r>
  <r>
    <x v="86"/>
    <x v="184"/>
    <n v="9.4600000000000009"/>
    <n v="0.25"/>
    <x v="4"/>
  </r>
  <r>
    <x v="86"/>
    <x v="172"/>
    <n v="11.69"/>
    <n v="0.31"/>
    <x v="3"/>
  </r>
  <r>
    <x v="86"/>
    <x v="185"/>
    <n v="8.83"/>
    <n v="0.23"/>
    <x v="2"/>
  </r>
  <r>
    <x v="86"/>
    <x v="179"/>
    <n v="8.83"/>
    <n v="0.23"/>
    <x v="1"/>
  </r>
  <r>
    <x v="86"/>
    <x v="179"/>
    <n v="9.1300000000000008"/>
    <n v="0.24"/>
    <x v="3"/>
  </r>
  <r>
    <x v="86"/>
    <x v="186"/>
    <n v="9.06"/>
    <n v="0.24"/>
    <x v="0"/>
  </r>
  <r>
    <x v="87"/>
    <x v="186"/>
    <n v="10.19"/>
    <n v="0.27"/>
    <x v="0"/>
  </r>
  <r>
    <x v="87"/>
    <x v="187"/>
    <n v="14"/>
    <n v="0.37"/>
    <x v="3"/>
  </r>
  <r>
    <x v="87"/>
    <x v="180"/>
    <n v="11.44"/>
    <n v="0.3"/>
    <x v="0"/>
  </r>
  <r>
    <x v="87"/>
    <x v="184"/>
    <n v="7.31"/>
    <n v="0.19"/>
    <x v="2"/>
  </r>
  <r>
    <x v="87"/>
    <x v="173"/>
    <n v="9.4600000000000009"/>
    <n v="0.25"/>
    <x v="2"/>
  </r>
  <r>
    <x v="87"/>
    <x v="174"/>
    <n v="8.83"/>
    <n v="0.23"/>
    <x v="4"/>
  </r>
  <r>
    <x v="87"/>
    <x v="171"/>
    <n v="6.88"/>
    <n v="0.18"/>
    <x v="2"/>
  </r>
  <r>
    <x v="87"/>
    <x v="172"/>
    <n v="6.75"/>
    <n v="0.18"/>
    <x v="4"/>
  </r>
  <r>
    <x v="87"/>
    <x v="188"/>
    <n v="19.54"/>
    <n v="0.51"/>
    <x v="4"/>
  </r>
  <r>
    <x v="87"/>
    <x v="174"/>
    <n v="14.31"/>
    <n v="0.38"/>
    <x v="1"/>
  </r>
  <r>
    <x v="87"/>
    <x v="185"/>
    <n v="3.79"/>
    <n v="0.1"/>
    <x v="2"/>
  </r>
  <r>
    <x v="87"/>
    <x v="182"/>
    <n v="8.89"/>
    <n v="0.23"/>
    <x v="0"/>
  </r>
  <r>
    <x v="87"/>
    <x v="189"/>
    <n v="7.71"/>
    <n v="0.2"/>
    <x v="0"/>
  </r>
  <r>
    <x v="87"/>
    <x v="190"/>
    <n v="16.829999999999998"/>
    <n v="0.44"/>
    <x v="1"/>
  </r>
  <r>
    <x v="87"/>
    <x v="175"/>
    <n v="5.23"/>
    <n v="0.14000000000000001"/>
    <x v="1"/>
  </r>
  <r>
    <x v="87"/>
    <x v="172"/>
    <n v="10.79"/>
    <n v="0.28000000000000003"/>
    <x v="0"/>
  </r>
  <r>
    <x v="87"/>
    <x v="182"/>
    <n v="12.23"/>
    <n v="0.32"/>
    <x v="2"/>
  </r>
  <r>
    <x v="87"/>
    <x v="185"/>
    <n v="5.78"/>
    <n v="0.15"/>
    <x v="1"/>
  </r>
  <r>
    <x v="88"/>
    <x v="191"/>
    <n v="5.23"/>
    <n v="0.14000000000000001"/>
    <x v="4"/>
  </r>
  <r>
    <x v="88"/>
    <x v="182"/>
    <n v="9.06"/>
    <n v="0.24"/>
    <x v="2"/>
  </r>
  <r>
    <x v="88"/>
    <x v="192"/>
    <n v="12.23"/>
    <n v="0.32"/>
    <x v="3"/>
  </r>
  <r>
    <x v="88"/>
    <x v="193"/>
    <n v="8.83"/>
    <n v="0.23"/>
    <x v="3"/>
  </r>
  <r>
    <x v="88"/>
    <x v="194"/>
    <n v="10.93"/>
    <n v="0.28999999999999998"/>
    <x v="0"/>
  </r>
  <r>
    <x v="89"/>
    <x v="195"/>
    <n v="3.94"/>
    <n v="0.1"/>
    <x v="2"/>
  </r>
  <r>
    <x v="90"/>
    <x v="192"/>
    <n v="19.54"/>
    <n v="0.51"/>
    <x v="1"/>
  </r>
  <r>
    <x v="90"/>
    <x v="187"/>
    <n v="6.75"/>
    <n v="0.18"/>
    <x v="2"/>
  </r>
  <r>
    <x v="90"/>
    <x v="196"/>
    <n v="7.55"/>
    <n v="0.2"/>
    <x v="0"/>
  </r>
  <r>
    <x v="90"/>
    <x v="197"/>
    <n v="3.73"/>
    <n v="0.1"/>
    <x v="0"/>
  </r>
  <r>
    <x v="90"/>
    <x v="195"/>
    <n v="8.51"/>
    <n v="0.22"/>
    <x v="2"/>
  </r>
  <r>
    <x v="90"/>
    <x v="198"/>
    <n v="6.88"/>
    <n v="0.18"/>
    <x v="4"/>
  </r>
  <r>
    <x v="90"/>
    <x v="195"/>
    <n v="6.75"/>
    <n v="0.18"/>
    <x v="3"/>
  </r>
  <r>
    <x v="90"/>
    <x v="199"/>
    <n v="11.42"/>
    <n v="0.3"/>
    <x v="0"/>
  </r>
  <r>
    <x v="90"/>
    <x v="179"/>
    <n v="16.940000000000001"/>
    <n v="0.45"/>
    <x v="4"/>
  </r>
  <r>
    <x v="90"/>
    <x v="189"/>
    <n v="6.34"/>
    <n v="0.17"/>
    <x v="1"/>
  </r>
  <r>
    <x v="90"/>
    <x v="185"/>
    <n v="8.83"/>
    <n v="0.23"/>
    <x v="3"/>
  </r>
  <r>
    <x v="90"/>
    <x v="194"/>
    <n v="6.34"/>
    <n v="0.17"/>
    <x v="4"/>
  </r>
  <r>
    <x v="90"/>
    <x v="200"/>
    <n v="8.84"/>
    <n v="0.23"/>
    <x v="4"/>
  </r>
  <r>
    <x v="90"/>
    <x v="188"/>
    <n v="8.65"/>
    <n v="0.23"/>
    <x v="2"/>
  </r>
  <r>
    <x v="90"/>
    <x v="201"/>
    <n v="8.51"/>
    <n v="0.22"/>
    <x v="3"/>
  </r>
  <r>
    <x v="90"/>
    <x v="202"/>
    <n v="9.74"/>
    <n v="0.26"/>
    <x v="0"/>
  </r>
  <r>
    <x v="90"/>
    <x v="201"/>
    <n v="13.02"/>
    <n v="0.34"/>
    <x v="2"/>
  </r>
  <r>
    <x v="91"/>
    <x v="188"/>
    <n v="4.66"/>
    <n v="0.12"/>
    <x v="4"/>
  </r>
  <r>
    <x v="92"/>
    <x v="203"/>
    <n v="14.13"/>
    <n v="0.37"/>
    <x v="3"/>
  </r>
  <r>
    <x v="92"/>
    <x v="204"/>
    <n v="11.37"/>
    <n v="0.3"/>
    <x v="2"/>
  </r>
  <r>
    <x v="92"/>
    <x v="202"/>
    <n v="3.79"/>
    <n v="0.1"/>
    <x v="4"/>
  </r>
  <r>
    <x v="92"/>
    <x v="199"/>
    <n v="11.42"/>
    <n v="0.3"/>
    <x v="1"/>
  </r>
  <r>
    <x v="92"/>
    <x v="204"/>
    <n v="8.84"/>
    <n v="0.23"/>
    <x v="4"/>
  </r>
  <r>
    <x v="92"/>
    <x v="199"/>
    <n v="11.69"/>
    <n v="0.31"/>
    <x v="1"/>
  </r>
  <r>
    <x v="93"/>
    <x v="205"/>
    <n v="5.78"/>
    <n v="0.15"/>
    <x v="3"/>
  </r>
  <r>
    <x v="93"/>
    <x v="206"/>
    <n v="19.54"/>
    <n v="0.51"/>
    <x v="0"/>
  </r>
  <r>
    <x v="93"/>
    <x v="207"/>
    <n v="9.06"/>
    <n v="0.24"/>
    <x v="2"/>
  </r>
  <r>
    <x v="93"/>
    <x v="202"/>
    <n v="13.81"/>
    <n v="0.36"/>
    <x v="1"/>
  </r>
  <r>
    <x v="93"/>
    <x v="197"/>
    <n v="11.42"/>
    <n v="0.3"/>
    <x v="0"/>
  </r>
  <r>
    <x v="93"/>
    <x v="193"/>
    <n v="14.31"/>
    <n v="0.38"/>
    <x v="2"/>
  </r>
  <r>
    <x v="93"/>
    <x v="208"/>
    <n v="8.83"/>
    <n v="0.23"/>
    <x v="4"/>
  </r>
  <r>
    <x v="93"/>
    <x v="192"/>
    <n v="14.31"/>
    <n v="0.38"/>
    <x v="4"/>
  </r>
  <r>
    <x v="93"/>
    <x v="209"/>
    <n v="11.37"/>
    <n v="0.3"/>
    <x v="2"/>
  </r>
  <r>
    <x v="93"/>
    <x v="208"/>
    <n v="11.44"/>
    <n v="0.3"/>
    <x v="2"/>
  </r>
  <r>
    <x v="93"/>
    <x v="210"/>
    <n v="8.65"/>
    <n v="0.23"/>
    <x v="3"/>
  </r>
  <r>
    <x v="94"/>
    <x v="197"/>
    <n v="11.42"/>
    <n v="0.3"/>
    <x v="0"/>
  </r>
  <r>
    <x v="94"/>
    <x v="197"/>
    <n v="8.39"/>
    <n v="0.22"/>
    <x v="2"/>
  </r>
  <r>
    <x v="94"/>
    <x v="201"/>
    <n v="9.74"/>
    <n v="0.26"/>
    <x v="3"/>
  </r>
  <r>
    <x v="94"/>
    <x v="211"/>
    <n v="5.23"/>
    <n v="0.14000000000000001"/>
    <x v="1"/>
  </r>
  <r>
    <x v="94"/>
    <x v="208"/>
    <n v="8.39"/>
    <n v="0.22"/>
    <x v="4"/>
  </r>
  <r>
    <x v="95"/>
    <x v="212"/>
    <n v="5.23"/>
    <n v="0.14000000000000001"/>
    <x v="3"/>
  </r>
  <r>
    <x v="96"/>
    <x v="203"/>
    <n v="6.34"/>
    <n v="0.17"/>
    <x v="3"/>
  </r>
  <r>
    <x v="97"/>
    <x v="213"/>
    <n v="10.93"/>
    <n v="0.28999999999999998"/>
    <x v="3"/>
  </r>
  <r>
    <x v="97"/>
    <x v="208"/>
    <n v="8.89"/>
    <n v="0.23"/>
    <x v="2"/>
  </r>
  <r>
    <x v="97"/>
    <x v="214"/>
    <n v="5.57"/>
    <n v="0.15"/>
    <x v="2"/>
  </r>
  <r>
    <x v="97"/>
    <x v="215"/>
    <n v="6.23"/>
    <n v="0.16"/>
    <x v="4"/>
  </r>
  <r>
    <x v="97"/>
    <x v="212"/>
    <n v="11.42"/>
    <n v="0.3"/>
    <x v="3"/>
  </r>
  <r>
    <x v="97"/>
    <x v="211"/>
    <n v="16.940000000000001"/>
    <n v="0.45"/>
    <x v="4"/>
  </r>
  <r>
    <x v="98"/>
    <x v="216"/>
    <n v="7.06"/>
    <n v="0.19"/>
    <x v="3"/>
  </r>
  <r>
    <x v="99"/>
    <x v="217"/>
    <n v="5.64"/>
    <n v="0.15"/>
    <x v="3"/>
  </r>
  <r>
    <x v="99"/>
    <x v="218"/>
    <n v="7.3"/>
    <n v="0.19"/>
    <x v="4"/>
  </r>
  <r>
    <x v="99"/>
    <x v="212"/>
    <n v="7.06"/>
    <n v="0.19"/>
    <x v="4"/>
  </r>
  <r>
    <x v="99"/>
    <x v="212"/>
    <n v="5.64"/>
    <n v="0.15"/>
    <x v="0"/>
  </r>
  <r>
    <x v="99"/>
    <x v="219"/>
    <n v="3.73"/>
    <n v="0.1"/>
    <x v="1"/>
  </r>
  <r>
    <x v="99"/>
    <x v="213"/>
    <n v="13.81"/>
    <n v="0.36"/>
    <x v="1"/>
  </r>
  <r>
    <x v="99"/>
    <x v="212"/>
    <n v="5.47"/>
    <n v="0.14000000000000001"/>
    <x v="2"/>
  </r>
  <r>
    <x v="99"/>
    <x v="220"/>
    <n v="7.31"/>
    <n v="0.19"/>
    <x v="1"/>
  </r>
  <r>
    <x v="99"/>
    <x v="196"/>
    <n v="3.73"/>
    <n v="0.1"/>
    <x v="4"/>
  </r>
  <r>
    <x v="99"/>
    <x v="215"/>
    <n v="8.39"/>
    <n v="0.22"/>
    <x v="3"/>
  </r>
  <r>
    <x v="99"/>
    <x v="221"/>
    <n v="13.07"/>
    <n v="0.34"/>
    <x v="2"/>
  </r>
  <r>
    <x v="99"/>
    <x v="207"/>
    <n v="7.35"/>
    <n v="0.19"/>
    <x v="4"/>
  </r>
  <r>
    <x v="99"/>
    <x v="212"/>
    <n v="14.31"/>
    <n v="0.38"/>
    <x v="0"/>
  </r>
  <r>
    <x v="99"/>
    <x v="220"/>
    <n v="5.57"/>
    <n v="0.15"/>
    <x v="3"/>
  </r>
  <r>
    <x v="99"/>
    <x v="196"/>
    <n v="5.23"/>
    <n v="0.14000000000000001"/>
    <x v="2"/>
  </r>
  <r>
    <x v="99"/>
    <x v="222"/>
    <n v="10.79"/>
    <n v="0.28000000000000003"/>
    <x v="3"/>
  </r>
  <r>
    <x v="99"/>
    <x v="204"/>
    <n v="2.72"/>
    <n v="7.0000000000000007E-2"/>
    <x v="2"/>
  </r>
  <r>
    <x v="100"/>
    <x v="223"/>
    <n v="7.55"/>
    <n v="0.2"/>
    <x v="4"/>
  </r>
  <r>
    <x v="100"/>
    <x v="224"/>
    <n v="6.43"/>
    <n v="0.17"/>
    <x v="2"/>
  </r>
  <r>
    <x v="100"/>
    <x v="225"/>
    <n v="3.88"/>
    <n v="0.1"/>
    <x v="1"/>
  </r>
  <r>
    <x v="100"/>
    <x v="219"/>
    <n v="5.67"/>
    <n v="0.15"/>
    <x v="3"/>
  </r>
  <r>
    <x v="100"/>
    <x v="219"/>
    <n v="12.01"/>
    <n v="0.32"/>
    <x v="3"/>
  </r>
  <r>
    <x v="100"/>
    <x v="213"/>
    <n v="6.58"/>
    <n v="0.17"/>
    <x v="1"/>
  </r>
  <r>
    <x v="100"/>
    <x v="220"/>
    <n v="3.79"/>
    <n v="0.1"/>
    <x v="4"/>
  </r>
  <r>
    <x v="100"/>
    <x v="207"/>
    <n v="8.83"/>
    <n v="0.23"/>
    <x v="2"/>
  </r>
  <r>
    <x v="100"/>
    <x v="207"/>
    <n v="14.31"/>
    <n v="0.38"/>
    <x v="4"/>
  </r>
  <r>
    <x v="100"/>
    <x v="222"/>
    <n v="5.47"/>
    <n v="0.14000000000000001"/>
    <x v="4"/>
  </r>
  <r>
    <x v="100"/>
    <x v="215"/>
    <n v="8.9499999999999993"/>
    <n v="0.24"/>
    <x v="3"/>
  </r>
  <r>
    <x v="100"/>
    <x v="226"/>
    <n v="4.25"/>
    <n v="0.11"/>
    <x v="0"/>
  </r>
  <r>
    <x v="100"/>
    <x v="208"/>
    <n v="6.88"/>
    <n v="0.18"/>
    <x v="0"/>
  </r>
  <r>
    <x v="100"/>
    <x v="227"/>
    <n v="8.89"/>
    <n v="0.23"/>
    <x v="4"/>
  </r>
  <r>
    <x v="101"/>
    <x v="228"/>
    <n v="6.43"/>
    <n v="0.17"/>
    <x v="0"/>
  </r>
  <r>
    <x v="102"/>
    <x v="229"/>
    <n v="6.58"/>
    <n v="0.17"/>
    <x v="0"/>
  </r>
  <r>
    <x v="102"/>
    <x v="218"/>
    <n v="5.67"/>
    <n v="0.15"/>
    <x v="2"/>
  </r>
  <r>
    <x v="102"/>
    <x v="226"/>
    <n v="3.57"/>
    <n v="0.09"/>
    <x v="4"/>
  </r>
  <r>
    <x v="102"/>
    <x v="209"/>
    <n v="3.73"/>
    <n v="0.1"/>
    <x v="4"/>
  </r>
  <r>
    <x v="103"/>
    <x v="222"/>
    <n v="8.5399999999999991"/>
    <n v="0.22"/>
    <x v="3"/>
  </r>
  <r>
    <x v="103"/>
    <x v="218"/>
    <n v="16.829999999999998"/>
    <n v="0.44"/>
    <x v="4"/>
  </r>
  <r>
    <x v="103"/>
    <x v="229"/>
    <n v="11.42"/>
    <n v="0.3"/>
    <x v="1"/>
  </r>
  <r>
    <x v="103"/>
    <x v="217"/>
    <n v="8.84"/>
    <n v="0.23"/>
    <x v="2"/>
  </r>
  <r>
    <x v="103"/>
    <x v="224"/>
    <n v="6.75"/>
    <n v="0.18"/>
    <x v="1"/>
  </r>
  <r>
    <x v="103"/>
    <x v="230"/>
    <n v="7.35"/>
    <n v="0.19"/>
    <x v="0"/>
  </r>
  <r>
    <x v="104"/>
    <x v="231"/>
    <n v="3.57"/>
    <n v="0.09"/>
    <x v="3"/>
  </r>
  <r>
    <x v="104"/>
    <x v="225"/>
    <n v="9.06"/>
    <n v="0.24"/>
    <x v="0"/>
  </r>
  <r>
    <x v="105"/>
    <x v="224"/>
    <n v="9.4600000000000009"/>
    <n v="0.25"/>
    <x v="3"/>
  </r>
  <r>
    <x v="105"/>
    <x v="232"/>
    <n v="8.9499999999999993"/>
    <n v="0.24"/>
    <x v="0"/>
  </r>
  <r>
    <x v="105"/>
    <x v="233"/>
    <n v="9.06"/>
    <n v="0.24"/>
    <x v="2"/>
  </r>
  <r>
    <x v="105"/>
    <x v="234"/>
    <n v="6.88"/>
    <n v="0.18"/>
    <x v="4"/>
  </r>
  <r>
    <x v="105"/>
    <x v="235"/>
    <n v="9.1300000000000008"/>
    <n v="0.24"/>
    <x v="3"/>
  </r>
  <r>
    <x v="105"/>
    <x v="232"/>
    <n v="12.01"/>
    <n v="0.32"/>
    <x v="4"/>
  </r>
  <r>
    <x v="105"/>
    <x v="236"/>
    <n v="19.54"/>
    <n v="0.51"/>
    <x v="0"/>
  </r>
  <r>
    <x v="105"/>
    <x v="229"/>
    <n v="10.199999999999999"/>
    <n v="0.27"/>
    <x v="0"/>
  </r>
  <r>
    <x v="105"/>
    <x v="237"/>
    <n v="14.31"/>
    <n v="0.38"/>
    <x v="1"/>
  </r>
  <r>
    <x v="105"/>
    <x v="232"/>
    <n v="8.89"/>
    <n v="0.23"/>
    <x v="1"/>
  </r>
  <r>
    <x v="105"/>
    <x v="238"/>
    <n v="11.44"/>
    <n v="0.3"/>
    <x v="2"/>
  </r>
  <r>
    <x v="105"/>
    <x v="227"/>
    <n v="6.43"/>
    <n v="0.17"/>
    <x v="0"/>
  </r>
  <r>
    <x v="105"/>
    <x v="215"/>
    <n v="7.31"/>
    <n v="0.19"/>
    <x v="0"/>
  </r>
  <r>
    <x v="105"/>
    <x v="232"/>
    <n v="8.5399999999999991"/>
    <n v="0.22"/>
    <x v="3"/>
  </r>
  <r>
    <x v="105"/>
    <x v="216"/>
    <n v="4.25"/>
    <n v="0.11"/>
    <x v="1"/>
  </r>
  <r>
    <x v="105"/>
    <x v="239"/>
    <n v="7.3"/>
    <n v="0.19"/>
    <x v="2"/>
  </r>
  <r>
    <x v="105"/>
    <x v="230"/>
    <n v="11.37"/>
    <n v="0.3"/>
    <x v="1"/>
  </r>
  <r>
    <x v="105"/>
    <x v="211"/>
    <n v="14.13"/>
    <n v="0.37"/>
    <x v="2"/>
  </r>
  <r>
    <x v="105"/>
    <x v="238"/>
    <n v="11.44"/>
    <n v="0.3"/>
    <x v="2"/>
  </r>
  <r>
    <x v="106"/>
    <x v="240"/>
    <n v="9.4600000000000009"/>
    <n v="0.25"/>
    <x v="1"/>
  </r>
  <r>
    <x v="106"/>
    <x v="210"/>
    <n v="4.25"/>
    <n v="0.11"/>
    <x v="2"/>
  </r>
  <r>
    <x v="106"/>
    <x v="227"/>
    <n v="7.31"/>
    <n v="0.19"/>
    <x v="3"/>
  </r>
  <r>
    <x v="106"/>
    <x v="223"/>
    <n v="14"/>
    <n v="0.37"/>
    <x v="1"/>
  </r>
  <r>
    <x v="106"/>
    <x v="215"/>
    <n v="6.23"/>
    <n v="0.16"/>
    <x v="2"/>
  </r>
  <r>
    <x v="106"/>
    <x v="234"/>
    <n v="9.1300000000000008"/>
    <n v="0.24"/>
    <x v="4"/>
  </r>
  <r>
    <x v="106"/>
    <x v="230"/>
    <n v="10.59"/>
    <n v="0.28000000000000003"/>
    <x v="0"/>
  </r>
  <r>
    <x v="106"/>
    <x v="210"/>
    <n v="9.06"/>
    <n v="0.24"/>
    <x v="2"/>
  </r>
  <r>
    <x v="106"/>
    <x v="216"/>
    <n v="7.06"/>
    <n v="0.19"/>
    <x v="2"/>
  </r>
  <r>
    <x v="106"/>
    <x v="228"/>
    <n v="6.75"/>
    <n v="0.18"/>
    <x v="0"/>
  </r>
  <r>
    <x v="106"/>
    <x v="227"/>
    <n v="7.3"/>
    <n v="0.19"/>
    <x v="3"/>
  </r>
  <r>
    <x v="106"/>
    <x v="210"/>
    <n v="13.02"/>
    <n v="0.34"/>
    <x v="0"/>
  </r>
  <r>
    <x v="106"/>
    <x v="225"/>
    <n v="14.13"/>
    <n v="0.37"/>
    <x v="4"/>
  </r>
  <r>
    <x v="106"/>
    <x v="224"/>
    <n v="10.59"/>
    <n v="0.28000000000000003"/>
    <x v="4"/>
  </r>
  <r>
    <x v="106"/>
    <x v="235"/>
    <n v="5.57"/>
    <n v="0.15"/>
    <x v="1"/>
  </r>
  <r>
    <x v="107"/>
    <x v="224"/>
    <n v="5.57"/>
    <n v="0.15"/>
    <x v="2"/>
  </r>
  <r>
    <x v="108"/>
    <x v="230"/>
    <n v="8.7200000000000006"/>
    <n v="0.23"/>
    <x v="2"/>
  </r>
  <r>
    <x v="109"/>
    <x v="234"/>
    <n v="6.43"/>
    <n v="0.17"/>
    <x v="3"/>
  </r>
  <r>
    <x v="110"/>
    <x v="241"/>
    <n v="3.57"/>
    <n v="0.09"/>
    <x v="2"/>
  </r>
  <r>
    <x v="111"/>
    <x v="232"/>
    <n v="13.82"/>
    <n v="0.36"/>
    <x v="3"/>
  </r>
  <r>
    <x v="111"/>
    <x v="237"/>
    <n v="11.37"/>
    <n v="0.3"/>
    <x v="0"/>
  </r>
  <r>
    <x v="111"/>
    <x v="238"/>
    <n v="6.58"/>
    <n v="0.17"/>
    <x v="3"/>
  </r>
  <r>
    <x v="111"/>
    <x v="240"/>
    <n v="11.69"/>
    <n v="0.31"/>
    <x v="0"/>
  </r>
  <r>
    <x v="111"/>
    <x v="215"/>
    <n v="12.01"/>
    <n v="0.32"/>
    <x v="4"/>
  </r>
  <r>
    <x v="111"/>
    <x v="232"/>
    <n v="6.43"/>
    <n v="0.17"/>
    <x v="2"/>
  </r>
  <r>
    <x v="112"/>
    <x v="231"/>
    <n v="14.13"/>
    <n v="0.37"/>
    <x v="2"/>
  </r>
  <r>
    <x v="113"/>
    <x v="242"/>
    <n v="3.73"/>
    <n v="0.1"/>
    <x v="2"/>
  </r>
  <r>
    <x v="114"/>
    <x v="243"/>
    <n v="2.29"/>
    <n v="0.06"/>
    <x v="1"/>
  </r>
  <r>
    <x v="114"/>
    <x v="244"/>
    <n v="14.13"/>
    <n v="0.37"/>
    <x v="4"/>
  </r>
  <r>
    <x v="114"/>
    <x v="238"/>
    <n v="11.37"/>
    <n v="0.3"/>
    <x v="3"/>
  </r>
  <r>
    <x v="114"/>
    <x v="235"/>
    <n v="16.940000000000001"/>
    <n v="0.45"/>
    <x v="2"/>
  </r>
  <r>
    <x v="114"/>
    <x v="223"/>
    <n v="11.42"/>
    <n v="0.3"/>
    <x v="4"/>
  </r>
  <r>
    <x v="114"/>
    <x v="223"/>
    <n v="4.25"/>
    <n v="0.11"/>
    <x v="3"/>
  </r>
  <r>
    <x v="114"/>
    <x v="245"/>
    <n v="5.78"/>
    <n v="0.15"/>
    <x v="2"/>
  </r>
  <r>
    <x v="114"/>
    <x v="229"/>
    <n v="5.23"/>
    <n v="0.14000000000000001"/>
    <x v="0"/>
  </r>
  <r>
    <x v="114"/>
    <x v="246"/>
    <n v="10.79"/>
    <n v="0.28000000000000003"/>
    <x v="4"/>
  </r>
  <r>
    <x v="114"/>
    <x v="233"/>
    <n v="5.78"/>
    <n v="0.15"/>
    <x v="1"/>
  </r>
  <r>
    <x v="115"/>
    <x v="230"/>
    <n v="11.37"/>
    <n v="0.3"/>
    <x v="3"/>
  </r>
  <r>
    <x v="115"/>
    <x v="240"/>
    <n v="8.9499999999999993"/>
    <n v="0.24"/>
    <x v="4"/>
  </r>
  <r>
    <x v="115"/>
    <x v="241"/>
    <n v="10.199999999999999"/>
    <n v="0.27"/>
    <x v="4"/>
  </r>
  <r>
    <x v="115"/>
    <x v="231"/>
    <n v="9.1300000000000008"/>
    <n v="0.24"/>
    <x v="3"/>
  </r>
  <r>
    <x v="115"/>
    <x v="247"/>
    <n v="6.23"/>
    <n v="0.16"/>
    <x v="1"/>
  </r>
  <r>
    <x v="115"/>
    <x v="247"/>
    <n v="8.84"/>
    <n v="0.23"/>
    <x v="3"/>
  </r>
  <r>
    <x v="115"/>
    <x v="230"/>
    <n v="6.88"/>
    <n v="0.18"/>
    <x v="1"/>
  </r>
  <r>
    <x v="115"/>
    <x v="231"/>
    <n v="8.84"/>
    <n v="0.23"/>
    <x v="2"/>
  </r>
  <r>
    <x v="115"/>
    <x v="235"/>
    <n v="3.57"/>
    <n v="0.09"/>
    <x v="0"/>
  </r>
  <r>
    <x v="115"/>
    <x v="244"/>
    <n v="5.64"/>
    <n v="0.15"/>
    <x v="0"/>
  </r>
  <r>
    <x v="115"/>
    <x v="248"/>
    <n v="9.06"/>
    <n v="0.24"/>
    <x v="1"/>
  </r>
  <r>
    <x v="115"/>
    <x v="228"/>
    <n v="7.55"/>
    <n v="0.2"/>
    <x v="2"/>
  </r>
  <r>
    <x v="115"/>
    <x v="241"/>
    <n v="13.02"/>
    <n v="0.34"/>
    <x v="0"/>
  </r>
  <r>
    <x v="115"/>
    <x v="223"/>
    <n v="8.9499999999999993"/>
    <n v="0.24"/>
    <x v="3"/>
  </r>
  <r>
    <x v="115"/>
    <x v="229"/>
    <n v="10.93"/>
    <n v="0.28999999999999998"/>
    <x v="4"/>
  </r>
  <r>
    <x v="115"/>
    <x v="249"/>
    <n v="7.3"/>
    <n v="0.19"/>
    <x v="0"/>
  </r>
  <r>
    <x v="115"/>
    <x v="250"/>
    <n v="7.31"/>
    <n v="0.19"/>
    <x v="1"/>
  </r>
  <r>
    <x v="115"/>
    <x v="229"/>
    <n v="13.07"/>
    <n v="0.34"/>
    <x v="0"/>
  </r>
  <r>
    <x v="115"/>
    <x v="233"/>
    <n v="5.67"/>
    <n v="0.15"/>
    <x v="3"/>
  </r>
  <r>
    <x v="116"/>
    <x v="238"/>
    <n v="2.72"/>
    <n v="7.0000000000000007E-2"/>
    <x v="1"/>
  </r>
  <r>
    <x v="117"/>
    <x v="230"/>
    <n v="5.67"/>
    <n v="0.15"/>
    <x v="3"/>
  </r>
  <r>
    <x v="117"/>
    <x v="242"/>
    <n v="5.67"/>
    <n v="0.15"/>
    <x v="0"/>
  </r>
  <r>
    <x v="118"/>
    <x v="235"/>
    <n v="3.94"/>
    <n v="0.1"/>
    <x v="0"/>
  </r>
  <r>
    <x v="118"/>
    <x v="251"/>
    <n v="5.64"/>
    <n v="0.15"/>
    <x v="4"/>
  </r>
  <r>
    <x v="119"/>
    <x v="247"/>
    <n v="2.0099999999999998"/>
    <n v="0.05"/>
    <x v="1"/>
  </r>
  <r>
    <x v="119"/>
    <x v="248"/>
    <n v="3.73"/>
    <n v="0.1"/>
    <x v="3"/>
  </r>
  <r>
    <x v="119"/>
    <x v="231"/>
    <n v="3.73"/>
    <n v="0.1"/>
    <x v="2"/>
  </r>
  <r>
    <x v="120"/>
    <x v="252"/>
    <n v="4.25"/>
    <n v="0.11"/>
    <x v="0"/>
  </r>
  <r>
    <x v="120"/>
    <x v="242"/>
    <n v="11.42"/>
    <n v="0.3"/>
    <x v="3"/>
  </r>
  <r>
    <x v="120"/>
    <x v="250"/>
    <n v="13.07"/>
    <n v="0.34"/>
    <x v="4"/>
  </r>
  <r>
    <x v="121"/>
    <x v="250"/>
    <n v="5.67"/>
    <n v="0.15"/>
    <x v="2"/>
  </r>
  <r>
    <x v="121"/>
    <x v="239"/>
    <n v="6.23"/>
    <n v="0.16"/>
    <x v="3"/>
  </r>
  <r>
    <x v="121"/>
    <x v="253"/>
    <n v="19.940000000000001"/>
    <n v="0.52"/>
    <x v="3"/>
  </r>
  <r>
    <x v="121"/>
    <x v="238"/>
    <n v="6.88"/>
    <n v="0.18"/>
    <x v="4"/>
  </r>
  <r>
    <x v="121"/>
    <x v="241"/>
    <n v="8.39"/>
    <n v="0.22"/>
    <x v="1"/>
  </r>
  <r>
    <x v="122"/>
    <x v="243"/>
    <n v="11.44"/>
    <n v="0.3"/>
    <x v="3"/>
  </r>
  <r>
    <x v="122"/>
    <x v="252"/>
    <n v="9.4600000000000009"/>
    <n v="0.25"/>
    <x v="0"/>
  </r>
  <r>
    <x v="122"/>
    <x v="244"/>
    <n v="5.67"/>
    <n v="0.15"/>
    <x v="3"/>
  </r>
  <r>
    <x v="122"/>
    <x v="254"/>
    <n v="13.82"/>
    <n v="0.36"/>
    <x v="2"/>
  </r>
  <r>
    <x v="122"/>
    <x v="241"/>
    <n v="6.43"/>
    <n v="0.17"/>
    <x v="0"/>
  </r>
  <r>
    <x v="122"/>
    <x v="242"/>
    <n v="2.0099999999999998"/>
    <n v="0.05"/>
    <x v="2"/>
  </r>
  <r>
    <x v="122"/>
    <x v="255"/>
    <n v="6.43"/>
    <n v="0.17"/>
    <x v="0"/>
  </r>
  <r>
    <x v="122"/>
    <x v="256"/>
    <n v="7.35"/>
    <n v="0.19"/>
    <x v="1"/>
  </r>
  <r>
    <x v="122"/>
    <x v="254"/>
    <n v="16.55"/>
    <n v="0.44"/>
    <x v="1"/>
  </r>
  <r>
    <x v="122"/>
    <x v="242"/>
    <n v="9.06"/>
    <n v="0.24"/>
    <x v="1"/>
  </r>
  <r>
    <x v="122"/>
    <x v="257"/>
    <n v="10.59"/>
    <n v="0.28000000000000003"/>
    <x v="3"/>
  </r>
  <r>
    <x v="122"/>
    <x v="245"/>
    <n v="7.71"/>
    <n v="0.2"/>
    <x v="4"/>
  </r>
  <r>
    <x v="122"/>
    <x v="258"/>
    <n v="10.19"/>
    <n v="0.27"/>
    <x v="3"/>
  </r>
  <r>
    <x v="122"/>
    <x v="242"/>
    <n v="4.25"/>
    <n v="0.11"/>
    <x v="3"/>
  </r>
  <r>
    <x v="122"/>
    <x v="244"/>
    <n v="9.06"/>
    <n v="0.24"/>
    <x v="4"/>
  </r>
  <r>
    <x v="123"/>
    <x v="247"/>
    <n v="8.65"/>
    <n v="0.23"/>
    <x v="3"/>
  </r>
  <r>
    <x v="123"/>
    <x v="259"/>
    <n v="8.84"/>
    <n v="0.23"/>
    <x v="3"/>
  </r>
  <r>
    <x v="123"/>
    <x v="247"/>
    <n v="4.25"/>
    <n v="0.11"/>
    <x v="0"/>
  </r>
  <r>
    <x v="123"/>
    <x v="240"/>
    <n v="5.47"/>
    <n v="0.14000000000000001"/>
    <x v="0"/>
  </r>
  <r>
    <x v="123"/>
    <x v="252"/>
    <n v="14.31"/>
    <n v="0.38"/>
    <x v="4"/>
  </r>
  <r>
    <x v="123"/>
    <x v="258"/>
    <n v="13.81"/>
    <n v="0.36"/>
    <x v="1"/>
  </r>
  <r>
    <x v="123"/>
    <x v="260"/>
    <n v="9.74"/>
    <n v="0.26"/>
    <x v="4"/>
  </r>
  <r>
    <x v="123"/>
    <x v="261"/>
    <n v="9.4600000000000009"/>
    <n v="0.25"/>
    <x v="0"/>
  </r>
  <r>
    <x v="123"/>
    <x v="253"/>
    <n v="7.31"/>
    <n v="0.19"/>
    <x v="2"/>
  </r>
  <r>
    <x v="123"/>
    <x v="257"/>
    <n v="11.78"/>
    <n v="0.31"/>
    <x v="3"/>
  </r>
  <r>
    <x v="123"/>
    <x v="253"/>
    <n v="13.82"/>
    <n v="0.36"/>
    <x v="3"/>
  </r>
  <r>
    <x v="124"/>
    <x v="255"/>
    <n v="3.94"/>
    <n v="0.1"/>
    <x v="0"/>
  </r>
  <r>
    <x v="124"/>
    <x v="262"/>
    <n v="6.58"/>
    <n v="0.17"/>
    <x v="0"/>
  </r>
  <r>
    <x v="124"/>
    <x v="249"/>
    <n v="6.34"/>
    <n v="0.17"/>
    <x v="3"/>
  </r>
  <r>
    <x v="124"/>
    <x v="260"/>
    <n v="6.58"/>
    <n v="0.17"/>
    <x v="3"/>
  </r>
  <r>
    <x v="124"/>
    <x v="258"/>
    <n v="6.34"/>
    <n v="0.17"/>
    <x v="4"/>
  </r>
  <r>
    <x v="125"/>
    <x v="263"/>
    <n v="6.43"/>
    <n v="0.17"/>
    <x v="1"/>
  </r>
  <r>
    <x v="126"/>
    <x v="264"/>
    <n v="2.0099999999999998"/>
    <n v="0.05"/>
    <x v="1"/>
  </r>
  <r>
    <x v="126"/>
    <x v="265"/>
    <n v="2.72"/>
    <n v="7.0000000000000007E-2"/>
    <x v="3"/>
  </r>
  <r>
    <x v="127"/>
    <x v="262"/>
    <n v="3.73"/>
    <n v="0.1"/>
    <x v="0"/>
  </r>
  <r>
    <x v="128"/>
    <x v="252"/>
    <n v="5.64"/>
    <n v="0.15"/>
    <x v="1"/>
  </r>
  <r>
    <x v="128"/>
    <x v="251"/>
    <n v="11.78"/>
    <n v="0.31"/>
    <x v="0"/>
  </r>
  <r>
    <x v="128"/>
    <x v="249"/>
    <n v="9.4600000000000009"/>
    <n v="0.25"/>
    <x v="0"/>
  </r>
  <r>
    <x v="128"/>
    <x v="257"/>
    <n v="4.25"/>
    <n v="0.11"/>
    <x v="4"/>
  </r>
  <r>
    <x v="128"/>
    <x v="266"/>
    <n v="11.42"/>
    <n v="0.3"/>
    <x v="3"/>
  </r>
  <r>
    <x v="128"/>
    <x v="266"/>
    <n v="8.5399999999999991"/>
    <n v="0.22"/>
    <x v="4"/>
  </r>
  <r>
    <x v="129"/>
    <x v="243"/>
    <n v="2.72"/>
    <n v="7.0000000000000007E-2"/>
    <x v="2"/>
  </r>
  <r>
    <x v="130"/>
    <x v="263"/>
    <n v="11.78"/>
    <n v="0.31"/>
    <x v="4"/>
  </r>
  <r>
    <x v="130"/>
    <x v="267"/>
    <n v="8.89"/>
    <n v="0.23"/>
    <x v="3"/>
  </r>
  <r>
    <x v="130"/>
    <x v="252"/>
    <n v="3.94"/>
    <n v="0.1"/>
    <x v="0"/>
  </r>
  <r>
    <x v="130"/>
    <x v="268"/>
    <n v="6.23"/>
    <n v="0.16"/>
    <x v="0"/>
  </r>
  <r>
    <x v="130"/>
    <x v="269"/>
    <n v="9.4600000000000009"/>
    <n v="0.25"/>
    <x v="1"/>
  </r>
  <r>
    <x v="130"/>
    <x v="251"/>
    <n v="11.42"/>
    <n v="0.3"/>
    <x v="1"/>
  </r>
  <r>
    <x v="130"/>
    <x v="258"/>
    <n v="8.84"/>
    <n v="0.23"/>
    <x v="4"/>
  </r>
  <r>
    <x v="130"/>
    <x v="258"/>
    <n v="6.34"/>
    <n v="0.17"/>
    <x v="2"/>
  </r>
  <r>
    <x v="130"/>
    <x v="260"/>
    <n v="5.67"/>
    <n v="0.15"/>
    <x v="2"/>
  </r>
  <r>
    <x v="130"/>
    <x v="264"/>
    <n v="11.78"/>
    <n v="0.31"/>
    <x v="0"/>
  </r>
  <r>
    <x v="130"/>
    <x v="256"/>
    <n v="13.82"/>
    <n v="0.36"/>
    <x v="4"/>
  </r>
  <r>
    <x v="130"/>
    <x v="270"/>
    <n v="3.57"/>
    <n v="0.09"/>
    <x v="4"/>
  </r>
  <r>
    <x v="130"/>
    <x v="264"/>
    <n v="6.88"/>
    <n v="0.18"/>
    <x v="4"/>
  </r>
  <r>
    <x v="130"/>
    <x v="270"/>
    <n v="7.3"/>
    <n v="0.19"/>
    <x v="0"/>
  </r>
  <r>
    <x v="130"/>
    <x v="266"/>
    <n v="9.74"/>
    <n v="0.26"/>
    <x v="2"/>
  </r>
  <r>
    <x v="130"/>
    <x v="257"/>
    <n v="8.65"/>
    <n v="0.23"/>
    <x v="2"/>
  </r>
  <r>
    <x v="130"/>
    <x v="264"/>
    <n v="3.57"/>
    <n v="0.09"/>
    <x v="0"/>
  </r>
  <r>
    <x v="130"/>
    <x v="261"/>
    <n v="4.25"/>
    <n v="0.11"/>
    <x v="1"/>
  </r>
  <r>
    <x v="130"/>
    <x v="248"/>
    <n v="13.02"/>
    <n v="0.34"/>
    <x v="2"/>
  </r>
  <r>
    <x v="131"/>
    <x v="257"/>
    <n v="11.44"/>
    <n v="0.3"/>
    <x v="1"/>
  </r>
  <r>
    <x v="131"/>
    <x v="264"/>
    <n v="11.78"/>
    <n v="0.31"/>
    <x v="0"/>
  </r>
  <r>
    <x v="131"/>
    <x v="256"/>
    <n v="7.31"/>
    <n v="0.19"/>
    <x v="2"/>
  </r>
  <r>
    <x v="131"/>
    <x v="253"/>
    <n v="3.79"/>
    <n v="0.1"/>
    <x v="3"/>
  </r>
  <r>
    <x v="131"/>
    <x v="254"/>
    <n v="11.42"/>
    <n v="0.3"/>
    <x v="4"/>
  </r>
  <r>
    <x v="131"/>
    <x v="266"/>
    <n v="7.31"/>
    <n v="0.19"/>
    <x v="1"/>
  </r>
  <r>
    <x v="131"/>
    <x v="253"/>
    <n v="3.73"/>
    <n v="0.1"/>
    <x v="2"/>
  </r>
  <r>
    <x v="131"/>
    <x v="271"/>
    <n v="9.06"/>
    <n v="0.24"/>
    <x v="2"/>
  </r>
  <r>
    <x v="131"/>
    <x v="272"/>
    <n v="11.69"/>
    <n v="0.31"/>
    <x v="2"/>
  </r>
  <r>
    <x v="131"/>
    <x v="268"/>
    <n v="10.79"/>
    <n v="0.28000000000000003"/>
    <x v="4"/>
  </r>
  <r>
    <x v="131"/>
    <x v="273"/>
    <n v="14.13"/>
    <n v="0.37"/>
    <x v="1"/>
  </r>
  <r>
    <x v="131"/>
    <x v="267"/>
    <n v="8.7200000000000006"/>
    <n v="0.23"/>
    <x v="2"/>
  </r>
  <r>
    <x v="132"/>
    <x v="261"/>
    <n v="3.94"/>
    <n v="0.1"/>
    <x v="0"/>
  </r>
  <r>
    <x v="132"/>
    <x v="274"/>
    <n v="3.73"/>
    <n v="0.1"/>
    <x v="4"/>
  </r>
  <r>
    <x v="133"/>
    <x v="275"/>
    <n v="3.94"/>
    <n v="0.1"/>
    <x v="3"/>
  </r>
  <r>
    <x v="133"/>
    <x v="274"/>
    <n v="3.57"/>
    <n v="0.09"/>
    <x v="2"/>
  </r>
  <r>
    <x v="133"/>
    <x v="260"/>
    <n v="7.31"/>
    <n v="0.19"/>
    <x v="4"/>
  </r>
  <r>
    <x v="134"/>
    <x v="274"/>
    <n v="6.58"/>
    <n v="0.17"/>
    <x v="0"/>
  </r>
  <r>
    <x v="135"/>
    <x v="274"/>
    <n v="3.94"/>
    <n v="0.1"/>
    <x v="0"/>
  </r>
  <r>
    <x v="136"/>
    <x v="273"/>
    <n v="5.47"/>
    <n v="0.14000000000000001"/>
    <x v="0"/>
  </r>
  <r>
    <x v="137"/>
    <x v="270"/>
    <n v="5.23"/>
    <n v="0.14000000000000001"/>
    <x v="4"/>
  </r>
  <r>
    <x v="137"/>
    <x v="276"/>
    <n v="6.58"/>
    <n v="0.17"/>
    <x v="0"/>
  </r>
  <r>
    <x v="137"/>
    <x v="271"/>
    <n v="3.79"/>
    <n v="0.1"/>
    <x v="3"/>
  </r>
  <r>
    <x v="137"/>
    <x v="265"/>
    <n v="5.64"/>
    <n v="0.15"/>
    <x v="1"/>
  </r>
  <r>
    <x v="137"/>
    <x v="256"/>
    <n v="11.37"/>
    <n v="0.3"/>
    <x v="2"/>
  </r>
  <r>
    <x v="137"/>
    <x v="277"/>
    <n v="8.9499999999999993"/>
    <n v="0.24"/>
    <x v="2"/>
  </r>
  <r>
    <x v="137"/>
    <x v="269"/>
    <n v="3.94"/>
    <n v="0.1"/>
    <x v="0"/>
  </r>
  <r>
    <x v="138"/>
    <x v="276"/>
    <n v="3.79"/>
    <n v="0.1"/>
    <x v="0"/>
  </r>
  <r>
    <x v="138"/>
    <x v="278"/>
    <n v="6.43"/>
    <n v="0.17"/>
    <x v="2"/>
  </r>
  <r>
    <x v="138"/>
    <x v="279"/>
    <n v="8.5399999999999991"/>
    <n v="0.22"/>
    <x v="1"/>
  </r>
  <r>
    <x v="138"/>
    <x v="272"/>
    <n v="13.02"/>
    <n v="0.34"/>
    <x v="4"/>
  </r>
  <r>
    <x v="138"/>
    <x v="268"/>
    <n v="5.64"/>
    <n v="0.15"/>
    <x v="3"/>
  </r>
  <r>
    <x v="138"/>
    <x v="280"/>
    <n v="4.66"/>
    <n v="0.12"/>
    <x v="1"/>
  </r>
  <r>
    <x v="138"/>
    <x v="281"/>
    <n v="7.71"/>
    <n v="0.2"/>
    <x v="0"/>
  </r>
  <r>
    <x v="138"/>
    <x v="261"/>
    <n v="7.71"/>
    <n v="0.2"/>
    <x v="1"/>
  </r>
  <r>
    <x v="138"/>
    <x v="271"/>
    <n v="6.34"/>
    <n v="0.17"/>
    <x v="4"/>
  </r>
  <r>
    <x v="138"/>
    <x v="264"/>
    <n v="11.37"/>
    <n v="0.3"/>
    <x v="2"/>
  </r>
  <r>
    <x v="138"/>
    <x v="265"/>
    <n v="6.34"/>
    <n v="0.17"/>
    <x v="2"/>
  </r>
  <r>
    <x v="138"/>
    <x v="266"/>
    <n v="3.57"/>
    <n v="0.09"/>
    <x v="1"/>
  </r>
  <r>
    <x v="138"/>
    <x v="274"/>
    <n v="7.31"/>
    <n v="0.19"/>
    <x v="4"/>
  </r>
  <r>
    <x v="138"/>
    <x v="280"/>
    <n v="5.64"/>
    <n v="0.15"/>
    <x v="1"/>
  </r>
  <r>
    <x v="138"/>
    <x v="274"/>
    <n v="4.25"/>
    <n v="0.11"/>
    <x v="1"/>
  </r>
  <r>
    <x v="138"/>
    <x v="265"/>
    <n v="9.1300000000000008"/>
    <n v="0.24"/>
    <x v="0"/>
  </r>
  <r>
    <x v="138"/>
    <x v="272"/>
    <n v="3.79"/>
    <n v="0.1"/>
    <x v="1"/>
  </r>
  <r>
    <x v="138"/>
    <x v="279"/>
    <n v="9.1300000000000008"/>
    <n v="0.24"/>
    <x v="3"/>
  </r>
  <r>
    <x v="139"/>
    <x v="268"/>
    <n v="11.44"/>
    <n v="0.3"/>
    <x v="1"/>
  </r>
  <r>
    <x v="139"/>
    <x v="282"/>
    <n v="5.47"/>
    <n v="0.14000000000000001"/>
    <x v="1"/>
  </r>
  <r>
    <x v="139"/>
    <x v="281"/>
    <n v="14.13"/>
    <n v="0.37"/>
    <x v="2"/>
  </r>
  <r>
    <x v="139"/>
    <x v="272"/>
    <n v="11.69"/>
    <n v="0.31"/>
    <x v="4"/>
  </r>
  <r>
    <x v="139"/>
    <x v="283"/>
    <n v="6.75"/>
    <n v="0.18"/>
    <x v="2"/>
  </r>
  <r>
    <x v="139"/>
    <x v="276"/>
    <n v="8.65"/>
    <n v="0.23"/>
    <x v="1"/>
  </r>
  <r>
    <x v="139"/>
    <x v="284"/>
    <n v="10.93"/>
    <n v="0.28999999999999998"/>
    <x v="0"/>
  </r>
  <r>
    <x v="139"/>
    <x v="276"/>
    <n v="16.55"/>
    <n v="0.44"/>
    <x v="1"/>
  </r>
  <r>
    <x v="139"/>
    <x v="268"/>
    <n v="9.06"/>
    <n v="0.24"/>
    <x v="3"/>
  </r>
  <r>
    <x v="139"/>
    <x v="285"/>
    <n v="9.06"/>
    <n v="0.24"/>
    <x v="3"/>
  </r>
  <r>
    <x v="139"/>
    <x v="277"/>
    <n v="6.43"/>
    <n v="0.17"/>
    <x v="2"/>
  </r>
  <r>
    <x v="139"/>
    <x v="264"/>
    <n v="6.23"/>
    <n v="0.16"/>
    <x v="4"/>
  </r>
  <r>
    <x v="139"/>
    <x v="286"/>
    <n v="6.75"/>
    <n v="0.18"/>
    <x v="4"/>
  </r>
  <r>
    <x v="139"/>
    <x v="265"/>
    <n v="10.79"/>
    <n v="0.28000000000000003"/>
    <x v="1"/>
  </r>
  <r>
    <x v="140"/>
    <x v="272"/>
    <n v="5.67"/>
    <n v="0.15"/>
    <x v="3"/>
  </r>
  <r>
    <x v="140"/>
    <x v="267"/>
    <n v="11.44"/>
    <n v="0.3"/>
    <x v="3"/>
  </r>
  <r>
    <x v="141"/>
    <x v="287"/>
    <n v="4.25"/>
    <n v="0.11"/>
    <x v="0"/>
  </r>
  <r>
    <x v="141"/>
    <x v="265"/>
    <n v="3.94"/>
    <n v="0.1"/>
    <x v="2"/>
  </r>
  <r>
    <x v="141"/>
    <x v="282"/>
    <n v="3.57"/>
    <n v="0.09"/>
    <x v="3"/>
  </r>
  <r>
    <x v="141"/>
    <x v="286"/>
    <n v="5.67"/>
    <n v="0.15"/>
    <x v="1"/>
  </r>
  <r>
    <x v="141"/>
    <x v="288"/>
    <n v="5.67"/>
    <n v="0.15"/>
    <x v="3"/>
  </r>
  <r>
    <x v="142"/>
    <x v="289"/>
    <n v="16.829999999999998"/>
    <n v="0.44"/>
    <x v="1"/>
  </r>
  <r>
    <x v="143"/>
    <x v="270"/>
    <n v="5.23"/>
    <n v="0.14000000000000001"/>
    <x v="3"/>
  </r>
  <r>
    <x v="144"/>
    <x v="280"/>
    <n v="3.73"/>
    <n v="0.1"/>
    <x v="4"/>
  </r>
  <r>
    <x v="145"/>
    <x v="290"/>
    <n v="8.7200000000000006"/>
    <n v="0.23"/>
    <x v="1"/>
  </r>
  <r>
    <x v="145"/>
    <x v="284"/>
    <n v="19.54"/>
    <n v="0.51"/>
    <x v="2"/>
  </r>
  <r>
    <x v="145"/>
    <x v="291"/>
    <n v="2.29"/>
    <n v="0.06"/>
    <x v="3"/>
  </r>
  <r>
    <x v="145"/>
    <x v="292"/>
    <n v="8.9499999999999993"/>
    <n v="0.24"/>
    <x v="1"/>
  </r>
  <r>
    <x v="145"/>
    <x v="277"/>
    <n v="5.67"/>
    <n v="0.15"/>
    <x v="1"/>
  </r>
  <r>
    <x v="145"/>
    <x v="293"/>
    <n v="8.83"/>
    <n v="0.23"/>
    <x v="3"/>
  </r>
  <r>
    <x v="145"/>
    <x v="275"/>
    <n v="10.79"/>
    <n v="0.28000000000000003"/>
    <x v="3"/>
  </r>
  <r>
    <x v="145"/>
    <x v="269"/>
    <n v="5.67"/>
    <n v="0.15"/>
    <x v="1"/>
  </r>
  <r>
    <x v="145"/>
    <x v="282"/>
    <n v="14.31"/>
    <n v="0.38"/>
    <x v="0"/>
  </r>
  <r>
    <x v="145"/>
    <x v="294"/>
    <n v="5.67"/>
    <n v="0.15"/>
    <x v="1"/>
  </r>
  <r>
    <x v="145"/>
    <x v="269"/>
    <n v="6.75"/>
    <n v="0.18"/>
    <x v="1"/>
  </r>
  <r>
    <x v="145"/>
    <x v="274"/>
    <n v="12.01"/>
    <n v="0.32"/>
    <x v="3"/>
  </r>
  <r>
    <x v="145"/>
    <x v="295"/>
    <n v="5.23"/>
    <n v="0.14000000000000001"/>
    <x v="1"/>
  </r>
  <r>
    <x v="145"/>
    <x v="289"/>
    <n v="13.81"/>
    <n v="0.36"/>
    <x v="3"/>
  </r>
  <r>
    <x v="145"/>
    <x v="283"/>
    <n v="5.23"/>
    <n v="0.14000000000000001"/>
    <x v="4"/>
  </r>
  <r>
    <x v="146"/>
    <x v="281"/>
    <n v="4.25"/>
    <n v="0.11"/>
    <x v="1"/>
  </r>
  <r>
    <x v="146"/>
    <x v="296"/>
    <n v="5.23"/>
    <n v="0.14000000000000001"/>
    <x v="3"/>
  </r>
  <r>
    <x v="146"/>
    <x v="297"/>
    <n v="6.23"/>
    <n v="0.16"/>
    <x v="2"/>
  </r>
  <r>
    <x v="146"/>
    <x v="278"/>
    <n v="16.55"/>
    <n v="0.44"/>
    <x v="0"/>
  </r>
  <r>
    <x v="146"/>
    <x v="280"/>
    <n v="5.78"/>
    <n v="0.15"/>
    <x v="1"/>
  </r>
  <r>
    <x v="146"/>
    <x v="289"/>
    <n v="11.69"/>
    <n v="0.31"/>
    <x v="0"/>
  </r>
  <r>
    <x v="146"/>
    <x v="290"/>
    <n v="11.78"/>
    <n v="0.31"/>
    <x v="2"/>
  </r>
  <r>
    <x v="146"/>
    <x v="285"/>
    <n v="8.39"/>
    <n v="0.22"/>
    <x v="1"/>
  </r>
  <r>
    <x v="146"/>
    <x v="294"/>
    <n v="6.75"/>
    <n v="0.18"/>
    <x v="1"/>
  </r>
  <r>
    <x v="147"/>
    <x v="274"/>
    <n v="3.94"/>
    <n v="0.1"/>
    <x v="1"/>
  </r>
  <r>
    <x v="147"/>
    <x v="291"/>
    <n v="3.57"/>
    <n v="0.09"/>
    <x v="1"/>
  </r>
  <r>
    <x v="147"/>
    <x v="291"/>
    <n v="14.13"/>
    <n v="0.37"/>
    <x v="0"/>
  </r>
  <r>
    <x v="147"/>
    <x v="288"/>
    <n v="5.57"/>
    <n v="0.15"/>
    <x v="2"/>
  </r>
  <r>
    <x v="147"/>
    <x v="298"/>
    <n v="8.7200000000000006"/>
    <n v="0.23"/>
    <x v="2"/>
  </r>
  <r>
    <x v="148"/>
    <x v="299"/>
    <n v="5.67"/>
    <n v="0.15"/>
    <x v="4"/>
  </r>
  <r>
    <x v="148"/>
    <x v="282"/>
    <n v="3.94"/>
    <n v="0.1"/>
    <x v="3"/>
  </r>
  <r>
    <x v="148"/>
    <x v="280"/>
    <n v="5.67"/>
    <n v="0.15"/>
    <x v="4"/>
  </r>
  <r>
    <x v="149"/>
    <x v="296"/>
    <n v="6.34"/>
    <n v="0.17"/>
    <x v="1"/>
  </r>
  <r>
    <x v="149"/>
    <x v="283"/>
    <n v="2.0099999999999998"/>
    <n v="0.05"/>
    <x v="3"/>
  </r>
  <r>
    <x v="149"/>
    <x v="282"/>
    <n v="5.67"/>
    <n v="0.15"/>
    <x v="4"/>
  </r>
  <r>
    <x v="149"/>
    <x v="277"/>
    <n v="6.43"/>
    <n v="0.17"/>
    <x v="0"/>
  </r>
  <r>
    <x v="150"/>
    <x v="278"/>
    <n v="8.39"/>
    <n v="0.22"/>
    <x v="1"/>
  </r>
  <r>
    <x v="150"/>
    <x v="281"/>
    <n v="5.67"/>
    <n v="0.15"/>
    <x v="0"/>
  </r>
  <r>
    <x v="150"/>
    <x v="300"/>
    <n v="2.72"/>
    <n v="7.0000000000000007E-2"/>
    <x v="2"/>
  </r>
  <r>
    <x v="151"/>
    <x v="291"/>
    <n v="7.31"/>
    <n v="0.19"/>
    <x v="3"/>
  </r>
  <r>
    <x v="151"/>
    <x v="301"/>
    <n v="5.23"/>
    <n v="0.14000000000000001"/>
    <x v="1"/>
  </r>
  <r>
    <x v="152"/>
    <x v="281"/>
    <n v="8.83"/>
    <n v="0.23"/>
    <x v="1"/>
  </r>
  <r>
    <x v="152"/>
    <x v="278"/>
    <n v="2.0099999999999998"/>
    <n v="0.05"/>
    <x v="0"/>
  </r>
  <r>
    <x v="152"/>
    <x v="297"/>
    <n v="8.89"/>
    <n v="0.23"/>
    <x v="1"/>
  </r>
  <r>
    <x v="152"/>
    <x v="296"/>
    <n v="6.34"/>
    <n v="0.17"/>
    <x v="1"/>
  </r>
  <r>
    <x v="152"/>
    <x v="281"/>
    <n v="14.31"/>
    <n v="0.38"/>
    <x v="4"/>
  </r>
  <r>
    <x v="152"/>
    <x v="295"/>
    <n v="11.42"/>
    <n v="0.3"/>
    <x v="1"/>
  </r>
  <r>
    <x v="152"/>
    <x v="277"/>
    <n v="9.4600000000000009"/>
    <n v="0.25"/>
    <x v="3"/>
  </r>
  <r>
    <x v="153"/>
    <x v="296"/>
    <n v="6.58"/>
    <n v="0.17"/>
    <x v="0"/>
  </r>
  <r>
    <x v="154"/>
    <x v="302"/>
    <n v="11.42"/>
    <n v="0.3"/>
    <x v="3"/>
  </r>
  <r>
    <x v="154"/>
    <x v="303"/>
    <n v="2.29"/>
    <n v="0.06"/>
    <x v="1"/>
  </r>
  <r>
    <x v="155"/>
    <x v="304"/>
    <n v="8.7200000000000006"/>
    <n v="0.23"/>
    <x v="4"/>
  </r>
  <r>
    <x v="155"/>
    <x v="285"/>
    <n v="2.29"/>
    <n v="0.06"/>
    <x v="4"/>
  </r>
  <r>
    <x v="155"/>
    <x v="284"/>
    <n v="6.58"/>
    <n v="0.17"/>
    <x v="4"/>
  </r>
  <r>
    <x v="156"/>
    <x v="282"/>
    <n v="7.35"/>
    <n v="0.19"/>
    <x v="1"/>
  </r>
  <r>
    <x v="156"/>
    <x v="293"/>
    <n v="6.43"/>
    <n v="0.17"/>
    <x v="3"/>
  </r>
  <r>
    <x v="156"/>
    <x v="299"/>
    <n v="8.65"/>
    <n v="0.23"/>
    <x v="4"/>
  </r>
  <r>
    <x v="156"/>
    <x v="305"/>
    <n v="13.82"/>
    <n v="0.36"/>
    <x v="4"/>
  </r>
  <r>
    <x v="156"/>
    <x v="306"/>
    <n v="5.67"/>
    <n v="0.15"/>
    <x v="3"/>
  </r>
  <r>
    <x v="156"/>
    <x v="292"/>
    <n v="6.75"/>
    <n v="0.18"/>
    <x v="2"/>
  </r>
  <r>
    <x v="156"/>
    <x v="306"/>
    <n v="5.67"/>
    <n v="0.15"/>
    <x v="0"/>
  </r>
  <r>
    <x v="156"/>
    <x v="299"/>
    <n v="14.31"/>
    <n v="0.38"/>
    <x v="4"/>
  </r>
  <r>
    <x v="156"/>
    <x v="298"/>
    <n v="16.55"/>
    <n v="0.44"/>
    <x v="3"/>
  </r>
  <r>
    <x v="156"/>
    <x v="285"/>
    <n v="11.44"/>
    <n v="0.3"/>
    <x v="3"/>
  </r>
  <r>
    <x v="156"/>
    <x v="306"/>
    <n v="4.66"/>
    <n v="0.12"/>
    <x v="3"/>
  </r>
  <r>
    <x v="156"/>
    <x v="307"/>
    <n v="3.73"/>
    <n v="0.1"/>
    <x v="1"/>
  </r>
  <r>
    <x v="156"/>
    <x v="293"/>
    <n v="6.75"/>
    <n v="0.18"/>
    <x v="4"/>
  </r>
  <r>
    <x v="156"/>
    <x v="308"/>
    <n v="2.72"/>
    <n v="7.0000000000000007E-2"/>
    <x v="1"/>
  </r>
  <r>
    <x v="156"/>
    <x v="301"/>
    <n v="7.71"/>
    <n v="0.2"/>
    <x v="1"/>
  </r>
  <r>
    <x v="156"/>
    <x v="282"/>
    <n v="6.58"/>
    <n v="0.17"/>
    <x v="1"/>
  </r>
  <r>
    <x v="156"/>
    <x v="292"/>
    <n v="8.89"/>
    <n v="0.23"/>
    <x v="2"/>
  </r>
  <r>
    <x v="156"/>
    <x v="292"/>
    <n v="5.47"/>
    <n v="0.14000000000000001"/>
    <x v="3"/>
  </r>
  <r>
    <x v="157"/>
    <x v="299"/>
    <n v="12.01"/>
    <n v="0.32"/>
    <x v="2"/>
  </r>
  <r>
    <x v="157"/>
    <x v="294"/>
    <n v="11.44"/>
    <n v="0.3"/>
    <x v="4"/>
  </r>
  <r>
    <x v="157"/>
    <x v="292"/>
    <n v="14.13"/>
    <n v="0.37"/>
    <x v="4"/>
  </r>
  <r>
    <x v="157"/>
    <x v="297"/>
    <n v="8.9499999999999993"/>
    <n v="0.24"/>
    <x v="1"/>
  </r>
  <r>
    <x v="157"/>
    <x v="295"/>
    <n v="8.89"/>
    <n v="0.23"/>
    <x v="2"/>
  </r>
  <r>
    <x v="157"/>
    <x v="284"/>
    <n v="6.43"/>
    <n v="0.17"/>
    <x v="0"/>
  </r>
  <r>
    <x v="157"/>
    <x v="285"/>
    <n v="3.94"/>
    <n v="0.1"/>
    <x v="4"/>
  </r>
  <r>
    <x v="157"/>
    <x v="295"/>
    <n v="6.23"/>
    <n v="0.16"/>
    <x v="4"/>
  </r>
  <r>
    <x v="157"/>
    <x v="309"/>
    <n v="13.82"/>
    <n v="0.36"/>
    <x v="4"/>
  </r>
  <r>
    <x v="157"/>
    <x v="299"/>
    <n v="4.66"/>
    <n v="0.12"/>
    <x v="3"/>
  </r>
  <r>
    <x v="157"/>
    <x v="310"/>
    <n v="6.58"/>
    <n v="0.17"/>
    <x v="1"/>
  </r>
  <r>
    <x v="157"/>
    <x v="299"/>
    <n v="5.23"/>
    <n v="0.14000000000000001"/>
    <x v="2"/>
  </r>
  <r>
    <x v="157"/>
    <x v="309"/>
    <n v="14"/>
    <n v="0.37"/>
    <x v="1"/>
  </r>
  <r>
    <x v="157"/>
    <x v="304"/>
    <n v="8.65"/>
    <n v="0.23"/>
    <x v="2"/>
  </r>
  <r>
    <x v="157"/>
    <x v="303"/>
    <n v="19.54"/>
    <n v="0.51"/>
    <x v="1"/>
  </r>
  <r>
    <x v="157"/>
    <x v="305"/>
    <n v="8.83"/>
    <n v="0.23"/>
    <x v="2"/>
  </r>
  <r>
    <x v="157"/>
    <x v="305"/>
    <n v="5.64"/>
    <n v="0.15"/>
    <x v="4"/>
  </r>
  <r>
    <x v="157"/>
    <x v="307"/>
    <n v="8.89"/>
    <n v="0.23"/>
    <x v="3"/>
  </r>
  <r>
    <x v="157"/>
    <x v="308"/>
    <n v="16.829999999999998"/>
    <n v="0.44"/>
    <x v="2"/>
  </r>
  <r>
    <x v="157"/>
    <x v="293"/>
    <n v="11.42"/>
    <n v="0.3"/>
    <x v="2"/>
  </r>
  <r>
    <x v="158"/>
    <x v="298"/>
    <n v="5.64"/>
    <n v="0.15"/>
    <x v="4"/>
  </r>
  <r>
    <x v="159"/>
    <x v="290"/>
    <n v="8.7200000000000006"/>
    <n v="0.23"/>
    <x v="1"/>
  </r>
  <r>
    <x v="159"/>
    <x v="305"/>
    <n v="5.67"/>
    <n v="0.15"/>
    <x v="0"/>
  </r>
  <r>
    <x v="159"/>
    <x v="307"/>
    <n v="3.88"/>
    <n v="0.1"/>
    <x v="0"/>
  </r>
  <r>
    <x v="159"/>
    <x v="311"/>
    <n v="6.58"/>
    <n v="0.17"/>
    <x v="0"/>
  </r>
  <r>
    <x v="159"/>
    <x v="305"/>
    <n v="5.67"/>
    <n v="0.15"/>
    <x v="2"/>
  </r>
  <r>
    <x v="159"/>
    <x v="305"/>
    <n v="6.34"/>
    <n v="0.17"/>
    <x v="1"/>
  </r>
  <r>
    <x v="159"/>
    <x v="290"/>
    <n v="6.58"/>
    <n v="0.17"/>
    <x v="1"/>
  </r>
  <r>
    <x v="160"/>
    <x v="287"/>
    <n v="5.67"/>
    <n v="0.15"/>
    <x v="4"/>
  </r>
  <r>
    <x v="160"/>
    <x v="308"/>
    <n v="4.25"/>
    <n v="0.11"/>
    <x v="4"/>
  </r>
  <r>
    <x v="160"/>
    <x v="306"/>
    <n v="8.84"/>
    <n v="0.23"/>
    <x v="4"/>
  </r>
  <r>
    <x v="160"/>
    <x v="301"/>
    <n v="3.57"/>
    <n v="0.09"/>
    <x v="0"/>
  </r>
  <r>
    <x v="160"/>
    <x v="301"/>
    <n v="2.0099999999999998"/>
    <n v="0.05"/>
    <x v="2"/>
  </r>
  <r>
    <x v="160"/>
    <x v="306"/>
    <n v="3.73"/>
    <n v="0.1"/>
    <x v="4"/>
  </r>
  <r>
    <x v="161"/>
    <x v="289"/>
    <n v="3.57"/>
    <n v="0.09"/>
    <x v="0"/>
  </r>
  <r>
    <x v="162"/>
    <x v="304"/>
    <n v="6.58"/>
    <n v="0.17"/>
    <x v="3"/>
  </r>
  <r>
    <x v="162"/>
    <x v="312"/>
    <n v="5.64"/>
    <n v="0.15"/>
    <x v="1"/>
  </r>
  <r>
    <x v="162"/>
    <x v="311"/>
    <n v="3.88"/>
    <n v="0.1"/>
    <x v="2"/>
  </r>
  <r>
    <x v="162"/>
    <x v="313"/>
    <n v="3.79"/>
    <n v="0.1"/>
    <x v="1"/>
  </r>
  <r>
    <x v="162"/>
    <x v="296"/>
    <n v="11.37"/>
    <n v="0.3"/>
    <x v="2"/>
  </r>
  <r>
    <x v="162"/>
    <x v="305"/>
    <n v="16.55"/>
    <n v="0.44"/>
    <x v="1"/>
  </r>
  <r>
    <x v="162"/>
    <x v="314"/>
    <n v="6.88"/>
    <n v="0.18"/>
    <x v="3"/>
  </r>
  <r>
    <x v="163"/>
    <x v="314"/>
    <n v="5.64"/>
    <n v="0.15"/>
    <x v="3"/>
  </r>
  <r>
    <x v="163"/>
    <x v="315"/>
    <n v="3.57"/>
    <n v="0.09"/>
    <x v="3"/>
  </r>
  <r>
    <x v="163"/>
    <x v="316"/>
    <n v="9.4600000000000009"/>
    <n v="0.25"/>
    <x v="1"/>
  </r>
  <r>
    <x v="163"/>
    <x v="306"/>
    <n v="4.25"/>
    <n v="0.11"/>
    <x v="0"/>
  </r>
  <r>
    <x v="163"/>
    <x v="303"/>
    <n v="5.67"/>
    <n v="0.15"/>
    <x v="0"/>
  </r>
  <r>
    <x v="163"/>
    <x v="309"/>
    <n v="6.34"/>
    <n v="0.17"/>
    <x v="2"/>
  </r>
  <r>
    <x v="163"/>
    <x v="302"/>
    <n v="14.13"/>
    <n v="0.37"/>
    <x v="1"/>
  </r>
  <r>
    <x v="163"/>
    <x v="316"/>
    <n v="8.83"/>
    <n v="0.23"/>
    <x v="0"/>
  </r>
  <r>
    <x v="163"/>
    <x v="317"/>
    <n v="7.31"/>
    <n v="0.19"/>
    <x v="2"/>
  </r>
  <r>
    <x v="163"/>
    <x v="318"/>
    <n v="9.74"/>
    <n v="0.26"/>
    <x v="1"/>
  </r>
  <r>
    <x v="163"/>
    <x v="319"/>
    <n v="11.42"/>
    <n v="0.3"/>
    <x v="3"/>
  </r>
  <r>
    <x v="163"/>
    <x v="307"/>
    <n v="11.44"/>
    <n v="0.3"/>
    <x v="3"/>
  </r>
  <r>
    <x v="163"/>
    <x v="303"/>
    <n v="7.35"/>
    <n v="0.19"/>
    <x v="4"/>
  </r>
  <r>
    <x v="163"/>
    <x v="304"/>
    <n v="7.3"/>
    <n v="0.19"/>
    <x v="2"/>
  </r>
  <r>
    <x v="163"/>
    <x v="311"/>
    <n v="8.65"/>
    <n v="0.23"/>
    <x v="3"/>
  </r>
  <r>
    <x v="163"/>
    <x v="302"/>
    <n v="8.39"/>
    <n v="0.22"/>
    <x v="2"/>
  </r>
  <r>
    <x v="163"/>
    <x v="304"/>
    <n v="11.42"/>
    <n v="0.3"/>
    <x v="4"/>
  </r>
  <r>
    <x v="163"/>
    <x v="305"/>
    <n v="9.74"/>
    <n v="0.26"/>
    <x v="2"/>
  </r>
  <r>
    <x v="163"/>
    <x v="320"/>
    <n v="13.07"/>
    <n v="0.34"/>
    <x v="2"/>
  </r>
  <r>
    <x v="163"/>
    <x v="319"/>
    <n v="6.75"/>
    <n v="0.18"/>
    <x v="3"/>
  </r>
  <r>
    <x v="163"/>
    <x v="321"/>
    <n v="6.75"/>
    <n v="0.18"/>
    <x v="2"/>
  </r>
  <r>
    <x v="164"/>
    <x v="301"/>
    <n v="9.06"/>
    <n v="0.24"/>
    <x v="3"/>
  </r>
  <r>
    <x v="164"/>
    <x v="315"/>
    <n v="4.25"/>
    <n v="0.11"/>
    <x v="0"/>
  </r>
  <r>
    <x v="164"/>
    <x v="304"/>
    <n v="7.06"/>
    <n v="0.19"/>
    <x v="2"/>
  </r>
  <r>
    <x v="164"/>
    <x v="306"/>
    <n v="14.31"/>
    <n v="0.38"/>
    <x v="3"/>
  </r>
  <r>
    <x v="164"/>
    <x v="322"/>
    <n v="5.64"/>
    <n v="0.15"/>
    <x v="0"/>
  </r>
  <r>
    <x v="164"/>
    <x v="323"/>
    <n v="5.67"/>
    <n v="0.15"/>
    <x v="4"/>
  </r>
  <r>
    <x v="164"/>
    <x v="301"/>
    <n v="11.69"/>
    <n v="0.31"/>
    <x v="2"/>
  </r>
  <r>
    <x v="164"/>
    <x v="320"/>
    <n v="13.02"/>
    <n v="0.34"/>
    <x v="4"/>
  </r>
  <r>
    <x v="164"/>
    <x v="292"/>
    <n v="4.25"/>
    <n v="0.11"/>
    <x v="4"/>
  </r>
  <r>
    <x v="164"/>
    <x v="307"/>
    <n v="12.23"/>
    <n v="0.32"/>
    <x v="4"/>
  </r>
  <r>
    <x v="164"/>
    <x v="324"/>
    <n v="14.13"/>
    <n v="0.37"/>
    <x v="0"/>
  </r>
  <r>
    <x v="164"/>
    <x v="325"/>
    <n v="6.23"/>
    <n v="0.16"/>
    <x v="4"/>
  </r>
  <r>
    <x v="164"/>
    <x v="319"/>
    <n v="8.5399999999999991"/>
    <n v="0.22"/>
    <x v="2"/>
  </r>
  <r>
    <x v="164"/>
    <x v="314"/>
    <n v="7.55"/>
    <n v="0.2"/>
    <x v="2"/>
  </r>
  <r>
    <x v="164"/>
    <x v="311"/>
    <n v="14"/>
    <n v="0.37"/>
    <x v="3"/>
  </r>
  <r>
    <x v="164"/>
    <x v="292"/>
    <n v="13.02"/>
    <n v="0.34"/>
    <x v="2"/>
  </r>
  <r>
    <x v="164"/>
    <x v="324"/>
    <n v="8.39"/>
    <n v="0.22"/>
    <x v="1"/>
  </r>
  <r>
    <x v="164"/>
    <x v="301"/>
    <n v="5.23"/>
    <n v="0.14000000000000001"/>
    <x v="3"/>
  </r>
  <r>
    <x v="164"/>
    <x v="303"/>
    <n v="2.0099999999999998"/>
    <n v="0.05"/>
    <x v="2"/>
  </r>
  <r>
    <x v="164"/>
    <x v="325"/>
    <n v="7.06"/>
    <n v="0.19"/>
    <x v="0"/>
  </r>
  <r>
    <x v="164"/>
    <x v="315"/>
    <n v="19.54"/>
    <n v="0.51"/>
    <x v="4"/>
  </r>
  <r>
    <x v="164"/>
    <x v="304"/>
    <n v="5.23"/>
    <n v="0.14000000000000001"/>
    <x v="3"/>
  </r>
  <r>
    <x v="165"/>
    <x v="320"/>
    <n v="9.06"/>
    <n v="0.24"/>
    <x v="3"/>
  </r>
  <r>
    <x v="165"/>
    <x v="303"/>
    <n v="3.73"/>
    <n v="0.1"/>
    <x v="1"/>
  </r>
  <r>
    <x v="166"/>
    <x v="326"/>
    <n v="5.67"/>
    <n v="0.15"/>
    <x v="2"/>
  </r>
  <r>
    <x v="166"/>
    <x v="311"/>
    <n v="5.67"/>
    <n v="0.15"/>
    <x v="3"/>
  </r>
  <r>
    <x v="166"/>
    <x v="307"/>
    <n v="3.57"/>
    <n v="0.09"/>
    <x v="2"/>
  </r>
  <r>
    <x v="166"/>
    <x v="307"/>
    <n v="3.57"/>
    <n v="0.09"/>
    <x v="4"/>
  </r>
  <r>
    <x v="166"/>
    <x v="327"/>
    <n v="2.29"/>
    <n v="0.06"/>
    <x v="2"/>
  </r>
  <r>
    <x v="166"/>
    <x v="317"/>
    <n v="7.35"/>
    <n v="0.19"/>
    <x v="0"/>
  </r>
  <r>
    <x v="166"/>
    <x v="322"/>
    <n v="3.94"/>
    <n v="0.1"/>
    <x v="3"/>
  </r>
  <r>
    <x v="166"/>
    <x v="307"/>
    <n v="3.94"/>
    <n v="0.1"/>
    <x v="2"/>
  </r>
  <r>
    <x v="166"/>
    <x v="319"/>
    <n v="13.07"/>
    <n v="0.34"/>
    <x v="4"/>
  </r>
  <r>
    <x v="167"/>
    <x v="301"/>
    <n v="6.43"/>
    <n v="0.17"/>
    <x v="0"/>
  </r>
  <r>
    <x v="167"/>
    <x v="312"/>
    <n v="6.43"/>
    <n v="0.17"/>
    <x v="4"/>
  </r>
  <r>
    <x v="168"/>
    <x v="326"/>
    <n v="2.72"/>
    <n v="7.0000000000000007E-2"/>
    <x v="3"/>
  </r>
  <r>
    <x v="168"/>
    <x v="316"/>
    <n v="6.43"/>
    <n v="0.17"/>
    <x v="1"/>
  </r>
  <r>
    <x v="169"/>
    <x v="328"/>
    <n v="2.0099999999999998"/>
    <n v="0.05"/>
    <x v="4"/>
  </r>
  <r>
    <x v="169"/>
    <x v="312"/>
    <n v="2.72"/>
    <n v="7.0000000000000007E-2"/>
    <x v="2"/>
  </r>
  <r>
    <x v="169"/>
    <x v="323"/>
    <n v="2.0099999999999998"/>
    <n v="0.05"/>
    <x v="0"/>
  </r>
  <r>
    <x v="170"/>
    <x v="302"/>
    <n v="11.42"/>
    <n v="0.3"/>
    <x v="0"/>
  </r>
  <r>
    <x v="170"/>
    <x v="317"/>
    <n v="10.93"/>
    <n v="0.28999999999999998"/>
    <x v="4"/>
  </r>
  <r>
    <x v="170"/>
    <x v="318"/>
    <n v="9.06"/>
    <n v="0.24"/>
    <x v="2"/>
  </r>
  <r>
    <x v="170"/>
    <x v="310"/>
    <n v="5.67"/>
    <n v="0.15"/>
    <x v="4"/>
  </r>
  <r>
    <x v="170"/>
    <x v="329"/>
    <n v="3.57"/>
    <n v="0.09"/>
    <x v="3"/>
  </r>
  <r>
    <x v="170"/>
    <x v="322"/>
    <n v="3.79"/>
    <n v="0.1"/>
    <x v="0"/>
  </r>
  <r>
    <x v="171"/>
    <x v="323"/>
    <n v="4.66"/>
    <n v="0.12"/>
    <x v="4"/>
  </r>
  <r>
    <x v="171"/>
    <x v="315"/>
    <n v="6.43"/>
    <n v="0.17"/>
    <x v="1"/>
  </r>
  <r>
    <x v="171"/>
    <x v="310"/>
    <n v="6.58"/>
    <n v="0.17"/>
    <x v="3"/>
  </r>
  <r>
    <x v="172"/>
    <x v="310"/>
    <n v="4.66"/>
    <n v="0.12"/>
    <x v="1"/>
  </r>
  <r>
    <x v="172"/>
    <x v="317"/>
    <n v="4.66"/>
    <n v="0.12"/>
    <x v="0"/>
  </r>
  <r>
    <x v="172"/>
    <x v="309"/>
    <n v="3.73"/>
    <n v="0.1"/>
    <x v="0"/>
  </r>
  <r>
    <x v="172"/>
    <x v="307"/>
    <n v="4.25"/>
    <n v="0.11"/>
    <x v="3"/>
  </r>
  <r>
    <x v="172"/>
    <x v="328"/>
    <n v="6.34"/>
    <n v="0.17"/>
    <x v="0"/>
  </r>
  <r>
    <x v="173"/>
    <x v="330"/>
    <n v="2.0099999999999998"/>
    <n v="0.05"/>
    <x v="1"/>
  </r>
  <r>
    <x v="173"/>
    <x v="316"/>
    <n v="6.34"/>
    <n v="0.17"/>
    <x v="1"/>
  </r>
  <r>
    <x v="174"/>
    <x v="328"/>
    <n v="3.94"/>
    <n v="0.1"/>
    <x v="3"/>
  </r>
  <r>
    <x v="174"/>
    <x v="331"/>
    <n v="8.7200000000000006"/>
    <n v="0.23"/>
    <x v="3"/>
  </r>
  <r>
    <x v="175"/>
    <x v="326"/>
    <n v="5.67"/>
    <n v="0.15"/>
    <x v="1"/>
  </r>
  <r>
    <x v="175"/>
    <x v="331"/>
    <n v="6.58"/>
    <n v="0.17"/>
    <x v="0"/>
  </r>
  <r>
    <x v="175"/>
    <x v="332"/>
    <n v="8.7200000000000006"/>
    <n v="0.23"/>
    <x v="1"/>
  </r>
  <r>
    <x v="175"/>
    <x v="313"/>
    <n v="6.43"/>
    <n v="0.17"/>
    <x v="2"/>
  </r>
  <r>
    <x v="175"/>
    <x v="314"/>
    <n v="3.73"/>
    <n v="0.1"/>
    <x v="2"/>
  </r>
  <r>
    <x v="175"/>
    <x v="329"/>
    <n v="7.71"/>
    <n v="0.2"/>
    <x v="1"/>
  </r>
  <r>
    <x v="175"/>
    <x v="316"/>
    <n v="7.31"/>
    <n v="0.19"/>
    <x v="0"/>
  </r>
  <r>
    <x v="175"/>
    <x v="330"/>
    <n v="4.25"/>
    <n v="0.11"/>
    <x v="3"/>
  </r>
  <r>
    <x v="176"/>
    <x v="333"/>
    <n v="6.43"/>
    <n v="0.17"/>
    <x v="2"/>
  </r>
  <r>
    <x v="176"/>
    <x v="334"/>
    <n v="4.66"/>
    <n v="0.12"/>
    <x v="0"/>
  </r>
  <r>
    <x v="176"/>
    <x v="319"/>
    <n v="6.23"/>
    <n v="0.16"/>
    <x v="0"/>
  </r>
  <r>
    <x v="176"/>
    <x v="333"/>
    <n v="3.73"/>
    <n v="0.1"/>
    <x v="4"/>
  </r>
  <r>
    <x v="176"/>
    <x v="319"/>
    <n v="3.79"/>
    <n v="0.1"/>
    <x v="2"/>
  </r>
  <r>
    <x v="176"/>
    <x v="313"/>
    <n v="2.0099999999999998"/>
    <n v="0.05"/>
    <x v="1"/>
  </r>
  <r>
    <x v="176"/>
    <x v="317"/>
    <n v="6.43"/>
    <n v="0.17"/>
    <x v="4"/>
  </r>
  <r>
    <x v="176"/>
    <x v="332"/>
    <n v="2.72"/>
    <n v="7.0000000000000007E-2"/>
    <x v="4"/>
  </r>
  <r>
    <x v="176"/>
    <x v="312"/>
    <n v="9.06"/>
    <n v="0.24"/>
    <x v="4"/>
  </r>
  <r>
    <x v="176"/>
    <x v="316"/>
    <n v="5.67"/>
    <n v="0.15"/>
    <x v="4"/>
  </r>
  <r>
    <x v="176"/>
    <x v="324"/>
    <n v="4.25"/>
    <n v="0.11"/>
    <x v="1"/>
  </r>
  <r>
    <x v="176"/>
    <x v="324"/>
    <n v="3.57"/>
    <n v="0.09"/>
    <x v="2"/>
  </r>
  <r>
    <x v="176"/>
    <x v="325"/>
    <n v="8.39"/>
    <n v="0.22"/>
    <x v="0"/>
  </r>
  <r>
    <x v="176"/>
    <x v="331"/>
    <n v="2.29"/>
    <n v="0.06"/>
    <x v="0"/>
  </r>
  <r>
    <x v="177"/>
    <x v="321"/>
    <n v="3.79"/>
    <n v="0.1"/>
    <x v="3"/>
  </r>
  <r>
    <x v="177"/>
    <x v="319"/>
    <n v="7.55"/>
    <n v="0.2"/>
    <x v="4"/>
  </r>
  <r>
    <x v="178"/>
    <x v="335"/>
    <n v="7.71"/>
    <n v="0.2"/>
    <x v="1"/>
  </r>
  <r>
    <x v="178"/>
    <x v="315"/>
    <n v="6.34"/>
    <n v="0.17"/>
    <x v="3"/>
  </r>
  <r>
    <x v="178"/>
    <x v="326"/>
    <n v="6.58"/>
    <n v="0.17"/>
    <x v="2"/>
  </r>
  <r>
    <x v="178"/>
    <x v="335"/>
    <n v="6.34"/>
    <n v="0.17"/>
    <x v="1"/>
  </r>
  <r>
    <x v="178"/>
    <x v="336"/>
    <n v="5.67"/>
    <n v="0.15"/>
    <x v="3"/>
  </r>
  <r>
    <x v="178"/>
    <x v="324"/>
    <n v="4.25"/>
    <n v="0.11"/>
    <x v="3"/>
  </r>
  <r>
    <x v="179"/>
    <x v="337"/>
    <m/>
    <m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1">
  <r>
    <d v="2014-01-02T00:00:00"/>
    <d v="2014-01-11T00:00:00"/>
    <n v="39.35"/>
    <n v="1.04"/>
    <x v="0"/>
    <n v="9"/>
  </r>
  <r>
    <d v="2014-01-02T00:00:00"/>
    <d v="2014-01-23T00:00:00"/>
    <n v="3.79"/>
    <n v="0.1"/>
    <x v="1"/>
    <n v="21"/>
  </r>
  <r>
    <d v="2014-01-02T00:00:00"/>
    <d v="2014-01-14T00:00:00"/>
    <n v="3.88"/>
    <n v="0.1"/>
    <x v="1"/>
    <n v="12"/>
  </r>
  <r>
    <d v="2014-01-02T00:00:00"/>
    <d v="2014-01-22T00:00:00"/>
    <n v="6.43"/>
    <n v="0.17"/>
    <x v="0"/>
    <n v="20"/>
  </r>
  <r>
    <d v="2014-01-02T00:00:00"/>
    <d v="2014-01-27T00:00:00"/>
    <n v="8.39"/>
    <n v="0.22"/>
    <x v="2"/>
    <n v="25"/>
  </r>
  <r>
    <d v="2014-01-02T00:00:00"/>
    <d v="2014-01-30T00:00:00"/>
    <n v="11.42"/>
    <n v="0.3"/>
    <x v="2"/>
    <n v="28"/>
  </r>
  <r>
    <d v="2014-01-03T00:00:00"/>
    <d v="2014-01-31T00:00:00"/>
    <n v="5.64"/>
    <n v="0.15"/>
    <x v="0"/>
    <n v="28"/>
  </r>
  <r>
    <d v="2014-01-03T00:00:00"/>
    <d v="2014-01-06T00:00:00"/>
    <n v="10.59"/>
    <n v="0.28000000000000003"/>
    <x v="0"/>
    <n v="3"/>
  </r>
  <r>
    <d v="2014-01-03T00:00:00"/>
    <d v="2014-01-30T00:00:00"/>
    <n v="4.25"/>
    <n v="0.11"/>
    <x v="2"/>
    <n v="27"/>
  </r>
  <r>
    <d v="2014-01-03T00:00:00"/>
    <d v="2014-01-21T00:00:00"/>
    <n v="5.64"/>
    <n v="0.15"/>
    <x v="3"/>
    <n v="18"/>
  </r>
  <r>
    <d v="2014-01-03T00:00:00"/>
    <d v="2014-01-30T00:00:00"/>
    <n v="5.78"/>
    <n v="0.15"/>
    <x v="0"/>
    <n v="27"/>
  </r>
  <r>
    <d v="2014-01-03T00:00:00"/>
    <d v="2014-01-30T00:00:00"/>
    <n v="2.29"/>
    <n v="0.06"/>
    <x v="3"/>
    <n v="27"/>
  </r>
  <r>
    <d v="2014-01-03T00:00:00"/>
    <d v="2014-01-26T00:00:00"/>
    <n v="5.23"/>
    <n v="0.14000000000000001"/>
    <x v="2"/>
    <n v="23"/>
  </r>
  <r>
    <d v="2014-01-03T00:00:00"/>
    <d v="2014-01-10T00:00:00"/>
    <n v="5.67"/>
    <n v="0.15"/>
    <x v="2"/>
    <n v="7"/>
  </r>
  <r>
    <d v="2014-01-04T00:00:00"/>
    <d v="2014-01-10T00:00:00"/>
    <n v="5.64"/>
    <n v="0.15"/>
    <x v="2"/>
    <n v="6"/>
  </r>
  <r>
    <d v="2014-01-04T00:00:00"/>
    <d v="2014-01-11T00:00:00"/>
    <n v="4.25"/>
    <n v="0.11"/>
    <x v="3"/>
    <n v="7"/>
  </r>
  <r>
    <d v="2014-01-04T00:00:00"/>
    <d v="2014-01-21T00:00:00"/>
    <n v="6.58"/>
    <n v="0.17"/>
    <x v="1"/>
    <n v="17"/>
  </r>
  <r>
    <d v="2014-01-05T00:00:00"/>
    <d v="2014-01-22T00:00:00"/>
    <n v="6.43"/>
    <n v="0.17"/>
    <x v="4"/>
    <n v="17"/>
  </r>
  <r>
    <d v="2014-01-05T00:00:00"/>
    <d v="2014-01-23T00:00:00"/>
    <n v="5.67"/>
    <n v="0.15"/>
    <x v="0"/>
    <n v="18"/>
  </r>
  <r>
    <d v="2014-01-06T00:00:00"/>
    <d v="2014-01-15T00:00:00"/>
    <n v="4.66"/>
    <n v="0.12"/>
    <x v="2"/>
    <n v="9"/>
  </r>
  <r>
    <d v="2014-01-07T00:00:00"/>
    <d v="2014-01-24T00:00:00"/>
    <n v="2.0099999999999998"/>
    <n v="0.05"/>
    <x v="3"/>
    <n v="17"/>
  </r>
  <r>
    <d v="2014-01-07T00:00:00"/>
    <d v="2014-01-31T00:00:00"/>
    <n v="3.57"/>
    <n v="0.09"/>
    <x v="4"/>
    <n v="24"/>
  </r>
  <r>
    <d v="2014-01-07T00:00:00"/>
    <d v="2014-01-10T00:00:00"/>
    <n v="2.29"/>
    <n v="0.06"/>
    <x v="0"/>
    <n v="3"/>
  </r>
  <r>
    <d v="2014-01-07T00:00:00"/>
    <d v="2014-01-10T00:00:00"/>
    <n v="2.72"/>
    <n v="7.0000000000000007E-2"/>
    <x v="3"/>
    <n v="3"/>
  </r>
  <r>
    <d v="2014-01-07T00:00:00"/>
    <d v="2014-01-12T00:00:00"/>
    <n v="3.73"/>
    <n v="0.1"/>
    <x v="4"/>
    <n v="5"/>
  </r>
  <r>
    <d v="2014-01-08T00:00:00"/>
    <d v="2014-01-26T00:00:00"/>
    <n v="6.58"/>
    <n v="0.17"/>
    <x v="4"/>
    <n v="18"/>
  </r>
  <r>
    <d v="2014-01-08T00:00:00"/>
    <d v="2014-01-25T00:00:00"/>
    <n v="6.58"/>
    <n v="0.17"/>
    <x v="2"/>
    <n v="17"/>
  </r>
  <r>
    <d v="2014-01-08T00:00:00"/>
    <d v="2014-01-19T00:00:00"/>
    <n v="5.67"/>
    <n v="0.15"/>
    <x v="0"/>
    <n v="11"/>
  </r>
  <r>
    <d v="2014-01-09T00:00:00"/>
    <d v="2014-02-04T00:00:00"/>
    <n v="9.1300000000000008"/>
    <n v="0.24"/>
    <x v="2"/>
    <n v="26"/>
  </r>
  <r>
    <d v="2014-01-09T00:00:00"/>
    <d v="2014-01-19T00:00:00"/>
    <n v="14.31"/>
    <n v="0.38"/>
    <x v="1"/>
    <n v="10"/>
  </r>
  <r>
    <d v="2014-01-09T00:00:00"/>
    <d v="2014-02-05T00:00:00"/>
    <n v="3.79"/>
    <n v="0.1"/>
    <x v="0"/>
    <n v="27"/>
  </r>
  <r>
    <d v="2014-01-09T00:00:00"/>
    <d v="2014-01-27T00:00:00"/>
    <n v="6.23"/>
    <n v="0.16"/>
    <x v="0"/>
    <n v="18"/>
  </r>
  <r>
    <d v="2014-01-10T00:00:00"/>
    <d v="2014-01-20T00:00:00"/>
    <n v="3.57"/>
    <n v="0.09"/>
    <x v="1"/>
    <n v="10"/>
  </r>
  <r>
    <d v="2014-01-10T00:00:00"/>
    <d v="2014-01-13T00:00:00"/>
    <n v="5.67"/>
    <n v="0.15"/>
    <x v="1"/>
    <n v="3"/>
  </r>
  <r>
    <d v="2014-01-10T00:00:00"/>
    <d v="2014-01-28T00:00:00"/>
    <n v="8.7200000000000006"/>
    <n v="0.23"/>
    <x v="0"/>
    <n v="18"/>
  </r>
  <r>
    <d v="2014-01-10T00:00:00"/>
    <d v="2014-01-15T00:00:00"/>
    <n v="4.66"/>
    <n v="0.12"/>
    <x v="4"/>
    <n v="5"/>
  </r>
  <r>
    <d v="2014-01-12T00:00:00"/>
    <d v="2014-01-20T00:00:00"/>
    <n v="5.67"/>
    <n v="0.15"/>
    <x v="4"/>
    <n v="8"/>
  </r>
  <r>
    <d v="2014-01-13T00:00:00"/>
    <d v="2014-01-15T00:00:00"/>
    <n v="7.06"/>
    <n v="0.19"/>
    <x v="2"/>
    <n v="2"/>
  </r>
  <r>
    <d v="2014-01-13T00:00:00"/>
    <d v="2014-01-22T00:00:00"/>
    <n v="5.67"/>
    <n v="0.15"/>
    <x v="0"/>
    <n v="9"/>
  </r>
  <r>
    <d v="2014-01-13T00:00:00"/>
    <d v="2014-02-01T00:00:00"/>
    <n v="6.34"/>
    <n v="0.17"/>
    <x v="4"/>
    <n v="19"/>
  </r>
  <r>
    <d v="2014-01-13T00:00:00"/>
    <d v="2014-01-17T00:00:00"/>
    <n v="7.31"/>
    <n v="0.19"/>
    <x v="4"/>
    <n v="4"/>
  </r>
  <r>
    <d v="2014-01-13T00:00:00"/>
    <d v="2014-01-29T00:00:00"/>
    <n v="6.75"/>
    <n v="0.18"/>
    <x v="4"/>
    <n v="16"/>
  </r>
  <r>
    <d v="2014-01-13T00:00:00"/>
    <d v="2014-02-10T00:00:00"/>
    <n v="3.57"/>
    <n v="0.09"/>
    <x v="2"/>
    <n v="28"/>
  </r>
  <r>
    <d v="2014-01-14T00:00:00"/>
    <d v="2014-01-25T00:00:00"/>
    <n v="8.5399999999999991"/>
    <n v="0.22"/>
    <x v="2"/>
    <n v="11"/>
  </r>
  <r>
    <d v="2014-01-14T00:00:00"/>
    <d v="2014-01-16T00:00:00"/>
    <n v="8.9499999999999993"/>
    <n v="0.24"/>
    <x v="3"/>
    <n v="2"/>
  </r>
  <r>
    <d v="2014-01-14T00:00:00"/>
    <d v="2014-02-07T00:00:00"/>
    <n v="6.34"/>
    <n v="0.17"/>
    <x v="1"/>
    <n v="24"/>
  </r>
  <r>
    <d v="2014-01-14T00:00:00"/>
    <d v="2014-02-02T00:00:00"/>
    <n v="12.23"/>
    <n v="0.32"/>
    <x v="4"/>
    <n v="19"/>
  </r>
  <r>
    <d v="2014-01-14T00:00:00"/>
    <d v="2014-01-29T00:00:00"/>
    <n v="8.7200000000000006"/>
    <n v="0.23"/>
    <x v="0"/>
    <n v="15"/>
  </r>
  <r>
    <d v="2014-01-14T00:00:00"/>
    <d v="2014-02-01T00:00:00"/>
    <n v="16.55"/>
    <n v="0.44"/>
    <x v="1"/>
    <n v="18"/>
  </r>
  <r>
    <d v="2014-01-14T00:00:00"/>
    <d v="2014-01-17T00:00:00"/>
    <n v="7.55"/>
    <n v="0.2"/>
    <x v="2"/>
    <n v="3"/>
  </r>
  <r>
    <d v="2014-01-14T00:00:00"/>
    <d v="2014-01-29T00:00:00"/>
    <n v="5.78"/>
    <n v="0.15"/>
    <x v="2"/>
    <n v="15"/>
  </r>
  <r>
    <d v="2014-01-14T00:00:00"/>
    <d v="2014-01-19T00:00:00"/>
    <n v="8.83"/>
    <n v="0.23"/>
    <x v="4"/>
    <n v="5"/>
  </r>
  <r>
    <d v="2014-01-14T00:00:00"/>
    <d v="2014-01-16T00:00:00"/>
    <n v="8.89"/>
    <n v="0.23"/>
    <x v="3"/>
    <n v="2"/>
  </r>
  <r>
    <d v="2014-01-14T00:00:00"/>
    <d v="2014-01-18T00:00:00"/>
    <n v="2.72"/>
    <n v="7.0000000000000007E-2"/>
    <x v="1"/>
    <n v="4"/>
  </r>
  <r>
    <d v="2014-01-14T00:00:00"/>
    <d v="2014-02-05T00:00:00"/>
    <n v="11.42"/>
    <n v="0.3"/>
    <x v="2"/>
    <n v="22"/>
  </r>
  <r>
    <d v="2014-01-14T00:00:00"/>
    <d v="2014-02-05T00:00:00"/>
    <n v="5.23"/>
    <n v="0.14000000000000001"/>
    <x v="2"/>
    <n v="22"/>
  </r>
  <r>
    <d v="2014-01-14T00:00:00"/>
    <d v="2014-01-18T00:00:00"/>
    <n v="6.58"/>
    <n v="0.17"/>
    <x v="3"/>
    <n v="4"/>
  </r>
  <r>
    <d v="2014-01-14T00:00:00"/>
    <d v="2014-02-09T00:00:00"/>
    <n v="9.74"/>
    <n v="0.26"/>
    <x v="3"/>
    <n v="26"/>
  </r>
  <r>
    <d v="2014-01-14T00:00:00"/>
    <d v="2014-01-20T00:00:00"/>
    <n v="6.75"/>
    <n v="0.18"/>
    <x v="1"/>
    <n v="6"/>
  </r>
  <r>
    <d v="2014-01-14T00:00:00"/>
    <d v="2014-02-01T00:00:00"/>
    <n v="16.829999999999998"/>
    <n v="0.44"/>
    <x v="3"/>
    <n v="18"/>
  </r>
  <r>
    <d v="2014-01-14T00:00:00"/>
    <d v="2014-02-06T00:00:00"/>
    <n v="10.79"/>
    <n v="0.28000000000000003"/>
    <x v="4"/>
    <n v="23"/>
  </r>
  <r>
    <d v="2014-01-14T00:00:00"/>
    <d v="2014-01-30T00:00:00"/>
    <n v="10.19"/>
    <n v="0.27"/>
    <x v="0"/>
    <n v="16"/>
  </r>
  <r>
    <d v="2014-01-14T00:00:00"/>
    <d v="2014-02-08T00:00:00"/>
    <n v="10.93"/>
    <n v="0.28999999999999998"/>
    <x v="1"/>
    <n v="25"/>
  </r>
  <r>
    <d v="2014-01-15T00:00:00"/>
    <d v="2014-01-22T00:00:00"/>
    <n v="9.74"/>
    <n v="0.26"/>
    <x v="0"/>
    <n v="7"/>
  </r>
  <r>
    <d v="2014-01-15T00:00:00"/>
    <d v="2014-01-30T00:00:00"/>
    <n v="14.31"/>
    <n v="0.38"/>
    <x v="1"/>
    <n v="15"/>
  </r>
  <r>
    <d v="2014-01-15T00:00:00"/>
    <d v="2014-01-24T00:00:00"/>
    <n v="7.35"/>
    <n v="0.19"/>
    <x v="3"/>
    <n v="9"/>
  </r>
  <r>
    <d v="2014-01-15T00:00:00"/>
    <d v="2014-01-31T00:00:00"/>
    <n v="9.74"/>
    <n v="0.26"/>
    <x v="0"/>
    <n v="16"/>
  </r>
  <r>
    <d v="2014-01-15T00:00:00"/>
    <d v="2014-01-27T00:00:00"/>
    <n v="14.13"/>
    <n v="0.37"/>
    <x v="2"/>
    <n v="12"/>
  </r>
  <r>
    <d v="2014-01-15T00:00:00"/>
    <d v="2014-01-19T00:00:00"/>
    <n v="12.01"/>
    <n v="0.32"/>
    <x v="4"/>
    <n v="4"/>
  </r>
  <r>
    <d v="2014-01-15T00:00:00"/>
    <d v="2014-01-30T00:00:00"/>
    <n v="13.07"/>
    <n v="0.34"/>
    <x v="1"/>
    <n v="15"/>
  </r>
  <r>
    <d v="2014-01-15T00:00:00"/>
    <d v="2014-01-20T00:00:00"/>
    <n v="14"/>
    <n v="0.37"/>
    <x v="0"/>
    <n v="5"/>
  </r>
  <r>
    <d v="2014-01-15T00:00:00"/>
    <d v="2014-02-01T00:00:00"/>
    <n v="13.02"/>
    <n v="0.34"/>
    <x v="2"/>
    <n v="17"/>
  </r>
  <r>
    <d v="2014-01-15T00:00:00"/>
    <d v="2014-01-19T00:00:00"/>
    <n v="6.75"/>
    <n v="0.18"/>
    <x v="0"/>
    <n v="4"/>
  </r>
  <r>
    <d v="2014-01-15T00:00:00"/>
    <d v="2014-01-31T00:00:00"/>
    <n v="3.88"/>
    <n v="0.1"/>
    <x v="2"/>
    <n v="16"/>
  </r>
  <r>
    <d v="2014-01-15T00:00:00"/>
    <d v="2014-01-18T00:00:00"/>
    <n v="4.66"/>
    <n v="0.12"/>
    <x v="1"/>
    <n v="3"/>
  </r>
  <r>
    <d v="2014-01-15T00:00:00"/>
    <d v="2014-01-22T00:00:00"/>
    <n v="2.29"/>
    <n v="0.06"/>
    <x v="3"/>
    <n v="7"/>
  </r>
  <r>
    <d v="2014-01-15T00:00:00"/>
    <d v="2014-01-26T00:00:00"/>
    <n v="7.31"/>
    <n v="0.19"/>
    <x v="1"/>
    <n v="11"/>
  </r>
  <r>
    <d v="2014-01-15T00:00:00"/>
    <d v="2014-02-12T00:00:00"/>
    <n v="6.23"/>
    <n v="0.16"/>
    <x v="1"/>
    <n v="28"/>
  </r>
  <r>
    <d v="2014-01-15T00:00:00"/>
    <d v="2014-01-24T00:00:00"/>
    <n v="3.88"/>
    <n v="0.1"/>
    <x v="2"/>
    <n v="9"/>
  </r>
  <r>
    <d v="2014-01-15T00:00:00"/>
    <d v="2014-01-23T00:00:00"/>
    <n v="8.51"/>
    <n v="0.22"/>
    <x v="2"/>
    <n v="8"/>
  </r>
  <r>
    <d v="2014-01-15T00:00:00"/>
    <d v="2014-01-18T00:00:00"/>
    <n v="8.51"/>
    <n v="0.22"/>
    <x v="3"/>
    <n v="3"/>
  </r>
  <r>
    <d v="2014-01-15T00:00:00"/>
    <d v="2014-02-06T00:00:00"/>
    <n v="9.1300000000000008"/>
    <n v="0.24"/>
    <x v="2"/>
    <n v="22"/>
  </r>
  <r>
    <d v="2014-01-15T00:00:00"/>
    <d v="2014-01-19T00:00:00"/>
    <n v="3.88"/>
    <n v="0.1"/>
    <x v="2"/>
    <n v="4"/>
  </r>
  <r>
    <d v="2014-01-15T00:00:00"/>
    <d v="2014-02-05T00:00:00"/>
    <n v="11.42"/>
    <n v="0.3"/>
    <x v="2"/>
    <n v="21"/>
  </r>
  <r>
    <d v="2014-01-15T00:00:00"/>
    <d v="2014-01-22T00:00:00"/>
    <n v="16.829999999999998"/>
    <n v="0.44"/>
    <x v="3"/>
    <n v="7"/>
  </r>
  <r>
    <d v="2014-01-17T00:00:00"/>
    <d v="2014-02-04T00:00:00"/>
    <n v="5.67"/>
    <n v="0.15"/>
    <x v="2"/>
    <n v="18"/>
  </r>
  <r>
    <d v="2014-01-17T00:00:00"/>
    <d v="2014-01-28T00:00:00"/>
    <n v="5.67"/>
    <n v="0.15"/>
    <x v="4"/>
    <n v="11"/>
  </r>
  <r>
    <d v="2014-01-17T00:00:00"/>
    <d v="2014-01-27T00:00:00"/>
    <n v="2.0099999999999998"/>
    <n v="0.05"/>
    <x v="0"/>
    <n v="10"/>
  </r>
  <r>
    <d v="2014-01-17T00:00:00"/>
    <d v="2014-02-08T00:00:00"/>
    <n v="2.0099999999999998"/>
    <n v="0.05"/>
    <x v="0"/>
    <n v="22"/>
  </r>
  <r>
    <d v="2014-01-18T00:00:00"/>
    <d v="2014-01-30T00:00:00"/>
    <n v="6.43"/>
    <n v="0.17"/>
    <x v="0"/>
    <n v="12"/>
  </r>
  <r>
    <d v="2014-01-18T00:00:00"/>
    <d v="2014-01-27T00:00:00"/>
    <n v="3.88"/>
    <n v="0.1"/>
    <x v="0"/>
    <n v="9"/>
  </r>
  <r>
    <d v="2014-01-18T00:00:00"/>
    <d v="2014-01-22T00:00:00"/>
    <n v="8.7200000000000006"/>
    <n v="0.23"/>
    <x v="3"/>
    <n v="4"/>
  </r>
  <r>
    <d v="2014-01-19T00:00:00"/>
    <d v="2014-02-15T00:00:00"/>
    <n v="6.58"/>
    <n v="0.17"/>
    <x v="0"/>
    <n v="27"/>
  </r>
  <r>
    <d v="2014-01-19T00:00:00"/>
    <d v="2014-02-15T00:00:00"/>
    <n v="6.43"/>
    <n v="0.17"/>
    <x v="2"/>
    <n v="27"/>
  </r>
  <r>
    <d v="2014-01-21T00:00:00"/>
    <d v="2014-02-06T00:00:00"/>
    <n v="11.44"/>
    <n v="0.3"/>
    <x v="4"/>
    <n v="16"/>
  </r>
  <r>
    <d v="2014-01-21T00:00:00"/>
    <d v="2014-01-28T00:00:00"/>
    <n v="10.59"/>
    <n v="0.28000000000000003"/>
    <x v="3"/>
    <n v="7"/>
  </r>
  <r>
    <d v="2014-01-21T00:00:00"/>
    <d v="2014-02-17T00:00:00"/>
    <n v="11.44"/>
    <n v="0.3"/>
    <x v="1"/>
    <n v="27"/>
  </r>
  <r>
    <d v="2014-01-21T00:00:00"/>
    <d v="2014-02-16T00:00:00"/>
    <n v="10.199999999999999"/>
    <n v="0.27"/>
    <x v="1"/>
    <n v="26"/>
  </r>
  <r>
    <d v="2014-01-21T00:00:00"/>
    <d v="2014-02-14T00:00:00"/>
    <n v="19.54"/>
    <n v="0.51"/>
    <x v="0"/>
    <n v="24"/>
  </r>
  <r>
    <d v="2014-01-21T00:00:00"/>
    <d v="2014-02-04T00:00:00"/>
    <n v="10.93"/>
    <n v="0.28999999999999998"/>
    <x v="3"/>
    <n v="14"/>
  </r>
  <r>
    <d v="2014-01-22T00:00:00"/>
    <d v="2014-01-29T00:00:00"/>
    <n v="6.43"/>
    <n v="0.17"/>
    <x v="0"/>
    <n v="7"/>
  </r>
  <r>
    <d v="2014-01-22T00:00:00"/>
    <d v="2014-02-11T00:00:00"/>
    <n v="5.67"/>
    <n v="0.15"/>
    <x v="3"/>
    <n v="20"/>
  </r>
  <r>
    <d v="2014-01-22T00:00:00"/>
    <d v="2014-02-12T00:00:00"/>
    <n v="14.13"/>
    <n v="0.37"/>
    <x v="0"/>
    <n v="21"/>
  </r>
  <r>
    <d v="2014-01-22T00:00:00"/>
    <d v="2014-02-19T00:00:00"/>
    <n v="5.47"/>
    <n v="0.14000000000000001"/>
    <x v="4"/>
    <n v="28"/>
  </r>
  <r>
    <d v="2014-01-23T00:00:00"/>
    <d v="2014-02-16T00:00:00"/>
    <n v="8.39"/>
    <n v="0.22"/>
    <x v="2"/>
    <n v="24"/>
  </r>
  <r>
    <d v="2014-01-23T00:00:00"/>
    <d v="2014-02-18T00:00:00"/>
    <n v="3.79"/>
    <n v="0.1"/>
    <x v="4"/>
    <n v="26"/>
  </r>
  <r>
    <d v="2014-01-23T00:00:00"/>
    <d v="2014-01-25T00:00:00"/>
    <n v="6.23"/>
    <n v="0.16"/>
    <x v="1"/>
    <n v="2"/>
  </r>
  <r>
    <d v="2014-01-24T00:00:00"/>
    <d v="2014-02-05T00:00:00"/>
    <n v="6.34"/>
    <n v="0.17"/>
    <x v="1"/>
    <n v="12"/>
  </r>
  <r>
    <d v="2014-01-24T00:00:00"/>
    <d v="2014-02-14T00:00:00"/>
    <n v="3.57"/>
    <n v="0.09"/>
    <x v="1"/>
    <n v="21"/>
  </r>
  <r>
    <d v="2014-01-25T00:00:00"/>
    <d v="2014-02-11T00:00:00"/>
    <n v="4.66"/>
    <n v="0.12"/>
    <x v="3"/>
    <n v="17"/>
  </r>
  <r>
    <d v="2014-01-26T00:00:00"/>
    <d v="2014-02-22T00:00:00"/>
    <n v="13.07"/>
    <n v="0.34"/>
    <x v="4"/>
    <n v="27"/>
  </r>
  <r>
    <d v="2014-01-26T00:00:00"/>
    <d v="2014-02-21T00:00:00"/>
    <n v="13.81"/>
    <n v="0.36"/>
    <x v="0"/>
    <n v="26"/>
  </r>
  <r>
    <d v="2014-01-26T00:00:00"/>
    <d v="2014-02-03T00:00:00"/>
    <n v="11.69"/>
    <n v="0.31"/>
    <x v="2"/>
    <n v="8"/>
  </r>
  <r>
    <d v="2014-01-26T00:00:00"/>
    <d v="2014-02-13T00:00:00"/>
    <n v="8.84"/>
    <n v="0.23"/>
    <x v="3"/>
    <n v="18"/>
  </r>
  <r>
    <d v="2014-01-26T00:00:00"/>
    <d v="2014-02-20T00:00:00"/>
    <n v="16.940000000000001"/>
    <n v="0.45"/>
    <x v="0"/>
    <n v="25"/>
  </r>
  <r>
    <d v="2014-01-26T00:00:00"/>
    <d v="2014-01-30T00:00:00"/>
    <n v="13.82"/>
    <n v="0.36"/>
    <x v="3"/>
    <n v="4"/>
  </r>
  <r>
    <d v="2014-01-26T00:00:00"/>
    <d v="2014-02-19T00:00:00"/>
    <n v="9.4600000000000009"/>
    <n v="0.25"/>
    <x v="1"/>
    <n v="24"/>
  </r>
  <r>
    <d v="2014-01-26T00:00:00"/>
    <d v="2014-02-14T00:00:00"/>
    <n v="8.89"/>
    <n v="0.23"/>
    <x v="1"/>
    <n v="19"/>
  </r>
  <r>
    <d v="2014-01-26T00:00:00"/>
    <d v="2014-02-03T00:00:00"/>
    <n v="5.57"/>
    <n v="0.15"/>
    <x v="3"/>
    <n v="8"/>
  </r>
  <r>
    <d v="2014-01-26T00:00:00"/>
    <d v="2014-01-30T00:00:00"/>
    <n v="7.35"/>
    <n v="0.19"/>
    <x v="2"/>
    <n v="4"/>
  </r>
  <r>
    <d v="2014-01-26T00:00:00"/>
    <d v="2014-02-11T00:00:00"/>
    <n v="12.23"/>
    <n v="0.32"/>
    <x v="3"/>
    <n v="16"/>
  </r>
  <r>
    <d v="2014-01-26T00:00:00"/>
    <d v="2014-02-20T00:00:00"/>
    <n v="5.23"/>
    <n v="0.14000000000000001"/>
    <x v="1"/>
    <n v="25"/>
  </r>
  <r>
    <d v="2014-01-27T00:00:00"/>
    <d v="2014-02-12T00:00:00"/>
    <n v="6.43"/>
    <n v="0.17"/>
    <x v="3"/>
    <n v="16"/>
  </r>
  <r>
    <d v="2014-01-27T00:00:00"/>
    <d v="2014-01-29T00:00:00"/>
    <n v="11.44"/>
    <n v="0.3"/>
    <x v="0"/>
    <n v="2"/>
  </r>
  <r>
    <d v="2014-01-27T00:00:00"/>
    <d v="2014-02-03T00:00:00"/>
    <n v="8.7200000000000006"/>
    <n v="0.23"/>
    <x v="0"/>
    <n v="7"/>
  </r>
  <r>
    <d v="2014-01-27T00:00:00"/>
    <d v="2014-02-15T00:00:00"/>
    <n v="10.199999999999999"/>
    <n v="0.27"/>
    <x v="3"/>
    <n v="19"/>
  </r>
  <r>
    <d v="2014-01-27T00:00:00"/>
    <d v="2014-01-29T00:00:00"/>
    <n v="10.199999999999999"/>
    <n v="0.27"/>
    <x v="2"/>
    <n v="2"/>
  </r>
  <r>
    <d v="2014-01-28T00:00:00"/>
    <d v="2014-02-23T00:00:00"/>
    <n v="4.66"/>
    <n v="0.12"/>
    <x v="4"/>
    <n v="26"/>
  </r>
  <r>
    <d v="2014-01-28T00:00:00"/>
    <d v="2014-02-05T00:00:00"/>
    <n v="11.69"/>
    <n v="0.31"/>
    <x v="1"/>
    <n v="8"/>
  </r>
  <r>
    <d v="2014-01-28T00:00:00"/>
    <d v="2014-02-03T00:00:00"/>
    <n v="6.88"/>
    <n v="0.18"/>
    <x v="4"/>
    <n v="6"/>
  </r>
  <r>
    <d v="2014-02-02T00:00:00"/>
    <d v="2014-02-13T00:00:00"/>
    <n v="9.74"/>
    <n v="0.26"/>
    <x v="2"/>
    <n v="11"/>
  </r>
  <r>
    <d v="2014-02-02T00:00:00"/>
    <d v="2014-02-11T00:00:00"/>
    <n v="9.06"/>
    <n v="0.24"/>
    <x v="2"/>
    <n v="9"/>
  </r>
  <r>
    <d v="2014-02-02T00:00:00"/>
    <d v="2014-02-24T00:00:00"/>
    <n v="14"/>
    <n v="0.37"/>
    <x v="2"/>
    <n v="22"/>
  </r>
  <r>
    <d v="2014-02-03T00:00:00"/>
    <d v="2014-02-27T00:00:00"/>
    <n v="10.59"/>
    <n v="0.28000000000000003"/>
    <x v="4"/>
    <n v="24"/>
  </r>
  <r>
    <d v="2014-02-03T00:00:00"/>
    <d v="2014-02-06T00:00:00"/>
    <n v="3.94"/>
    <n v="0.1"/>
    <x v="1"/>
    <n v="3"/>
  </r>
  <r>
    <d v="2014-02-03T00:00:00"/>
    <d v="2014-02-20T00:00:00"/>
    <n v="4.66"/>
    <n v="0.12"/>
    <x v="4"/>
    <n v="17"/>
  </r>
  <r>
    <d v="2014-02-03T00:00:00"/>
    <d v="2014-03-03T00:00:00"/>
    <n v="10.199999999999999"/>
    <n v="0.27"/>
    <x v="1"/>
    <n v="28"/>
  </r>
  <r>
    <d v="2014-02-07T00:00:00"/>
    <d v="2014-02-12T00:00:00"/>
    <n v="12.23"/>
    <n v="0.32"/>
    <x v="0"/>
    <n v="5"/>
  </r>
  <r>
    <d v="2014-02-07T00:00:00"/>
    <d v="2014-02-28T00:00:00"/>
    <n v="10.19"/>
    <n v="0.27"/>
    <x v="4"/>
    <n v="21"/>
  </r>
  <r>
    <d v="2014-02-07T00:00:00"/>
    <d v="2014-03-03T00:00:00"/>
    <n v="12.01"/>
    <n v="0.32"/>
    <x v="1"/>
    <n v="24"/>
  </r>
  <r>
    <d v="2014-02-07T00:00:00"/>
    <d v="2014-02-11T00:00:00"/>
    <n v="11.44"/>
    <n v="0.3"/>
    <x v="4"/>
    <n v="4"/>
  </r>
  <r>
    <d v="2014-02-07T00:00:00"/>
    <d v="2014-03-02T00:00:00"/>
    <n v="6.23"/>
    <n v="0.16"/>
    <x v="4"/>
    <n v="23"/>
  </r>
  <r>
    <d v="2014-02-07T00:00:00"/>
    <d v="2014-02-16T00:00:00"/>
    <n v="12.01"/>
    <n v="0.32"/>
    <x v="0"/>
    <n v="9"/>
  </r>
  <r>
    <d v="2014-02-07T00:00:00"/>
    <d v="2014-02-11T00:00:00"/>
    <n v="12.23"/>
    <n v="0.32"/>
    <x v="0"/>
    <n v="4"/>
  </r>
  <r>
    <d v="2014-02-07T00:00:00"/>
    <d v="2014-02-25T00:00:00"/>
    <n v="12.01"/>
    <n v="0.32"/>
    <x v="0"/>
    <n v="18"/>
  </r>
  <r>
    <d v="2014-02-07T00:00:00"/>
    <d v="2014-02-22T00:00:00"/>
    <n v="5.67"/>
    <n v="0.15"/>
    <x v="3"/>
    <n v="15"/>
  </r>
  <r>
    <d v="2014-02-07T00:00:00"/>
    <d v="2014-03-04T00:00:00"/>
    <n v="6.88"/>
    <n v="0.18"/>
    <x v="0"/>
    <n v="25"/>
  </r>
  <r>
    <d v="2014-02-07T00:00:00"/>
    <d v="2014-03-07T00:00:00"/>
    <n v="2.72"/>
    <n v="7.0000000000000007E-2"/>
    <x v="1"/>
    <n v="28"/>
  </r>
  <r>
    <d v="2014-02-07T00:00:00"/>
    <d v="2014-02-16T00:00:00"/>
    <n v="9.74"/>
    <n v="0.26"/>
    <x v="1"/>
    <n v="9"/>
  </r>
  <r>
    <d v="2014-02-07T00:00:00"/>
    <d v="2014-02-21T00:00:00"/>
    <n v="7.31"/>
    <n v="0.19"/>
    <x v="4"/>
    <n v="14"/>
  </r>
  <r>
    <d v="2014-02-07T00:00:00"/>
    <d v="2014-03-06T00:00:00"/>
    <n v="8.84"/>
    <n v="0.23"/>
    <x v="1"/>
    <n v="27"/>
  </r>
  <r>
    <d v="2014-02-07T00:00:00"/>
    <d v="2014-02-20T00:00:00"/>
    <n v="13.07"/>
    <n v="0.34"/>
    <x v="2"/>
    <n v="13"/>
  </r>
  <r>
    <d v="2014-02-07T00:00:00"/>
    <d v="2014-02-20T00:00:00"/>
    <n v="11.42"/>
    <n v="0.3"/>
    <x v="1"/>
    <n v="13"/>
  </r>
  <r>
    <d v="2014-02-07T00:00:00"/>
    <d v="2014-03-06T00:00:00"/>
    <n v="3.79"/>
    <n v="0.1"/>
    <x v="4"/>
    <n v="27"/>
  </r>
  <r>
    <d v="2014-02-07T00:00:00"/>
    <d v="2014-02-12T00:00:00"/>
    <n v="11.42"/>
    <n v="0.3"/>
    <x v="1"/>
    <n v="5"/>
  </r>
  <r>
    <d v="2014-02-07T00:00:00"/>
    <d v="2014-02-10T00:00:00"/>
    <n v="8.83"/>
    <n v="0.23"/>
    <x v="3"/>
    <n v="3"/>
  </r>
  <r>
    <d v="2014-02-07T00:00:00"/>
    <d v="2014-02-20T00:00:00"/>
    <n v="8.51"/>
    <n v="0.22"/>
    <x v="0"/>
    <n v="13"/>
  </r>
  <r>
    <d v="2014-02-07T00:00:00"/>
    <d v="2014-02-24T00:00:00"/>
    <n v="7.3"/>
    <n v="0.19"/>
    <x v="0"/>
    <n v="17"/>
  </r>
  <r>
    <d v="2014-02-10T00:00:00"/>
    <d v="2014-02-22T00:00:00"/>
    <n v="5.67"/>
    <n v="0.15"/>
    <x v="3"/>
    <n v="12"/>
  </r>
  <r>
    <d v="2014-02-10T00:00:00"/>
    <d v="2014-02-20T00:00:00"/>
    <n v="6.58"/>
    <n v="0.17"/>
    <x v="4"/>
    <n v="10"/>
  </r>
  <r>
    <d v="2014-02-10T00:00:00"/>
    <d v="2014-03-01T00:00:00"/>
    <n v="4.25"/>
    <n v="0.11"/>
    <x v="4"/>
    <n v="19"/>
  </r>
  <r>
    <d v="2014-02-12T00:00:00"/>
    <d v="2014-02-24T00:00:00"/>
    <n v="6.58"/>
    <n v="0.17"/>
    <x v="1"/>
    <n v="12"/>
  </r>
  <r>
    <d v="2014-02-14T00:00:00"/>
    <d v="2014-03-06T00:00:00"/>
    <n v="5.78"/>
    <n v="0.15"/>
    <x v="2"/>
    <n v="20"/>
  </r>
  <r>
    <d v="2014-02-14T00:00:00"/>
    <d v="2014-02-23T00:00:00"/>
    <n v="10.199999999999999"/>
    <n v="0.27"/>
    <x v="0"/>
    <n v="9"/>
  </r>
  <r>
    <d v="2014-02-14T00:00:00"/>
    <d v="2014-02-22T00:00:00"/>
    <n v="2.72"/>
    <n v="7.0000000000000007E-2"/>
    <x v="1"/>
    <n v="8"/>
  </r>
  <r>
    <d v="2014-02-14T00:00:00"/>
    <d v="2014-03-09T00:00:00"/>
    <n v="11.44"/>
    <n v="0.3"/>
    <x v="1"/>
    <n v="23"/>
  </r>
  <r>
    <d v="2014-02-14T00:00:00"/>
    <d v="2014-03-14T00:00:00"/>
    <n v="13.07"/>
    <n v="0.34"/>
    <x v="1"/>
    <n v="28"/>
  </r>
  <r>
    <d v="2014-02-14T00:00:00"/>
    <d v="2014-03-14T00:00:00"/>
    <n v="7.35"/>
    <n v="0.19"/>
    <x v="3"/>
    <n v="28"/>
  </r>
  <r>
    <d v="2014-02-15T00:00:00"/>
    <d v="2014-03-14T00:00:00"/>
    <n v="6.88"/>
    <n v="0.18"/>
    <x v="4"/>
    <n v="27"/>
  </r>
  <r>
    <d v="2014-02-15T00:00:00"/>
    <d v="2014-03-10T00:00:00"/>
    <n v="9.06"/>
    <n v="0.24"/>
    <x v="2"/>
    <n v="23"/>
  </r>
  <r>
    <d v="2014-02-19T00:00:00"/>
    <d v="2014-03-10T00:00:00"/>
    <n v="16.55"/>
    <n v="0.44"/>
    <x v="2"/>
    <n v="19"/>
  </r>
  <r>
    <d v="2014-02-19T00:00:00"/>
    <d v="2014-03-10T00:00:00"/>
    <n v="8.83"/>
    <n v="0.23"/>
    <x v="4"/>
    <n v="19"/>
  </r>
  <r>
    <d v="2014-02-19T00:00:00"/>
    <d v="2014-02-26T00:00:00"/>
    <n v="7.31"/>
    <n v="0.19"/>
    <x v="2"/>
    <n v="7"/>
  </r>
  <r>
    <d v="2014-02-19T00:00:00"/>
    <d v="2014-03-17T00:00:00"/>
    <n v="14.31"/>
    <n v="0.38"/>
    <x v="0"/>
    <n v="26"/>
  </r>
  <r>
    <d v="2014-02-19T00:00:00"/>
    <d v="2014-02-21T00:00:00"/>
    <n v="11.42"/>
    <n v="0.3"/>
    <x v="0"/>
    <n v="2"/>
  </r>
  <r>
    <d v="2014-02-19T00:00:00"/>
    <d v="2014-03-02T00:00:00"/>
    <n v="8.5399999999999991"/>
    <n v="0.22"/>
    <x v="4"/>
    <n v="11"/>
  </r>
  <r>
    <d v="2014-02-19T00:00:00"/>
    <d v="2014-03-19T00:00:00"/>
    <n v="5.57"/>
    <n v="0.15"/>
    <x v="3"/>
    <n v="28"/>
  </r>
  <r>
    <d v="2014-02-19T00:00:00"/>
    <d v="2014-03-19T00:00:00"/>
    <n v="7.55"/>
    <n v="0.2"/>
    <x v="3"/>
    <n v="28"/>
  </r>
  <r>
    <d v="2014-02-19T00:00:00"/>
    <d v="2014-03-09T00:00:00"/>
    <n v="10.79"/>
    <n v="0.28000000000000003"/>
    <x v="1"/>
    <n v="18"/>
  </r>
  <r>
    <d v="2014-02-19T00:00:00"/>
    <d v="2014-03-08T00:00:00"/>
    <n v="8.39"/>
    <n v="0.22"/>
    <x v="2"/>
    <n v="17"/>
  </r>
  <r>
    <d v="2014-02-19T00:00:00"/>
    <d v="2014-03-13T00:00:00"/>
    <n v="9.06"/>
    <n v="0.24"/>
    <x v="1"/>
    <n v="22"/>
  </r>
  <r>
    <d v="2014-02-19T00:00:00"/>
    <d v="2014-03-02T00:00:00"/>
    <n v="16.940000000000001"/>
    <n v="0.45"/>
    <x v="4"/>
    <n v="11"/>
  </r>
  <r>
    <d v="2014-02-19T00:00:00"/>
    <d v="2014-03-10T00:00:00"/>
    <n v="11.37"/>
    <n v="0.3"/>
    <x v="3"/>
    <n v="19"/>
  </r>
  <r>
    <d v="2014-02-19T00:00:00"/>
    <d v="2014-03-01T00:00:00"/>
    <n v="4.25"/>
    <n v="0.11"/>
    <x v="0"/>
    <n v="10"/>
  </r>
  <r>
    <d v="2014-02-19T00:00:00"/>
    <d v="2014-03-12T00:00:00"/>
    <n v="11.42"/>
    <n v="0.3"/>
    <x v="3"/>
    <n v="21"/>
  </r>
  <r>
    <d v="2014-02-19T00:00:00"/>
    <d v="2014-03-13T00:00:00"/>
    <n v="3.79"/>
    <n v="0.1"/>
    <x v="4"/>
    <n v="22"/>
  </r>
  <r>
    <d v="2014-02-19T00:00:00"/>
    <d v="2014-03-14T00:00:00"/>
    <n v="10.59"/>
    <n v="0.28000000000000003"/>
    <x v="3"/>
    <n v="23"/>
  </r>
  <r>
    <d v="2014-02-19T00:00:00"/>
    <d v="2014-03-07T00:00:00"/>
    <n v="8.9499999999999993"/>
    <n v="0.24"/>
    <x v="2"/>
    <n v="16"/>
  </r>
  <r>
    <d v="2014-02-19T00:00:00"/>
    <d v="2014-02-23T00:00:00"/>
    <n v="4.66"/>
    <n v="0.12"/>
    <x v="0"/>
    <n v="4"/>
  </r>
  <r>
    <d v="2014-02-19T00:00:00"/>
    <d v="2014-03-09T00:00:00"/>
    <n v="6.88"/>
    <n v="0.18"/>
    <x v="0"/>
    <n v="18"/>
  </r>
  <r>
    <d v="2014-02-22T00:00:00"/>
    <d v="2014-03-08T00:00:00"/>
    <n v="8.7200000000000006"/>
    <n v="0.23"/>
    <x v="3"/>
    <n v="14"/>
  </r>
  <r>
    <d v="2014-02-26T00:00:00"/>
    <d v="2014-02-28T00:00:00"/>
    <n v="12.23"/>
    <n v="0.32"/>
    <x v="2"/>
    <n v="2"/>
  </r>
  <r>
    <d v="2014-02-26T00:00:00"/>
    <d v="2014-03-10T00:00:00"/>
    <n v="10.199999999999999"/>
    <n v="0.27"/>
    <x v="3"/>
    <n v="12"/>
  </r>
  <r>
    <d v="2014-02-26T00:00:00"/>
    <d v="2014-03-05T00:00:00"/>
    <n v="7.06"/>
    <n v="0.19"/>
    <x v="0"/>
    <n v="7"/>
  </r>
  <r>
    <d v="2014-02-26T00:00:00"/>
    <d v="2014-03-18T00:00:00"/>
    <n v="5.64"/>
    <n v="0.15"/>
    <x v="1"/>
    <n v="20"/>
  </r>
  <r>
    <d v="2014-02-26T00:00:00"/>
    <d v="2014-03-23T00:00:00"/>
    <n v="9.06"/>
    <n v="0.24"/>
    <x v="3"/>
    <n v="25"/>
  </r>
  <r>
    <d v="2014-02-26T00:00:00"/>
    <d v="2014-03-19T00:00:00"/>
    <n v="6.23"/>
    <n v="0.16"/>
    <x v="2"/>
    <n v="21"/>
  </r>
  <r>
    <d v="2014-02-28T00:00:00"/>
    <d v="2014-03-23T00:00:00"/>
    <n v="3.57"/>
    <n v="0.09"/>
    <x v="3"/>
    <n v="23"/>
  </r>
  <r>
    <d v="2014-03-03T00:00:00"/>
    <d v="2014-03-16T00:00:00"/>
    <n v="8.89"/>
    <n v="0.23"/>
    <x v="4"/>
    <n v="13"/>
  </r>
  <r>
    <d v="2014-03-03T00:00:00"/>
    <d v="2014-03-28T00:00:00"/>
    <n v="6.34"/>
    <n v="0.17"/>
    <x v="0"/>
    <n v="25"/>
  </r>
  <r>
    <d v="2014-03-03T00:00:00"/>
    <d v="2014-03-19T00:00:00"/>
    <n v="11.69"/>
    <n v="0.31"/>
    <x v="1"/>
    <n v="16"/>
  </r>
  <r>
    <d v="2014-03-03T00:00:00"/>
    <d v="2014-03-14T00:00:00"/>
    <n v="3.79"/>
    <n v="0.1"/>
    <x v="3"/>
    <n v="11"/>
  </r>
  <r>
    <d v="2014-03-03T00:00:00"/>
    <d v="2014-03-28T00:00:00"/>
    <n v="9.1300000000000008"/>
    <n v="0.24"/>
    <x v="2"/>
    <n v="25"/>
  </r>
  <r>
    <d v="2014-03-03T00:00:00"/>
    <d v="2014-03-24T00:00:00"/>
    <n v="5.78"/>
    <n v="0.15"/>
    <x v="1"/>
    <n v="21"/>
  </r>
  <r>
    <d v="2014-03-03T00:00:00"/>
    <d v="2014-03-21T00:00:00"/>
    <n v="7.06"/>
    <n v="0.19"/>
    <x v="1"/>
    <n v="18"/>
  </r>
  <r>
    <d v="2014-03-03T00:00:00"/>
    <d v="2014-03-14T00:00:00"/>
    <n v="7.31"/>
    <n v="0.19"/>
    <x v="3"/>
    <n v="11"/>
  </r>
  <r>
    <d v="2014-03-03T00:00:00"/>
    <d v="2014-03-13T00:00:00"/>
    <n v="8.9499999999999993"/>
    <n v="0.24"/>
    <x v="3"/>
    <n v="10"/>
  </r>
  <r>
    <d v="2014-03-03T00:00:00"/>
    <d v="2014-03-21T00:00:00"/>
    <n v="2.0099999999999998"/>
    <n v="0.05"/>
    <x v="0"/>
    <n v="18"/>
  </r>
  <r>
    <d v="2014-03-03T00:00:00"/>
    <d v="2014-03-07T00:00:00"/>
    <n v="19.54"/>
    <n v="0.51"/>
    <x v="4"/>
    <n v="4"/>
  </r>
  <r>
    <d v="2014-03-03T00:00:00"/>
    <d v="2014-03-20T00:00:00"/>
    <n v="13.02"/>
    <n v="0.34"/>
    <x v="0"/>
    <n v="17"/>
  </r>
  <r>
    <d v="2014-03-03T00:00:00"/>
    <d v="2014-03-22T00:00:00"/>
    <n v="11.69"/>
    <n v="0.31"/>
    <x v="1"/>
    <n v="19"/>
  </r>
  <r>
    <d v="2014-03-03T00:00:00"/>
    <d v="2014-03-31T00:00:00"/>
    <n v="13.02"/>
    <n v="0.34"/>
    <x v="2"/>
    <n v="28"/>
  </r>
  <r>
    <d v="2014-03-03T00:00:00"/>
    <d v="2014-03-15T00:00:00"/>
    <n v="3.57"/>
    <n v="0.09"/>
    <x v="4"/>
    <n v="12"/>
  </r>
  <r>
    <d v="2014-03-03T00:00:00"/>
    <d v="2014-03-10T00:00:00"/>
    <n v="7.06"/>
    <n v="0.19"/>
    <x v="4"/>
    <n v="7"/>
  </r>
  <r>
    <d v="2014-03-06T00:00:00"/>
    <d v="2014-03-19T00:00:00"/>
    <n v="6.34"/>
    <n v="0.17"/>
    <x v="4"/>
    <n v="13"/>
  </r>
  <r>
    <d v="2014-03-06T00:00:00"/>
    <d v="2014-03-20T00:00:00"/>
    <n v="2.72"/>
    <n v="7.0000000000000007E-2"/>
    <x v="2"/>
    <n v="14"/>
  </r>
  <r>
    <d v="2014-03-07T00:00:00"/>
    <d v="2014-03-12T00:00:00"/>
    <n v="3.73"/>
    <n v="0.1"/>
    <x v="0"/>
    <n v="5"/>
  </r>
  <r>
    <d v="2014-03-09T00:00:00"/>
    <d v="2014-03-21T00:00:00"/>
    <n v="10.59"/>
    <n v="0.28000000000000003"/>
    <x v="1"/>
    <n v="12"/>
  </r>
  <r>
    <d v="2014-03-10T00:00:00"/>
    <d v="2014-04-04T00:00:00"/>
    <n v="3.73"/>
    <n v="0.1"/>
    <x v="0"/>
    <n v="25"/>
  </r>
  <r>
    <d v="2014-03-10T00:00:00"/>
    <d v="2014-03-22T00:00:00"/>
    <n v="5.78"/>
    <n v="0.15"/>
    <x v="2"/>
    <n v="12"/>
  </r>
  <r>
    <d v="2014-03-10T00:00:00"/>
    <d v="2014-03-22T00:00:00"/>
    <n v="10.79"/>
    <n v="0.28000000000000003"/>
    <x v="2"/>
    <n v="12"/>
  </r>
  <r>
    <d v="2014-03-10T00:00:00"/>
    <d v="2014-03-28T00:00:00"/>
    <n v="5.47"/>
    <n v="0.14000000000000001"/>
    <x v="3"/>
    <n v="18"/>
  </r>
  <r>
    <d v="2014-03-10T00:00:00"/>
    <d v="2014-03-22T00:00:00"/>
    <n v="5.57"/>
    <n v="0.15"/>
    <x v="2"/>
    <n v="12"/>
  </r>
  <r>
    <d v="2014-03-11T00:00:00"/>
    <d v="2014-04-07T00:00:00"/>
    <n v="4.66"/>
    <n v="0.12"/>
    <x v="0"/>
    <n v="27"/>
  </r>
  <r>
    <d v="2014-03-11T00:00:00"/>
    <d v="2014-04-02T00:00:00"/>
    <n v="8.9499999999999993"/>
    <n v="0.24"/>
    <x v="3"/>
    <n v="22"/>
  </r>
  <r>
    <d v="2014-03-12T00:00:00"/>
    <d v="2014-03-21T00:00:00"/>
    <n v="3.94"/>
    <n v="0.1"/>
    <x v="4"/>
    <n v="9"/>
  </r>
  <r>
    <d v="2014-03-15T00:00:00"/>
    <d v="2014-03-26T00:00:00"/>
    <n v="5.78"/>
    <n v="0.15"/>
    <x v="1"/>
    <n v="11"/>
  </r>
  <r>
    <d v="2014-03-15T00:00:00"/>
    <d v="2014-04-06T00:00:00"/>
    <n v="13.81"/>
    <n v="0.36"/>
    <x v="2"/>
    <n v="22"/>
  </r>
  <r>
    <d v="2014-03-15T00:00:00"/>
    <d v="2014-04-10T00:00:00"/>
    <n v="5.23"/>
    <n v="0.14000000000000001"/>
    <x v="1"/>
    <n v="26"/>
  </r>
  <r>
    <d v="2014-03-15T00:00:00"/>
    <d v="2014-03-30T00:00:00"/>
    <n v="10.93"/>
    <n v="0.28999999999999998"/>
    <x v="1"/>
    <n v="15"/>
  </r>
  <r>
    <d v="2014-03-15T00:00:00"/>
    <d v="2014-04-02T00:00:00"/>
    <n v="8.9499999999999993"/>
    <n v="0.24"/>
    <x v="3"/>
    <n v="18"/>
  </r>
  <r>
    <d v="2014-03-15T00:00:00"/>
    <d v="2014-04-02T00:00:00"/>
    <n v="16.829999999999998"/>
    <n v="0.44"/>
    <x v="4"/>
    <n v="18"/>
  </r>
  <r>
    <d v="2014-03-15T00:00:00"/>
    <d v="2014-03-20T00:00:00"/>
    <n v="14"/>
    <n v="0.37"/>
    <x v="2"/>
    <n v="5"/>
  </r>
  <r>
    <d v="2014-03-15T00:00:00"/>
    <d v="2014-04-06T00:00:00"/>
    <n v="5.23"/>
    <n v="0.14000000000000001"/>
    <x v="1"/>
    <n v="22"/>
  </r>
  <r>
    <d v="2014-03-15T00:00:00"/>
    <d v="2014-03-26T00:00:00"/>
    <n v="16.55"/>
    <n v="0.44"/>
    <x v="1"/>
    <n v="11"/>
  </r>
  <r>
    <d v="2014-03-15T00:00:00"/>
    <d v="2014-03-26T00:00:00"/>
    <n v="12.23"/>
    <n v="0.32"/>
    <x v="4"/>
    <n v="11"/>
  </r>
  <r>
    <d v="2014-03-15T00:00:00"/>
    <d v="2014-03-22T00:00:00"/>
    <n v="8.39"/>
    <n v="0.22"/>
    <x v="2"/>
    <n v="7"/>
  </r>
  <r>
    <d v="2014-03-15T00:00:00"/>
    <d v="2014-03-23T00:00:00"/>
    <n v="5.67"/>
    <n v="0.15"/>
    <x v="0"/>
    <n v="8"/>
  </r>
  <r>
    <d v="2014-03-15T00:00:00"/>
    <d v="2014-03-21T00:00:00"/>
    <n v="14.13"/>
    <n v="0.37"/>
    <x v="3"/>
    <n v="6"/>
  </r>
  <r>
    <d v="2014-03-15T00:00:00"/>
    <d v="2014-03-25T00:00:00"/>
    <n v="11.69"/>
    <n v="0.31"/>
    <x v="3"/>
    <n v="10"/>
  </r>
  <r>
    <d v="2014-03-15T00:00:00"/>
    <d v="2014-03-30T00:00:00"/>
    <n v="16.940000000000001"/>
    <n v="0.45"/>
    <x v="2"/>
    <n v="15"/>
  </r>
  <r>
    <d v="2014-03-15T00:00:00"/>
    <d v="2014-04-04T00:00:00"/>
    <n v="14"/>
    <n v="0.37"/>
    <x v="3"/>
    <n v="20"/>
  </r>
  <r>
    <d v="2014-03-17T00:00:00"/>
    <d v="2014-04-14T00:00:00"/>
    <n v="8.84"/>
    <n v="0.23"/>
    <x v="2"/>
    <n v="28"/>
  </r>
  <r>
    <d v="2014-03-17T00:00:00"/>
    <d v="2014-04-05T00:00:00"/>
    <n v="6.75"/>
    <n v="0.18"/>
    <x v="3"/>
    <n v="19"/>
  </r>
  <r>
    <d v="2014-03-17T00:00:00"/>
    <d v="2014-03-30T00:00:00"/>
    <n v="6.23"/>
    <n v="0.16"/>
    <x v="0"/>
    <n v="13"/>
  </r>
  <r>
    <d v="2014-03-17T00:00:00"/>
    <d v="2014-04-12T00:00:00"/>
    <n v="8.7200000000000006"/>
    <n v="0.23"/>
    <x v="1"/>
    <n v="26"/>
  </r>
  <r>
    <d v="2014-03-18T00:00:00"/>
    <d v="2014-03-21T00:00:00"/>
    <n v="6.34"/>
    <n v="0.17"/>
    <x v="0"/>
    <n v="3"/>
  </r>
  <r>
    <d v="2014-03-18T00:00:00"/>
    <d v="2014-04-05T00:00:00"/>
    <n v="2.29"/>
    <n v="0.06"/>
    <x v="3"/>
    <n v="18"/>
  </r>
  <r>
    <d v="2014-03-18T00:00:00"/>
    <d v="2014-04-05T00:00:00"/>
    <n v="4.25"/>
    <n v="0.11"/>
    <x v="3"/>
    <n v="18"/>
  </r>
  <r>
    <d v="2014-03-21T00:00:00"/>
    <d v="2014-04-13T00:00:00"/>
    <n v="16.55"/>
    <n v="0.44"/>
    <x v="0"/>
    <n v="23"/>
  </r>
  <r>
    <d v="2014-03-21T00:00:00"/>
    <d v="2014-04-16T00:00:00"/>
    <n v="7.55"/>
    <n v="0.2"/>
    <x v="4"/>
    <n v="26"/>
  </r>
  <r>
    <d v="2014-03-21T00:00:00"/>
    <d v="2014-04-02T00:00:00"/>
    <n v="16.55"/>
    <n v="0.44"/>
    <x v="0"/>
    <n v="12"/>
  </r>
  <r>
    <d v="2014-03-21T00:00:00"/>
    <d v="2014-04-10T00:00:00"/>
    <n v="3.79"/>
    <n v="0.1"/>
    <x v="4"/>
    <n v="20"/>
  </r>
  <r>
    <d v="2014-03-21T00:00:00"/>
    <d v="2014-03-27T00:00:00"/>
    <n v="8.51"/>
    <n v="0.22"/>
    <x v="1"/>
    <n v="6"/>
  </r>
  <r>
    <d v="2014-03-21T00:00:00"/>
    <d v="2014-03-26T00:00:00"/>
    <n v="7.71"/>
    <n v="0.2"/>
    <x v="2"/>
    <n v="5"/>
  </r>
  <r>
    <d v="2014-03-27T00:00:00"/>
    <d v="2014-04-13T00:00:00"/>
    <n v="3.79"/>
    <n v="0.1"/>
    <x v="2"/>
    <n v="17"/>
  </r>
  <r>
    <d v="2014-03-27T00:00:00"/>
    <d v="2014-04-18T00:00:00"/>
    <n v="16.55"/>
    <n v="0.44"/>
    <x v="3"/>
    <n v="22"/>
  </r>
  <r>
    <d v="2014-03-27T00:00:00"/>
    <d v="2014-03-30T00:00:00"/>
    <n v="10.19"/>
    <n v="0.27"/>
    <x v="0"/>
    <n v="3"/>
  </r>
  <r>
    <d v="2014-03-27T00:00:00"/>
    <d v="2014-04-02T00:00:00"/>
    <n v="8.39"/>
    <n v="0.22"/>
    <x v="0"/>
    <n v="6"/>
  </r>
  <r>
    <d v="2014-03-27T00:00:00"/>
    <d v="2014-04-23T00:00:00"/>
    <n v="8.89"/>
    <n v="0.23"/>
    <x v="2"/>
    <n v="27"/>
  </r>
  <r>
    <d v="2014-03-27T00:00:00"/>
    <d v="2014-04-19T00:00:00"/>
    <n v="7.35"/>
    <n v="0.19"/>
    <x v="2"/>
    <n v="23"/>
  </r>
  <r>
    <d v="2014-04-02T00:00:00"/>
    <d v="2014-04-11T00:00:00"/>
    <n v="6.88"/>
    <n v="0.18"/>
    <x v="3"/>
    <n v="9"/>
  </r>
  <r>
    <d v="2014-04-02T00:00:00"/>
    <d v="2014-04-11T00:00:00"/>
    <n v="13.02"/>
    <n v="0.34"/>
    <x v="4"/>
    <n v="9"/>
  </r>
  <r>
    <d v="2014-04-02T00:00:00"/>
    <d v="2014-04-21T00:00:00"/>
    <n v="10.59"/>
    <n v="0.28000000000000003"/>
    <x v="4"/>
    <n v="19"/>
  </r>
  <r>
    <d v="2014-04-02T00:00:00"/>
    <d v="2014-04-22T00:00:00"/>
    <n v="16.940000000000001"/>
    <n v="0.45"/>
    <x v="3"/>
    <n v="20"/>
  </r>
  <r>
    <d v="2014-04-02T00:00:00"/>
    <d v="2014-04-19T00:00:00"/>
    <n v="11.44"/>
    <n v="0.3"/>
    <x v="3"/>
    <n v="17"/>
  </r>
  <r>
    <d v="2014-04-02T00:00:00"/>
    <d v="2014-04-04T00:00:00"/>
    <n v="3.79"/>
    <n v="0.1"/>
    <x v="3"/>
    <n v="2"/>
  </r>
  <r>
    <d v="2014-04-03T00:00:00"/>
    <d v="2014-04-29T00:00:00"/>
    <n v="10.19"/>
    <n v="0.27"/>
    <x v="2"/>
    <n v="26"/>
  </r>
  <r>
    <d v="2014-04-08T00:00:00"/>
    <d v="2014-04-18T00:00:00"/>
    <n v="7.35"/>
    <n v="0.19"/>
    <x v="0"/>
    <n v="10"/>
  </r>
  <r>
    <d v="2014-04-08T00:00:00"/>
    <d v="2014-04-23T00:00:00"/>
    <n v="9.74"/>
    <n v="0.26"/>
    <x v="1"/>
    <n v="15"/>
  </r>
  <r>
    <d v="2014-04-08T00:00:00"/>
    <d v="2014-04-29T00:00:00"/>
    <n v="8.65"/>
    <n v="0.23"/>
    <x v="4"/>
    <n v="21"/>
  </r>
  <r>
    <d v="2014-04-08T00:00:00"/>
    <d v="2014-04-30T00:00:00"/>
    <n v="7.06"/>
    <n v="0.19"/>
    <x v="2"/>
    <n v="22"/>
  </r>
  <r>
    <d v="2014-04-08T00:00:00"/>
    <d v="2014-05-03T00:00:00"/>
    <n v="14"/>
    <n v="0.37"/>
    <x v="2"/>
    <n v="25"/>
  </r>
  <r>
    <d v="2014-04-08T00:00:00"/>
    <d v="2014-05-05T00:00:00"/>
    <n v="16.940000000000001"/>
    <n v="0.45"/>
    <x v="3"/>
    <n v="27"/>
  </r>
  <r>
    <d v="2014-04-14T00:00:00"/>
    <d v="2014-04-30T00:00:00"/>
    <n v="16.55"/>
    <n v="0.44"/>
    <x v="3"/>
    <n v="16"/>
  </r>
  <r>
    <d v="2014-04-14T00:00:00"/>
    <d v="2014-05-07T00:00:00"/>
    <n v="14.13"/>
    <n v="0.37"/>
    <x v="1"/>
    <n v="23"/>
  </r>
  <r>
    <d v="2014-04-14T00:00:00"/>
    <d v="2014-05-02T00:00:00"/>
    <n v="11.42"/>
    <n v="0.3"/>
    <x v="0"/>
    <n v="18"/>
  </r>
  <r>
    <d v="2014-04-14T00:00:00"/>
    <d v="2014-05-03T00:00:00"/>
    <n v="16.829999999999998"/>
    <n v="0.44"/>
    <x v="0"/>
    <n v="19"/>
  </r>
  <r>
    <d v="2014-04-14T00:00:00"/>
    <d v="2014-05-09T00:00:00"/>
    <n v="9.06"/>
    <n v="0.24"/>
    <x v="3"/>
    <n v="25"/>
  </r>
  <r>
    <d v="2014-04-14T00:00:00"/>
    <d v="2014-04-26T00:00:00"/>
    <n v="11.69"/>
    <n v="0.31"/>
    <x v="0"/>
    <n v="12"/>
  </r>
  <r>
    <d v="2014-04-18T00:00:00"/>
    <d v="2014-05-13T00:00:00"/>
    <n v="6.58"/>
    <n v="0.17"/>
    <x v="4"/>
    <n v="25"/>
  </r>
  <r>
    <d v="2014-04-20T00:00:00"/>
    <d v="2014-04-26T00:00:00"/>
    <n v="11.44"/>
    <n v="0.3"/>
    <x v="1"/>
    <n v="6"/>
  </r>
  <r>
    <d v="2014-04-20T00:00:00"/>
    <d v="2014-05-04T00:00:00"/>
    <n v="6.75"/>
    <n v="0.18"/>
    <x v="1"/>
    <n v="14"/>
  </r>
  <r>
    <d v="2014-04-23T00:00:00"/>
    <d v="2014-05-12T00:00:00"/>
    <n v="7.71"/>
    <n v="0.2"/>
    <x v="0"/>
    <n v="19"/>
  </r>
  <r>
    <d v="2014-04-23T00:00:00"/>
    <d v="2014-04-25T00:00:00"/>
    <n v="6.75"/>
    <n v="0.18"/>
    <x v="3"/>
    <n v="2"/>
  </r>
  <r>
    <d v="2014-04-24T00:00:00"/>
    <d v="2014-04-29T00:00:00"/>
    <n v="3.57"/>
    <n v="0.09"/>
    <x v="2"/>
    <n v="5"/>
  </r>
  <r>
    <d v="2014-04-26T00:00:00"/>
    <d v="2014-05-23T00:00:00"/>
    <n v="10.19"/>
    <n v="0.27"/>
    <x v="4"/>
    <n v="27"/>
  </r>
  <r>
    <d v="2014-04-26T00:00:00"/>
    <d v="2014-05-20T00:00:00"/>
    <n v="11.78"/>
    <n v="0.31"/>
    <x v="4"/>
    <n v="24"/>
  </r>
  <r>
    <d v="2014-04-26T00:00:00"/>
    <d v="2014-05-12T00:00:00"/>
    <n v="3.79"/>
    <n v="0.1"/>
    <x v="4"/>
    <n v="16"/>
  </r>
  <r>
    <d v="2014-04-26T00:00:00"/>
    <d v="2014-05-02T00:00:00"/>
    <n v="6.75"/>
    <n v="0.18"/>
    <x v="1"/>
    <n v="6"/>
  </r>
  <r>
    <d v="2014-04-26T00:00:00"/>
    <d v="2014-05-08T00:00:00"/>
    <n v="12.01"/>
    <n v="0.32"/>
    <x v="2"/>
    <n v="12"/>
  </r>
  <r>
    <d v="2014-04-26T00:00:00"/>
    <d v="2014-05-05T00:00:00"/>
    <n v="2.0099999999999998"/>
    <n v="0.05"/>
    <x v="2"/>
    <n v="9"/>
  </r>
  <r>
    <d v="2014-04-28T00:00:00"/>
    <d v="2014-05-09T00:00:00"/>
    <n v="9.06"/>
    <n v="0.24"/>
    <x v="0"/>
    <n v="11"/>
  </r>
  <r>
    <d v="2014-05-02T00:00:00"/>
    <d v="2014-05-27T00:00:00"/>
    <n v="13.81"/>
    <n v="0.36"/>
    <x v="4"/>
    <n v="25"/>
  </r>
  <r>
    <d v="2014-05-02T00:00:00"/>
    <d v="2014-05-23T00:00:00"/>
    <n v="5.47"/>
    <n v="0.14000000000000001"/>
    <x v="4"/>
    <n v="21"/>
  </r>
  <r>
    <d v="2014-05-02T00:00:00"/>
    <d v="2014-05-18T00:00:00"/>
    <n v="9.06"/>
    <n v="0.24"/>
    <x v="0"/>
    <n v="16"/>
  </r>
  <r>
    <d v="2014-05-05T00:00:00"/>
    <d v="2014-05-21T00:00:00"/>
    <n v="8.39"/>
    <n v="0.22"/>
    <x v="0"/>
    <n v="16"/>
  </r>
  <r>
    <d v="2014-05-05T00:00:00"/>
    <d v="2014-05-17T00:00:00"/>
    <n v="3.73"/>
    <n v="0.1"/>
    <x v="0"/>
    <n v="12"/>
  </r>
  <r>
    <d v="2014-05-06T00:00:00"/>
    <d v="2014-05-14T00:00:00"/>
    <n v="7.31"/>
    <n v="0.19"/>
    <x v="3"/>
    <n v="8"/>
  </r>
  <r>
    <d v="2014-05-08T00:00:00"/>
    <d v="2014-05-21T00:00:00"/>
    <n v="14.31"/>
    <n v="0.38"/>
    <x v="1"/>
    <n v="13"/>
  </r>
  <r>
    <d v="2014-05-08T00:00:00"/>
    <d v="2014-06-04T00:00:00"/>
    <n v="14.13"/>
    <n v="0.37"/>
    <x v="3"/>
    <n v="27"/>
  </r>
  <r>
    <d v="2014-05-08T00:00:00"/>
    <d v="2014-05-18T00:00:00"/>
    <n v="3.88"/>
    <n v="0.1"/>
    <x v="0"/>
    <n v="10"/>
  </r>
  <r>
    <d v="2014-05-08T00:00:00"/>
    <d v="2014-05-10T00:00:00"/>
    <n v="7.35"/>
    <n v="0.19"/>
    <x v="1"/>
    <n v="2"/>
  </r>
  <r>
    <d v="2014-05-08T00:00:00"/>
    <d v="2014-05-17T00:00:00"/>
    <n v="12.01"/>
    <n v="0.32"/>
    <x v="3"/>
    <n v="9"/>
  </r>
  <r>
    <d v="2014-05-08T00:00:00"/>
    <d v="2014-05-16T00:00:00"/>
    <n v="13.07"/>
    <n v="0.34"/>
    <x v="4"/>
    <n v="8"/>
  </r>
  <r>
    <d v="2014-05-14T00:00:00"/>
    <d v="2014-05-30T00:00:00"/>
    <n v="7.35"/>
    <n v="0.19"/>
    <x v="3"/>
    <n v="16"/>
  </r>
  <r>
    <d v="2014-05-14T00:00:00"/>
    <d v="2014-05-17T00:00:00"/>
    <n v="11.37"/>
    <n v="0.3"/>
    <x v="2"/>
    <n v="3"/>
  </r>
  <r>
    <d v="2014-05-14T00:00:00"/>
    <d v="2014-05-19T00:00:00"/>
    <n v="13.81"/>
    <n v="0.36"/>
    <x v="4"/>
    <n v="5"/>
  </r>
  <r>
    <d v="2014-05-14T00:00:00"/>
    <d v="2014-05-21T00:00:00"/>
    <n v="5.64"/>
    <n v="0.15"/>
    <x v="1"/>
    <n v="7"/>
  </r>
  <r>
    <d v="2014-05-14T00:00:00"/>
    <d v="2014-05-23T00:00:00"/>
    <n v="7.55"/>
    <n v="0.2"/>
    <x v="2"/>
    <n v="9"/>
  </r>
  <r>
    <d v="2014-05-14T00:00:00"/>
    <d v="2014-05-28T00:00:00"/>
    <n v="5.23"/>
    <n v="0.14000000000000001"/>
    <x v="4"/>
    <n v="14"/>
  </r>
  <r>
    <d v="2014-05-14T00:00:00"/>
    <d v="2014-06-01T00:00:00"/>
    <n v="7.55"/>
    <n v="0.2"/>
    <x v="2"/>
    <n v="18"/>
  </r>
  <r>
    <d v="2014-05-20T00:00:00"/>
    <d v="2014-06-02T00:00:00"/>
    <n v="8.89"/>
    <n v="0.23"/>
    <x v="4"/>
    <n v="13"/>
  </r>
  <r>
    <d v="2014-05-20T00:00:00"/>
    <d v="2014-06-13T00:00:00"/>
    <n v="8.65"/>
    <n v="0.23"/>
    <x v="4"/>
    <n v="24"/>
  </r>
  <r>
    <d v="2014-05-20T00:00:00"/>
    <d v="2014-05-29T00:00:00"/>
    <n v="7.3"/>
    <n v="0.19"/>
    <x v="1"/>
    <n v="9"/>
  </r>
  <r>
    <d v="2014-05-20T00:00:00"/>
    <d v="2014-06-11T00:00:00"/>
    <n v="10.59"/>
    <n v="0.28000000000000003"/>
    <x v="0"/>
    <n v="22"/>
  </r>
  <r>
    <d v="2014-05-20T00:00:00"/>
    <d v="2014-05-30T00:00:00"/>
    <n v="11.37"/>
    <n v="0.3"/>
    <x v="0"/>
    <n v="10"/>
  </r>
  <r>
    <d v="2014-05-20T00:00:00"/>
    <d v="2014-06-03T00:00:00"/>
    <n v="10.79"/>
    <n v="0.28000000000000003"/>
    <x v="3"/>
    <n v="14"/>
  </r>
  <r>
    <d v="2014-05-26T00:00:00"/>
    <d v="2014-06-03T00:00:00"/>
    <n v="11.44"/>
    <n v="0.3"/>
    <x v="3"/>
    <n v="8"/>
  </r>
  <r>
    <d v="2014-05-26T00:00:00"/>
    <d v="2014-06-06T00:00:00"/>
    <n v="13.07"/>
    <n v="0.34"/>
    <x v="2"/>
    <n v="11"/>
  </r>
  <r>
    <d v="2014-05-26T00:00:00"/>
    <d v="2014-06-11T00:00:00"/>
    <n v="5.57"/>
    <n v="0.15"/>
    <x v="1"/>
    <n v="16"/>
  </r>
  <r>
    <d v="2014-05-26T00:00:00"/>
    <d v="2014-05-28T00:00:00"/>
    <n v="11.78"/>
    <n v="0.31"/>
    <x v="0"/>
    <n v="2"/>
  </r>
  <r>
    <d v="2014-05-26T00:00:00"/>
    <d v="2014-05-29T00:00:00"/>
    <n v="11.78"/>
    <n v="0.31"/>
    <x v="2"/>
    <n v="3"/>
  </r>
  <r>
    <d v="2014-05-26T00:00:00"/>
    <d v="2014-06-12T00:00:00"/>
    <n v="9.74"/>
    <n v="0.26"/>
    <x v="4"/>
    <n v="17"/>
  </r>
  <r>
    <d v="2014-06-01T00:00:00"/>
    <d v="2014-06-28T00:00:00"/>
    <n v="12.01"/>
    <n v="0.32"/>
    <x v="1"/>
    <n v="27"/>
  </r>
  <r>
    <d v="2014-06-01T00:00:00"/>
    <d v="2014-06-08T00:00:00"/>
    <n v="9.4600000000000009"/>
    <n v="0.25"/>
    <x v="4"/>
    <n v="7"/>
  </r>
  <r>
    <d v="2014-06-01T00:00:00"/>
    <d v="2014-06-05T00:00:00"/>
    <n v="11.37"/>
    <n v="0.3"/>
    <x v="1"/>
    <n v="4"/>
  </r>
  <r>
    <d v="2014-06-01T00:00:00"/>
    <d v="2014-06-17T00:00:00"/>
    <n v="5.78"/>
    <n v="0.15"/>
    <x v="4"/>
    <n v="16"/>
  </r>
  <r>
    <d v="2014-06-01T00:00:00"/>
    <d v="2014-06-22T00:00:00"/>
    <n v="12.01"/>
    <n v="0.32"/>
    <x v="0"/>
    <n v="21"/>
  </r>
  <r>
    <d v="2014-06-01T00:00:00"/>
    <d v="2014-06-25T00:00:00"/>
    <n v="7.55"/>
    <n v="0.2"/>
    <x v="0"/>
    <n v="24"/>
  </r>
  <r>
    <d v="2014-06-01T00:00:00"/>
    <d v="2014-06-04T00:00:00"/>
    <n v="9.74"/>
    <n v="0.26"/>
    <x v="4"/>
    <n v="3"/>
  </r>
  <r>
    <d v="2014-06-02T00:00:00"/>
    <d v="2014-06-12T00:00:00"/>
    <n v="2.72"/>
    <n v="7.0000000000000007E-2"/>
    <x v="2"/>
    <n v="10"/>
  </r>
  <r>
    <d v="2014-06-02T00:00:00"/>
    <d v="2014-06-11T00:00:00"/>
    <n v="3.57"/>
    <n v="0.09"/>
    <x v="4"/>
    <n v="9"/>
  </r>
  <r>
    <d v="2014-06-02T00:00:00"/>
    <d v="2014-06-23T00:00:00"/>
    <n v="7.55"/>
    <n v="0.2"/>
    <x v="1"/>
    <n v="21"/>
  </r>
  <r>
    <d v="2014-06-02T00:00:00"/>
    <d v="2014-06-22T00:00:00"/>
    <n v="3.57"/>
    <n v="0.09"/>
    <x v="2"/>
    <n v="20"/>
  </r>
  <r>
    <d v="2014-06-03T00:00:00"/>
    <d v="2014-06-13T00:00:00"/>
    <n v="2.29"/>
    <n v="0.06"/>
    <x v="0"/>
    <n v="10"/>
  </r>
  <r>
    <d v="2014-06-03T00:00:00"/>
    <d v="2014-06-27T00:00:00"/>
    <n v="9.06"/>
    <n v="0.24"/>
    <x v="3"/>
    <n v="24"/>
  </r>
  <r>
    <d v="2014-06-04T00:00:00"/>
    <d v="2014-06-08T00:00:00"/>
    <n v="4.25"/>
    <n v="0.11"/>
    <x v="2"/>
    <n v="4"/>
  </r>
  <r>
    <d v="2014-06-04T00:00:00"/>
    <d v="2014-06-14T00:00:00"/>
    <n v="7.31"/>
    <n v="0.19"/>
    <x v="1"/>
    <n v="10"/>
  </r>
  <r>
    <d v="2014-06-04T00:00:00"/>
    <d v="2014-06-10T00:00:00"/>
    <n v="9.06"/>
    <n v="0.24"/>
    <x v="2"/>
    <n v="6"/>
  </r>
  <r>
    <d v="2014-06-05T00:00:00"/>
    <d v="2014-06-09T00:00:00"/>
    <n v="6.43"/>
    <n v="0.17"/>
    <x v="4"/>
    <n v="4"/>
  </r>
  <r>
    <d v="2014-06-07T00:00:00"/>
    <d v="2014-06-18T00:00:00"/>
    <n v="2.0099999999999998"/>
    <n v="0.05"/>
    <x v="4"/>
    <n v="11"/>
  </r>
  <r>
    <d v="2014-06-07T00:00:00"/>
    <d v="2014-06-12T00:00:00"/>
    <n v="8.51"/>
    <n v="0.22"/>
    <x v="4"/>
    <n v="5"/>
  </r>
  <r>
    <d v="2014-06-07T00:00:00"/>
    <d v="2014-06-27T00:00:00"/>
    <n v="16.55"/>
    <n v="0.44"/>
    <x v="3"/>
    <n v="20"/>
  </r>
  <r>
    <d v="2014-06-07T00:00:00"/>
    <d v="2014-06-14T00:00:00"/>
    <n v="9.1300000000000008"/>
    <n v="0.24"/>
    <x v="4"/>
    <n v="7"/>
  </r>
  <r>
    <d v="2014-06-07T00:00:00"/>
    <d v="2014-06-26T00:00:00"/>
    <n v="10.199999999999999"/>
    <n v="0.27"/>
    <x v="0"/>
    <n v="19"/>
  </r>
  <r>
    <d v="2014-06-09T00:00:00"/>
    <d v="2014-07-03T00:00:00"/>
    <n v="6.23"/>
    <n v="0.16"/>
    <x v="2"/>
    <n v="24"/>
  </r>
  <r>
    <d v="2014-06-13T00:00:00"/>
    <d v="2014-07-07T00:00:00"/>
    <n v="8.51"/>
    <n v="0.22"/>
    <x v="4"/>
    <n v="24"/>
  </r>
  <r>
    <d v="2014-06-13T00:00:00"/>
    <d v="2014-06-21T00:00:00"/>
    <n v="13.82"/>
    <n v="0.36"/>
    <x v="3"/>
    <n v="8"/>
  </r>
  <r>
    <d v="2014-06-13T00:00:00"/>
    <d v="2014-07-05T00:00:00"/>
    <n v="6.34"/>
    <n v="0.17"/>
    <x v="1"/>
    <n v="22"/>
  </r>
  <r>
    <d v="2014-06-13T00:00:00"/>
    <d v="2014-07-09T00:00:00"/>
    <n v="10.19"/>
    <n v="0.27"/>
    <x v="1"/>
    <n v="26"/>
  </r>
  <r>
    <d v="2014-06-13T00:00:00"/>
    <d v="2014-06-15T00:00:00"/>
    <n v="14"/>
    <n v="0.37"/>
    <x v="4"/>
    <n v="2"/>
  </r>
  <r>
    <d v="2014-06-13T00:00:00"/>
    <d v="2014-06-24T00:00:00"/>
    <n v="14"/>
    <n v="0.37"/>
    <x v="3"/>
    <n v="11"/>
  </r>
  <r>
    <d v="2014-06-13T00:00:00"/>
    <d v="2014-06-26T00:00:00"/>
    <n v="10.19"/>
    <n v="0.27"/>
    <x v="2"/>
    <n v="13"/>
  </r>
  <r>
    <d v="2014-06-13T00:00:00"/>
    <d v="2014-06-28T00:00:00"/>
    <n v="8.89"/>
    <n v="0.23"/>
    <x v="0"/>
    <n v="15"/>
  </r>
  <r>
    <d v="2014-06-13T00:00:00"/>
    <d v="2014-06-24T00:00:00"/>
    <n v="11.44"/>
    <n v="0.3"/>
    <x v="1"/>
    <n v="11"/>
  </r>
  <r>
    <d v="2014-06-13T00:00:00"/>
    <d v="2014-07-07T00:00:00"/>
    <n v="10.93"/>
    <n v="0.28999999999999998"/>
    <x v="2"/>
    <n v="24"/>
  </r>
  <r>
    <d v="2014-06-13T00:00:00"/>
    <d v="2014-07-02T00:00:00"/>
    <n v="6.34"/>
    <n v="0.17"/>
    <x v="3"/>
    <n v="19"/>
  </r>
  <r>
    <d v="2014-06-13T00:00:00"/>
    <d v="2014-06-23T00:00:00"/>
    <n v="5.67"/>
    <n v="0.15"/>
    <x v="0"/>
    <n v="10"/>
  </r>
  <r>
    <d v="2014-06-13T00:00:00"/>
    <d v="2014-07-01T00:00:00"/>
    <n v="8.51"/>
    <n v="0.22"/>
    <x v="1"/>
    <n v="18"/>
  </r>
  <r>
    <d v="2014-06-13T00:00:00"/>
    <d v="2014-06-27T00:00:00"/>
    <n v="16.829999999999998"/>
    <n v="0.44"/>
    <x v="0"/>
    <n v="14"/>
  </r>
  <r>
    <d v="2014-06-13T00:00:00"/>
    <d v="2014-06-24T00:00:00"/>
    <n v="11.69"/>
    <n v="0.31"/>
    <x v="0"/>
    <n v="11"/>
  </r>
  <r>
    <d v="2014-06-16T00:00:00"/>
    <d v="2014-06-18T00:00:00"/>
    <n v="7.71"/>
    <n v="0.2"/>
    <x v="4"/>
    <n v="2"/>
  </r>
  <r>
    <d v="2014-06-16T00:00:00"/>
    <d v="2014-07-14T00:00:00"/>
    <n v="5.67"/>
    <n v="0.15"/>
    <x v="0"/>
    <n v="28"/>
  </r>
  <r>
    <d v="2014-06-19T00:00:00"/>
    <d v="2014-07-17T00:00:00"/>
    <n v="7.3"/>
    <n v="0.19"/>
    <x v="1"/>
    <n v="28"/>
  </r>
  <r>
    <d v="2014-06-19T00:00:00"/>
    <d v="2014-06-23T00:00:00"/>
    <n v="5.64"/>
    <n v="0.15"/>
    <x v="0"/>
    <n v="4"/>
  </r>
  <r>
    <d v="2014-06-19T00:00:00"/>
    <d v="2014-06-25T00:00:00"/>
    <n v="10.79"/>
    <n v="0.28000000000000003"/>
    <x v="0"/>
    <n v="6"/>
  </r>
  <r>
    <d v="2014-06-19T00:00:00"/>
    <d v="2014-07-10T00:00:00"/>
    <n v="10.199999999999999"/>
    <n v="0.27"/>
    <x v="1"/>
    <n v="21"/>
  </r>
  <r>
    <d v="2014-06-19T00:00:00"/>
    <d v="2014-07-01T00:00:00"/>
    <n v="16.55"/>
    <n v="0.44"/>
    <x v="4"/>
    <n v="12"/>
  </r>
  <r>
    <d v="2014-06-19T00:00:00"/>
    <d v="2014-07-09T00:00:00"/>
    <n v="8.9499999999999993"/>
    <n v="0.24"/>
    <x v="1"/>
    <n v="20"/>
  </r>
  <r>
    <d v="2014-06-25T00:00:00"/>
    <d v="2014-07-05T00:00:00"/>
    <n v="5.64"/>
    <n v="0.15"/>
    <x v="3"/>
    <n v="10"/>
  </r>
  <r>
    <d v="2014-06-25T00:00:00"/>
    <d v="2014-07-20T00:00:00"/>
    <n v="6.34"/>
    <n v="0.17"/>
    <x v="4"/>
    <n v="25"/>
  </r>
  <r>
    <d v="2014-06-25T00:00:00"/>
    <d v="2014-07-12T00:00:00"/>
    <n v="11.69"/>
    <n v="0.31"/>
    <x v="1"/>
    <n v="17"/>
  </r>
  <r>
    <d v="2014-06-25T00:00:00"/>
    <d v="2014-07-19T00:00:00"/>
    <n v="11.42"/>
    <n v="0.3"/>
    <x v="0"/>
    <n v="24"/>
  </r>
  <r>
    <d v="2014-06-25T00:00:00"/>
    <d v="2014-07-02T00:00:00"/>
    <n v="8.5399999999999991"/>
    <n v="0.22"/>
    <x v="1"/>
    <n v="7"/>
  </r>
  <r>
    <d v="2014-06-25T00:00:00"/>
    <d v="2014-07-11T00:00:00"/>
    <n v="10.199999999999999"/>
    <n v="0.27"/>
    <x v="4"/>
    <n v="16"/>
  </r>
  <r>
    <d v="2014-06-25T00:00:00"/>
    <d v="2014-07-13T00:00:00"/>
    <n v="8.39"/>
    <n v="0.22"/>
    <x v="1"/>
    <n v="18"/>
  </r>
  <r>
    <d v="2014-06-25T00:00:00"/>
    <d v="2014-07-06T00:00:00"/>
    <n v="9.4600000000000009"/>
    <n v="0.25"/>
    <x v="3"/>
    <n v="11"/>
  </r>
  <r>
    <d v="2014-06-25T00:00:00"/>
    <d v="2014-07-23T00:00:00"/>
    <n v="11.37"/>
    <n v="0.3"/>
    <x v="0"/>
    <n v="28"/>
  </r>
  <r>
    <d v="2014-06-25T00:00:00"/>
    <d v="2014-07-21T00:00:00"/>
    <n v="3.79"/>
    <n v="0.1"/>
    <x v="0"/>
    <n v="26"/>
  </r>
  <r>
    <d v="2014-06-25T00:00:00"/>
    <d v="2014-07-15T00:00:00"/>
    <n v="8.84"/>
    <n v="0.23"/>
    <x v="2"/>
    <n v="20"/>
  </r>
  <r>
    <d v="2014-06-25T00:00:00"/>
    <d v="2014-07-05T00:00:00"/>
    <n v="19.54"/>
    <n v="0.51"/>
    <x v="3"/>
    <n v="10"/>
  </r>
  <r>
    <d v="2014-06-25T00:00:00"/>
    <d v="2014-07-01T00:00:00"/>
    <n v="3.79"/>
    <n v="0.1"/>
    <x v="0"/>
    <n v="6"/>
  </r>
  <r>
    <d v="2014-06-25T00:00:00"/>
    <d v="2014-07-08T00:00:00"/>
    <n v="9.74"/>
    <n v="0.26"/>
    <x v="1"/>
    <n v="13"/>
  </r>
  <r>
    <d v="2014-06-25T00:00:00"/>
    <d v="2014-07-17T00:00:00"/>
    <n v="10.199999999999999"/>
    <n v="0.27"/>
    <x v="2"/>
    <n v="22"/>
  </r>
  <r>
    <d v="2014-06-25T00:00:00"/>
    <d v="2014-07-16T00:00:00"/>
    <n v="3.88"/>
    <n v="0.1"/>
    <x v="3"/>
    <n v="21"/>
  </r>
  <r>
    <d v="2014-06-28T00:00:00"/>
    <d v="2014-07-15T00:00:00"/>
    <n v="4.66"/>
    <n v="0.12"/>
    <x v="3"/>
    <n v="17"/>
  </r>
  <r>
    <d v="2014-07-01T00:00:00"/>
    <d v="2014-07-20T00:00:00"/>
    <n v="16.55"/>
    <n v="0.44"/>
    <x v="1"/>
    <n v="19"/>
  </r>
  <r>
    <d v="2014-07-01T00:00:00"/>
    <d v="2014-07-15T00:00:00"/>
    <n v="13.81"/>
    <n v="0.36"/>
    <x v="4"/>
    <n v="14"/>
  </r>
  <r>
    <d v="2014-07-01T00:00:00"/>
    <d v="2014-07-17T00:00:00"/>
    <n v="8.51"/>
    <n v="0.22"/>
    <x v="0"/>
    <n v="16"/>
  </r>
  <r>
    <d v="2014-07-01T00:00:00"/>
    <d v="2014-07-07T00:00:00"/>
    <n v="8.65"/>
    <n v="0.23"/>
    <x v="2"/>
    <n v="6"/>
  </r>
  <r>
    <d v="2014-07-01T00:00:00"/>
    <d v="2014-07-12T00:00:00"/>
    <n v="11.69"/>
    <n v="0.31"/>
    <x v="3"/>
    <n v="11"/>
  </r>
  <r>
    <d v="2014-07-01T00:00:00"/>
    <d v="2014-07-08T00:00:00"/>
    <n v="7.06"/>
    <n v="0.19"/>
    <x v="4"/>
    <n v="7"/>
  </r>
  <r>
    <d v="2014-07-07T00:00:00"/>
    <d v="2014-07-17T00:00:00"/>
    <n v="11.44"/>
    <n v="0.3"/>
    <x v="0"/>
    <n v="10"/>
  </r>
  <r>
    <d v="2014-07-07T00:00:00"/>
    <d v="2014-07-11T00:00:00"/>
    <n v="8.9499999999999993"/>
    <n v="0.24"/>
    <x v="3"/>
    <n v="4"/>
  </r>
  <r>
    <d v="2014-07-07T00:00:00"/>
    <d v="2014-07-27T00:00:00"/>
    <n v="9.4600000000000009"/>
    <n v="0.25"/>
    <x v="1"/>
    <n v="20"/>
  </r>
  <r>
    <d v="2014-07-07T00:00:00"/>
    <d v="2014-07-21T00:00:00"/>
    <n v="5.23"/>
    <n v="0.14000000000000001"/>
    <x v="4"/>
    <n v="14"/>
  </r>
  <r>
    <d v="2014-07-07T00:00:00"/>
    <d v="2014-07-27T00:00:00"/>
    <n v="11.78"/>
    <n v="0.31"/>
    <x v="3"/>
    <n v="20"/>
  </r>
  <r>
    <d v="2014-07-07T00:00:00"/>
    <d v="2014-07-16T00:00:00"/>
    <n v="5.64"/>
    <n v="0.15"/>
    <x v="4"/>
    <n v="9"/>
  </r>
  <r>
    <d v="2014-07-07T00:00:00"/>
    <d v="2014-07-19T00:00:00"/>
    <n v="10.199999999999999"/>
    <n v="0.27"/>
    <x v="2"/>
    <n v="12"/>
  </r>
  <r>
    <d v="2014-07-07T00:00:00"/>
    <d v="2014-08-01T00:00:00"/>
    <n v="3.88"/>
    <n v="0.1"/>
    <x v="0"/>
    <n v="25"/>
  </r>
  <r>
    <d v="2014-07-07T00:00:00"/>
    <d v="2014-07-15T00:00:00"/>
    <n v="4.66"/>
    <n v="0.12"/>
    <x v="3"/>
    <n v="8"/>
  </r>
  <r>
    <d v="2014-07-07T00:00:00"/>
    <d v="2014-07-18T00:00:00"/>
    <n v="10.19"/>
    <n v="0.27"/>
    <x v="1"/>
    <n v="11"/>
  </r>
  <r>
    <d v="2014-07-07T00:00:00"/>
    <d v="2014-07-24T00:00:00"/>
    <n v="10.19"/>
    <n v="0.27"/>
    <x v="1"/>
    <n v="17"/>
  </r>
  <r>
    <d v="2014-07-07T00:00:00"/>
    <d v="2014-07-28T00:00:00"/>
    <n v="3.79"/>
    <n v="0.1"/>
    <x v="1"/>
    <n v="21"/>
  </r>
  <r>
    <d v="2014-07-07T00:00:00"/>
    <d v="2014-07-27T00:00:00"/>
    <n v="9.06"/>
    <n v="0.24"/>
    <x v="2"/>
    <n v="20"/>
  </r>
  <r>
    <d v="2014-07-07T00:00:00"/>
    <d v="2014-07-11T00:00:00"/>
    <n v="6.23"/>
    <n v="0.16"/>
    <x v="4"/>
    <n v="4"/>
  </r>
  <r>
    <d v="2014-07-07T00:00:00"/>
    <d v="2014-08-01T00:00:00"/>
    <n v="10.79"/>
    <n v="0.28000000000000003"/>
    <x v="4"/>
    <n v="25"/>
  </r>
  <r>
    <d v="2014-07-10T00:00:00"/>
    <d v="2014-07-27T00:00:00"/>
    <n v="5.67"/>
    <n v="0.15"/>
    <x v="0"/>
    <n v="17"/>
  </r>
  <r>
    <d v="2014-07-11T00:00:00"/>
    <d v="2014-08-04T00:00:00"/>
    <n v="2.29"/>
    <n v="0.06"/>
    <x v="4"/>
    <n v="24"/>
  </r>
  <r>
    <d v="2014-07-13T00:00:00"/>
    <d v="2014-08-02T00:00:00"/>
    <n v="10.93"/>
    <n v="0.28999999999999998"/>
    <x v="2"/>
    <n v="20"/>
  </r>
  <r>
    <d v="2014-07-13T00:00:00"/>
    <d v="2014-07-21T00:00:00"/>
    <n v="16.55"/>
    <n v="0.44"/>
    <x v="3"/>
    <n v="8"/>
  </r>
  <r>
    <d v="2014-07-14T00:00:00"/>
    <d v="2014-07-16T00:00:00"/>
    <n v="6.43"/>
    <n v="0.17"/>
    <x v="1"/>
    <n v="2"/>
  </r>
  <r>
    <d v="2014-07-15T00:00:00"/>
    <d v="2014-08-12T00:00:00"/>
    <n v="3.94"/>
    <n v="0.1"/>
    <x v="1"/>
    <n v="28"/>
  </r>
  <r>
    <d v="2014-07-15T00:00:00"/>
    <d v="2014-07-27T00:00:00"/>
    <n v="3.79"/>
    <n v="0.1"/>
    <x v="4"/>
    <n v="12"/>
  </r>
  <r>
    <d v="2014-07-15T00:00:00"/>
    <d v="2014-08-05T00:00:00"/>
    <n v="6.58"/>
    <n v="0.17"/>
    <x v="4"/>
    <n v="21"/>
  </r>
  <r>
    <d v="2014-07-17T00:00:00"/>
    <d v="2014-08-02T00:00:00"/>
    <n v="5.67"/>
    <n v="0.15"/>
    <x v="2"/>
    <n v="16"/>
  </r>
  <r>
    <d v="2014-07-19T00:00:00"/>
    <d v="2014-08-06T00:00:00"/>
    <n v="10.19"/>
    <n v="0.27"/>
    <x v="1"/>
    <n v="18"/>
  </r>
  <r>
    <d v="2014-07-19T00:00:00"/>
    <d v="2014-07-28T00:00:00"/>
    <n v="7.06"/>
    <n v="0.19"/>
    <x v="2"/>
    <n v="9"/>
  </r>
  <r>
    <d v="2014-07-19T00:00:00"/>
    <d v="2014-08-09T00:00:00"/>
    <n v="6.75"/>
    <n v="0.18"/>
    <x v="0"/>
    <n v="21"/>
  </r>
  <r>
    <d v="2014-07-19T00:00:00"/>
    <d v="2014-08-10T00:00:00"/>
    <n v="8.83"/>
    <n v="0.23"/>
    <x v="1"/>
    <n v="22"/>
  </r>
  <r>
    <d v="2014-07-19T00:00:00"/>
    <d v="2014-08-09T00:00:00"/>
    <n v="8.39"/>
    <n v="0.22"/>
    <x v="2"/>
    <n v="21"/>
  </r>
  <r>
    <d v="2014-07-19T00:00:00"/>
    <d v="2014-08-02T00:00:00"/>
    <n v="6.23"/>
    <n v="0.16"/>
    <x v="4"/>
    <n v="14"/>
  </r>
  <r>
    <d v="2014-07-19T00:00:00"/>
    <d v="2014-08-08T00:00:00"/>
    <n v="3.79"/>
    <n v="0.1"/>
    <x v="3"/>
    <n v="20"/>
  </r>
  <r>
    <d v="2014-07-19T00:00:00"/>
    <d v="2014-08-15T00:00:00"/>
    <n v="11.37"/>
    <n v="0.3"/>
    <x v="0"/>
    <n v="27"/>
  </r>
  <r>
    <d v="2014-07-19T00:00:00"/>
    <d v="2014-07-27T00:00:00"/>
    <n v="5.64"/>
    <n v="0.15"/>
    <x v="0"/>
    <n v="8"/>
  </r>
  <r>
    <d v="2014-07-19T00:00:00"/>
    <d v="2014-08-07T00:00:00"/>
    <n v="7.55"/>
    <n v="0.2"/>
    <x v="2"/>
    <n v="19"/>
  </r>
  <r>
    <d v="2014-07-19T00:00:00"/>
    <d v="2014-08-02T00:00:00"/>
    <n v="10.199999999999999"/>
    <n v="0.27"/>
    <x v="3"/>
    <n v="14"/>
  </r>
  <r>
    <d v="2014-07-19T00:00:00"/>
    <d v="2014-08-11T00:00:00"/>
    <n v="2.0099999999999998"/>
    <n v="0.05"/>
    <x v="1"/>
    <n v="23"/>
  </r>
  <r>
    <d v="2014-07-19T00:00:00"/>
    <d v="2014-08-11T00:00:00"/>
    <n v="13.81"/>
    <n v="0.36"/>
    <x v="4"/>
    <n v="23"/>
  </r>
  <r>
    <d v="2014-07-21T00:00:00"/>
    <d v="2014-08-17T00:00:00"/>
    <n v="8.7200000000000006"/>
    <n v="0.23"/>
    <x v="2"/>
    <n v="27"/>
  </r>
  <r>
    <d v="2014-07-21T00:00:00"/>
    <d v="2014-08-08T00:00:00"/>
    <n v="11.44"/>
    <n v="0.3"/>
    <x v="4"/>
    <n v="18"/>
  </r>
  <r>
    <d v="2014-07-21T00:00:00"/>
    <d v="2014-08-03T00:00:00"/>
    <n v="3.94"/>
    <n v="0.1"/>
    <x v="2"/>
    <n v="13"/>
  </r>
  <r>
    <d v="2014-07-25T00:00:00"/>
    <d v="2014-08-20T00:00:00"/>
    <n v="9.4600000000000009"/>
    <n v="0.25"/>
    <x v="4"/>
    <n v="26"/>
  </r>
  <r>
    <d v="2014-07-25T00:00:00"/>
    <d v="2014-08-02T00:00:00"/>
    <n v="11.69"/>
    <n v="0.31"/>
    <x v="3"/>
    <n v="8"/>
  </r>
  <r>
    <d v="2014-07-25T00:00:00"/>
    <d v="2014-08-19T00:00:00"/>
    <n v="8.83"/>
    <n v="0.23"/>
    <x v="2"/>
    <n v="25"/>
  </r>
  <r>
    <d v="2014-07-25T00:00:00"/>
    <d v="2014-08-15T00:00:00"/>
    <n v="8.83"/>
    <n v="0.23"/>
    <x v="1"/>
    <n v="21"/>
  </r>
  <r>
    <d v="2014-07-25T00:00:00"/>
    <d v="2014-08-15T00:00:00"/>
    <n v="9.1300000000000008"/>
    <n v="0.24"/>
    <x v="3"/>
    <n v="21"/>
  </r>
  <r>
    <d v="2014-07-25T00:00:00"/>
    <d v="2014-08-22T00:00:00"/>
    <n v="9.06"/>
    <n v="0.24"/>
    <x v="0"/>
    <n v="28"/>
  </r>
  <r>
    <d v="2014-07-31T00:00:00"/>
    <d v="2014-08-22T00:00:00"/>
    <n v="10.19"/>
    <n v="0.27"/>
    <x v="0"/>
    <n v="22"/>
  </r>
  <r>
    <d v="2014-07-31T00:00:00"/>
    <d v="2014-08-21T00:00:00"/>
    <n v="14"/>
    <n v="0.37"/>
    <x v="3"/>
    <n v="21"/>
  </r>
  <r>
    <d v="2014-07-31T00:00:00"/>
    <d v="2014-08-07T00:00:00"/>
    <n v="11.44"/>
    <n v="0.3"/>
    <x v="0"/>
    <n v="7"/>
  </r>
  <r>
    <d v="2014-07-31T00:00:00"/>
    <d v="2014-08-20T00:00:00"/>
    <n v="7.31"/>
    <n v="0.19"/>
    <x v="2"/>
    <n v="20"/>
  </r>
  <r>
    <d v="2014-07-31T00:00:00"/>
    <d v="2014-08-12T00:00:00"/>
    <n v="9.4600000000000009"/>
    <n v="0.25"/>
    <x v="2"/>
    <n v="12"/>
  </r>
  <r>
    <d v="2014-07-31T00:00:00"/>
    <d v="2014-08-05T00:00:00"/>
    <n v="8.83"/>
    <n v="0.23"/>
    <x v="4"/>
    <n v="5"/>
  </r>
  <r>
    <d v="2014-07-31T00:00:00"/>
    <d v="2014-08-04T00:00:00"/>
    <n v="6.88"/>
    <n v="0.18"/>
    <x v="2"/>
    <n v="4"/>
  </r>
  <r>
    <d v="2014-07-31T00:00:00"/>
    <d v="2014-08-02T00:00:00"/>
    <n v="6.75"/>
    <n v="0.18"/>
    <x v="4"/>
    <n v="2"/>
  </r>
  <r>
    <d v="2014-07-31T00:00:00"/>
    <d v="2014-08-18T00:00:00"/>
    <n v="19.54"/>
    <n v="0.51"/>
    <x v="4"/>
    <n v="18"/>
  </r>
  <r>
    <d v="2014-07-31T00:00:00"/>
    <d v="2014-08-05T00:00:00"/>
    <n v="14.31"/>
    <n v="0.38"/>
    <x v="1"/>
    <n v="5"/>
  </r>
  <r>
    <d v="2014-07-31T00:00:00"/>
    <d v="2014-08-19T00:00:00"/>
    <n v="3.79"/>
    <n v="0.1"/>
    <x v="2"/>
    <n v="19"/>
  </r>
  <r>
    <d v="2014-07-31T00:00:00"/>
    <d v="2014-08-17T00:00:00"/>
    <n v="8.89"/>
    <n v="0.23"/>
    <x v="0"/>
    <n v="17"/>
  </r>
  <r>
    <d v="2014-07-31T00:00:00"/>
    <d v="2014-08-16T00:00:00"/>
    <n v="7.71"/>
    <n v="0.2"/>
    <x v="0"/>
    <n v="16"/>
  </r>
  <r>
    <d v="2014-07-31T00:00:00"/>
    <d v="2014-08-13T00:00:00"/>
    <n v="16.829999999999998"/>
    <n v="0.44"/>
    <x v="1"/>
    <n v="13"/>
  </r>
  <r>
    <d v="2014-07-31T00:00:00"/>
    <d v="2014-08-06T00:00:00"/>
    <n v="5.23"/>
    <n v="0.14000000000000001"/>
    <x v="1"/>
    <n v="6"/>
  </r>
  <r>
    <d v="2014-07-31T00:00:00"/>
    <d v="2014-08-02T00:00:00"/>
    <n v="10.79"/>
    <n v="0.28000000000000003"/>
    <x v="0"/>
    <n v="2"/>
  </r>
  <r>
    <d v="2014-07-31T00:00:00"/>
    <d v="2014-08-17T00:00:00"/>
    <n v="12.23"/>
    <n v="0.32"/>
    <x v="2"/>
    <n v="17"/>
  </r>
  <r>
    <d v="2014-07-31T00:00:00"/>
    <d v="2014-08-19T00:00:00"/>
    <n v="5.78"/>
    <n v="0.15"/>
    <x v="1"/>
    <n v="19"/>
  </r>
  <r>
    <d v="2014-08-06T00:00:00"/>
    <d v="2014-08-14T00:00:00"/>
    <n v="5.23"/>
    <n v="0.14000000000000001"/>
    <x v="4"/>
    <n v="8"/>
  </r>
  <r>
    <d v="2014-08-06T00:00:00"/>
    <d v="2014-08-17T00:00:00"/>
    <n v="9.06"/>
    <n v="0.24"/>
    <x v="2"/>
    <n v="11"/>
  </r>
  <r>
    <d v="2014-08-06T00:00:00"/>
    <d v="2014-09-03T00:00:00"/>
    <n v="12.23"/>
    <n v="0.32"/>
    <x v="3"/>
    <n v="28"/>
  </r>
  <r>
    <d v="2014-08-06T00:00:00"/>
    <d v="2014-08-30T00:00:00"/>
    <n v="8.83"/>
    <n v="0.23"/>
    <x v="3"/>
    <n v="24"/>
  </r>
  <r>
    <d v="2014-08-06T00:00:00"/>
    <d v="2014-08-25T00:00:00"/>
    <n v="10.93"/>
    <n v="0.28999999999999998"/>
    <x v="0"/>
    <n v="19"/>
  </r>
  <r>
    <d v="2014-08-09T00:00:00"/>
    <d v="2014-08-23T00:00:00"/>
    <n v="3.94"/>
    <n v="0.1"/>
    <x v="2"/>
    <n v="14"/>
  </r>
  <r>
    <d v="2014-08-12T00:00:00"/>
    <d v="2014-09-03T00:00:00"/>
    <n v="19.54"/>
    <n v="0.51"/>
    <x v="1"/>
    <n v="22"/>
  </r>
  <r>
    <d v="2014-08-12T00:00:00"/>
    <d v="2014-08-21T00:00:00"/>
    <n v="6.75"/>
    <n v="0.18"/>
    <x v="2"/>
    <n v="9"/>
  </r>
  <r>
    <d v="2014-08-12T00:00:00"/>
    <d v="2014-09-06T00:00:00"/>
    <n v="7.55"/>
    <n v="0.2"/>
    <x v="0"/>
    <n v="25"/>
  </r>
  <r>
    <d v="2014-08-12T00:00:00"/>
    <d v="2014-09-04T00:00:00"/>
    <n v="3.73"/>
    <n v="0.1"/>
    <x v="0"/>
    <n v="23"/>
  </r>
  <r>
    <d v="2014-08-12T00:00:00"/>
    <d v="2014-08-23T00:00:00"/>
    <n v="8.51"/>
    <n v="0.22"/>
    <x v="2"/>
    <n v="11"/>
  </r>
  <r>
    <d v="2014-08-12T00:00:00"/>
    <d v="2014-08-27T00:00:00"/>
    <n v="6.88"/>
    <n v="0.18"/>
    <x v="4"/>
    <n v="15"/>
  </r>
  <r>
    <d v="2014-08-12T00:00:00"/>
    <d v="2014-08-23T00:00:00"/>
    <n v="6.75"/>
    <n v="0.18"/>
    <x v="3"/>
    <n v="11"/>
  </r>
  <r>
    <d v="2014-08-12T00:00:00"/>
    <d v="2014-08-24T00:00:00"/>
    <n v="11.42"/>
    <n v="0.3"/>
    <x v="0"/>
    <n v="12"/>
  </r>
  <r>
    <d v="2014-08-12T00:00:00"/>
    <d v="2014-08-15T00:00:00"/>
    <n v="16.940000000000001"/>
    <n v="0.45"/>
    <x v="4"/>
    <n v="3"/>
  </r>
  <r>
    <d v="2014-08-12T00:00:00"/>
    <d v="2014-08-16T00:00:00"/>
    <n v="6.34"/>
    <n v="0.17"/>
    <x v="1"/>
    <n v="4"/>
  </r>
  <r>
    <d v="2014-08-12T00:00:00"/>
    <d v="2014-08-19T00:00:00"/>
    <n v="8.83"/>
    <n v="0.23"/>
    <x v="3"/>
    <n v="7"/>
  </r>
  <r>
    <d v="2014-08-12T00:00:00"/>
    <d v="2014-08-25T00:00:00"/>
    <n v="6.34"/>
    <n v="0.17"/>
    <x v="4"/>
    <n v="13"/>
  </r>
  <r>
    <d v="2014-08-12T00:00:00"/>
    <d v="2014-08-29T00:00:00"/>
    <n v="8.84"/>
    <n v="0.23"/>
    <x v="4"/>
    <n v="17"/>
  </r>
  <r>
    <d v="2014-08-12T00:00:00"/>
    <d v="2014-08-18T00:00:00"/>
    <n v="8.65"/>
    <n v="0.23"/>
    <x v="2"/>
    <n v="6"/>
  </r>
  <r>
    <d v="2014-08-12T00:00:00"/>
    <d v="2014-09-05T00:00:00"/>
    <n v="8.51"/>
    <n v="0.22"/>
    <x v="3"/>
    <n v="24"/>
  </r>
  <r>
    <d v="2014-08-12T00:00:00"/>
    <d v="2014-09-08T00:00:00"/>
    <n v="9.74"/>
    <n v="0.26"/>
    <x v="0"/>
    <n v="27"/>
  </r>
  <r>
    <d v="2014-08-12T00:00:00"/>
    <d v="2014-09-05T00:00:00"/>
    <n v="13.02"/>
    <n v="0.34"/>
    <x v="2"/>
    <n v="24"/>
  </r>
  <r>
    <d v="2014-08-14T00:00:00"/>
    <d v="2014-08-18T00:00:00"/>
    <n v="4.66"/>
    <n v="0.12"/>
    <x v="4"/>
    <n v="4"/>
  </r>
  <r>
    <d v="2014-08-18T00:00:00"/>
    <d v="2014-09-02T00:00:00"/>
    <n v="14.13"/>
    <n v="0.37"/>
    <x v="3"/>
    <n v="15"/>
  </r>
  <r>
    <d v="2014-08-18T00:00:00"/>
    <d v="2014-09-10T00:00:00"/>
    <n v="11.37"/>
    <n v="0.3"/>
    <x v="2"/>
    <n v="23"/>
  </r>
  <r>
    <d v="2014-08-18T00:00:00"/>
    <d v="2014-09-08T00:00:00"/>
    <n v="3.79"/>
    <n v="0.1"/>
    <x v="4"/>
    <n v="21"/>
  </r>
  <r>
    <d v="2014-08-18T00:00:00"/>
    <d v="2014-08-24T00:00:00"/>
    <n v="11.42"/>
    <n v="0.3"/>
    <x v="1"/>
    <n v="6"/>
  </r>
  <r>
    <d v="2014-08-18T00:00:00"/>
    <d v="2014-09-10T00:00:00"/>
    <n v="8.84"/>
    <n v="0.23"/>
    <x v="4"/>
    <n v="23"/>
  </r>
  <r>
    <d v="2014-08-18T00:00:00"/>
    <d v="2014-08-24T00:00:00"/>
    <n v="11.69"/>
    <n v="0.31"/>
    <x v="1"/>
    <n v="6"/>
  </r>
  <r>
    <d v="2014-08-24T00:00:00"/>
    <d v="2014-08-28T00:00:00"/>
    <n v="5.78"/>
    <n v="0.15"/>
    <x v="3"/>
    <n v="4"/>
  </r>
  <r>
    <d v="2014-08-24T00:00:00"/>
    <d v="2014-08-26T00:00:00"/>
    <n v="19.54"/>
    <n v="0.51"/>
    <x v="0"/>
    <n v="2"/>
  </r>
  <r>
    <d v="2014-08-24T00:00:00"/>
    <d v="2014-09-09T00:00:00"/>
    <n v="9.06"/>
    <n v="0.24"/>
    <x v="2"/>
    <n v="16"/>
  </r>
  <r>
    <d v="2014-08-24T00:00:00"/>
    <d v="2014-09-08T00:00:00"/>
    <n v="13.81"/>
    <n v="0.36"/>
    <x v="1"/>
    <n v="15"/>
  </r>
  <r>
    <d v="2014-08-24T00:00:00"/>
    <d v="2014-09-04T00:00:00"/>
    <n v="11.42"/>
    <n v="0.3"/>
    <x v="0"/>
    <n v="11"/>
  </r>
  <r>
    <d v="2014-08-24T00:00:00"/>
    <d v="2014-08-30T00:00:00"/>
    <n v="14.31"/>
    <n v="0.38"/>
    <x v="2"/>
    <n v="6"/>
  </r>
  <r>
    <d v="2014-08-24T00:00:00"/>
    <d v="2014-09-12T00:00:00"/>
    <n v="8.83"/>
    <n v="0.23"/>
    <x v="4"/>
    <n v="19"/>
  </r>
  <r>
    <d v="2014-08-24T00:00:00"/>
    <d v="2014-09-03T00:00:00"/>
    <n v="14.31"/>
    <n v="0.38"/>
    <x v="4"/>
    <n v="10"/>
  </r>
  <r>
    <d v="2014-08-24T00:00:00"/>
    <d v="2014-09-13T00:00:00"/>
    <n v="11.37"/>
    <n v="0.3"/>
    <x v="2"/>
    <n v="20"/>
  </r>
  <r>
    <d v="2014-08-24T00:00:00"/>
    <d v="2014-09-12T00:00:00"/>
    <n v="11.44"/>
    <n v="0.3"/>
    <x v="2"/>
    <n v="19"/>
  </r>
  <r>
    <d v="2014-08-24T00:00:00"/>
    <d v="2014-09-20T00:00:00"/>
    <n v="8.65"/>
    <n v="0.23"/>
    <x v="3"/>
    <n v="27"/>
  </r>
  <r>
    <d v="2014-08-25T00:00:00"/>
    <d v="2014-09-04T00:00:00"/>
    <n v="11.42"/>
    <n v="0.3"/>
    <x v="0"/>
    <n v="10"/>
  </r>
  <r>
    <d v="2014-08-25T00:00:00"/>
    <d v="2014-09-04T00:00:00"/>
    <n v="8.39"/>
    <n v="0.22"/>
    <x v="2"/>
    <n v="10"/>
  </r>
  <r>
    <d v="2014-08-25T00:00:00"/>
    <d v="2014-09-05T00:00:00"/>
    <n v="9.74"/>
    <n v="0.26"/>
    <x v="3"/>
    <n v="11"/>
  </r>
  <r>
    <d v="2014-08-25T00:00:00"/>
    <d v="2014-09-21T00:00:00"/>
    <n v="5.23"/>
    <n v="0.14000000000000001"/>
    <x v="1"/>
    <n v="27"/>
  </r>
  <r>
    <d v="2014-08-25T00:00:00"/>
    <d v="2014-09-12T00:00:00"/>
    <n v="8.39"/>
    <n v="0.22"/>
    <x v="4"/>
    <n v="18"/>
  </r>
  <r>
    <d v="2014-08-26T00:00:00"/>
    <d v="2014-09-14T00:00:00"/>
    <n v="5.23"/>
    <n v="0.14000000000000001"/>
    <x v="3"/>
    <n v="19"/>
  </r>
  <r>
    <d v="2014-08-27T00:00:00"/>
    <d v="2014-09-02T00:00:00"/>
    <n v="6.34"/>
    <n v="0.17"/>
    <x v="3"/>
    <n v="6"/>
  </r>
  <r>
    <d v="2014-08-30T00:00:00"/>
    <d v="2014-09-26T00:00:00"/>
    <n v="10.93"/>
    <n v="0.28999999999999998"/>
    <x v="3"/>
    <n v="27"/>
  </r>
  <r>
    <d v="2014-08-30T00:00:00"/>
    <d v="2014-09-12T00:00:00"/>
    <n v="8.89"/>
    <n v="0.23"/>
    <x v="2"/>
    <n v="13"/>
  </r>
  <r>
    <d v="2014-08-30T00:00:00"/>
    <d v="2014-09-01T00:00:00"/>
    <n v="5.57"/>
    <n v="0.15"/>
    <x v="2"/>
    <n v="2"/>
  </r>
  <r>
    <d v="2014-08-30T00:00:00"/>
    <d v="2014-09-25T00:00:00"/>
    <n v="6.23"/>
    <n v="0.16"/>
    <x v="4"/>
    <n v="26"/>
  </r>
  <r>
    <d v="2014-08-30T00:00:00"/>
    <d v="2014-09-14T00:00:00"/>
    <n v="11.42"/>
    <n v="0.3"/>
    <x v="3"/>
    <n v="15"/>
  </r>
  <r>
    <d v="2014-08-30T00:00:00"/>
    <d v="2014-09-21T00:00:00"/>
    <n v="16.940000000000001"/>
    <n v="0.45"/>
    <x v="4"/>
    <n v="22"/>
  </r>
  <r>
    <d v="2014-09-03T00:00:00"/>
    <d v="2014-09-19T00:00:00"/>
    <n v="7.06"/>
    <n v="0.19"/>
    <x v="3"/>
    <n v="16"/>
  </r>
  <r>
    <d v="2014-09-04T00:00:00"/>
    <d v="2014-09-17T00:00:00"/>
    <n v="5.64"/>
    <n v="0.15"/>
    <x v="3"/>
    <n v="13"/>
  </r>
  <r>
    <d v="2014-09-04T00:00:00"/>
    <d v="2014-09-16T00:00:00"/>
    <n v="7.3"/>
    <n v="0.19"/>
    <x v="4"/>
    <n v="12"/>
  </r>
  <r>
    <d v="2014-09-04T00:00:00"/>
    <d v="2014-09-14T00:00:00"/>
    <n v="7.06"/>
    <n v="0.19"/>
    <x v="4"/>
    <n v="10"/>
  </r>
  <r>
    <d v="2014-09-04T00:00:00"/>
    <d v="2014-09-14T00:00:00"/>
    <n v="5.64"/>
    <n v="0.15"/>
    <x v="0"/>
    <n v="10"/>
  </r>
  <r>
    <d v="2014-09-04T00:00:00"/>
    <d v="2014-09-07T00:00:00"/>
    <n v="3.73"/>
    <n v="0.1"/>
    <x v="1"/>
    <n v="3"/>
  </r>
  <r>
    <d v="2014-09-04T00:00:00"/>
    <d v="2014-09-26T00:00:00"/>
    <n v="13.81"/>
    <n v="0.36"/>
    <x v="1"/>
    <n v="22"/>
  </r>
  <r>
    <d v="2014-09-04T00:00:00"/>
    <d v="2014-09-14T00:00:00"/>
    <n v="5.47"/>
    <n v="0.14000000000000001"/>
    <x v="2"/>
    <n v="10"/>
  </r>
  <r>
    <d v="2014-09-04T00:00:00"/>
    <d v="2014-10-02T00:00:00"/>
    <n v="7.31"/>
    <n v="0.19"/>
    <x v="1"/>
    <n v="28"/>
  </r>
  <r>
    <d v="2014-09-04T00:00:00"/>
    <d v="2014-09-06T00:00:00"/>
    <n v="3.73"/>
    <n v="0.1"/>
    <x v="4"/>
    <n v="2"/>
  </r>
  <r>
    <d v="2014-09-04T00:00:00"/>
    <d v="2014-09-25T00:00:00"/>
    <n v="8.39"/>
    <n v="0.22"/>
    <x v="3"/>
    <n v="21"/>
  </r>
  <r>
    <d v="2014-09-04T00:00:00"/>
    <d v="2014-09-15T00:00:00"/>
    <n v="13.07"/>
    <n v="0.34"/>
    <x v="2"/>
    <n v="11"/>
  </r>
  <r>
    <d v="2014-09-04T00:00:00"/>
    <d v="2014-09-09T00:00:00"/>
    <n v="7.35"/>
    <n v="0.19"/>
    <x v="4"/>
    <n v="5"/>
  </r>
  <r>
    <d v="2014-09-04T00:00:00"/>
    <d v="2014-09-14T00:00:00"/>
    <n v="14.31"/>
    <n v="0.38"/>
    <x v="0"/>
    <n v="10"/>
  </r>
  <r>
    <d v="2014-09-04T00:00:00"/>
    <d v="2014-10-02T00:00:00"/>
    <n v="5.57"/>
    <n v="0.15"/>
    <x v="3"/>
    <n v="28"/>
  </r>
  <r>
    <d v="2014-09-04T00:00:00"/>
    <d v="2014-09-06T00:00:00"/>
    <n v="5.23"/>
    <n v="0.14000000000000001"/>
    <x v="2"/>
    <n v="2"/>
  </r>
  <r>
    <d v="2014-09-04T00:00:00"/>
    <d v="2014-09-18T00:00:00"/>
    <n v="10.79"/>
    <n v="0.28000000000000003"/>
    <x v="3"/>
    <n v="14"/>
  </r>
  <r>
    <d v="2014-09-04T00:00:00"/>
    <d v="2014-09-10T00:00:00"/>
    <n v="2.72"/>
    <n v="7.0000000000000007E-2"/>
    <x v="2"/>
    <n v="6"/>
  </r>
  <r>
    <d v="2014-09-05T00:00:00"/>
    <d v="2014-10-01T00:00:00"/>
    <n v="7.55"/>
    <n v="0.2"/>
    <x v="4"/>
    <n v="26"/>
  </r>
  <r>
    <d v="2014-09-05T00:00:00"/>
    <d v="2014-09-24T00:00:00"/>
    <n v="6.43"/>
    <n v="0.17"/>
    <x v="2"/>
    <n v="19"/>
  </r>
  <r>
    <d v="2014-09-05T00:00:00"/>
    <d v="2014-09-23T00:00:00"/>
    <n v="3.88"/>
    <n v="0.1"/>
    <x v="1"/>
    <n v="18"/>
  </r>
  <r>
    <d v="2014-09-05T00:00:00"/>
    <d v="2014-09-07T00:00:00"/>
    <n v="5.67"/>
    <n v="0.15"/>
    <x v="3"/>
    <n v="2"/>
  </r>
  <r>
    <d v="2014-09-05T00:00:00"/>
    <d v="2014-09-07T00:00:00"/>
    <n v="12.01"/>
    <n v="0.32"/>
    <x v="3"/>
    <n v="2"/>
  </r>
  <r>
    <d v="2014-09-05T00:00:00"/>
    <d v="2014-09-26T00:00:00"/>
    <n v="6.58"/>
    <n v="0.17"/>
    <x v="1"/>
    <n v="21"/>
  </r>
  <r>
    <d v="2014-09-05T00:00:00"/>
    <d v="2014-10-02T00:00:00"/>
    <n v="3.79"/>
    <n v="0.1"/>
    <x v="4"/>
    <n v="27"/>
  </r>
  <r>
    <d v="2014-09-05T00:00:00"/>
    <d v="2014-09-09T00:00:00"/>
    <n v="8.83"/>
    <n v="0.23"/>
    <x v="2"/>
    <n v="4"/>
  </r>
  <r>
    <d v="2014-09-05T00:00:00"/>
    <d v="2014-09-09T00:00:00"/>
    <n v="14.31"/>
    <n v="0.38"/>
    <x v="4"/>
    <n v="4"/>
  </r>
  <r>
    <d v="2014-09-05T00:00:00"/>
    <d v="2014-09-18T00:00:00"/>
    <n v="5.47"/>
    <n v="0.14000000000000001"/>
    <x v="4"/>
    <n v="13"/>
  </r>
  <r>
    <d v="2014-09-05T00:00:00"/>
    <d v="2014-09-25T00:00:00"/>
    <n v="8.9499999999999993"/>
    <n v="0.24"/>
    <x v="3"/>
    <n v="20"/>
  </r>
  <r>
    <d v="2014-09-05T00:00:00"/>
    <d v="2014-09-30T00:00:00"/>
    <n v="4.25"/>
    <n v="0.11"/>
    <x v="0"/>
    <n v="25"/>
  </r>
  <r>
    <d v="2014-09-05T00:00:00"/>
    <d v="2014-09-12T00:00:00"/>
    <n v="6.88"/>
    <n v="0.18"/>
    <x v="0"/>
    <n v="7"/>
  </r>
  <r>
    <d v="2014-09-05T00:00:00"/>
    <d v="2014-09-29T00:00:00"/>
    <n v="8.89"/>
    <n v="0.23"/>
    <x v="4"/>
    <n v="24"/>
  </r>
  <r>
    <d v="2014-09-07T00:00:00"/>
    <d v="2014-10-04T00:00:00"/>
    <n v="6.43"/>
    <n v="0.17"/>
    <x v="0"/>
    <n v="27"/>
  </r>
  <r>
    <d v="2014-09-08T00:00:00"/>
    <d v="2014-10-06T00:00:00"/>
    <n v="6.58"/>
    <n v="0.17"/>
    <x v="0"/>
    <n v="28"/>
  </r>
  <r>
    <d v="2014-09-08T00:00:00"/>
    <d v="2014-09-16T00:00:00"/>
    <n v="5.67"/>
    <n v="0.15"/>
    <x v="2"/>
    <n v="8"/>
  </r>
  <r>
    <d v="2014-09-08T00:00:00"/>
    <d v="2014-09-30T00:00:00"/>
    <n v="3.57"/>
    <n v="0.09"/>
    <x v="4"/>
    <n v="22"/>
  </r>
  <r>
    <d v="2014-09-08T00:00:00"/>
    <d v="2014-09-13T00:00:00"/>
    <n v="3.73"/>
    <n v="0.1"/>
    <x v="4"/>
    <n v="5"/>
  </r>
  <r>
    <d v="2014-09-11T00:00:00"/>
    <d v="2014-09-18T00:00:00"/>
    <n v="8.5399999999999991"/>
    <n v="0.22"/>
    <x v="3"/>
    <n v="7"/>
  </r>
  <r>
    <d v="2014-09-11T00:00:00"/>
    <d v="2014-09-16T00:00:00"/>
    <n v="16.829999999999998"/>
    <n v="0.44"/>
    <x v="4"/>
    <n v="5"/>
  </r>
  <r>
    <d v="2014-09-11T00:00:00"/>
    <d v="2014-10-06T00:00:00"/>
    <n v="11.42"/>
    <n v="0.3"/>
    <x v="1"/>
    <n v="25"/>
  </r>
  <r>
    <d v="2014-09-11T00:00:00"/>
    <d v="2014-09-17T00:00:00"/>
    <n v="8.84"/>
    <n v="0.23"/>
    <x v="2"/>
    <n v="6"/>
  </r>
  <r>
    <d v="2014-09-11T00:00:00"/>
    <d v="2014-09-24T00:00:00"/>
    <n v="6.75"/>
    <n v="0.18"/>
    <x v="1"/>
    <n v="13"/>
  </r>
  <r>
    <d v="2014-09-11T00:00:00"/>
    <d v="2014-10-07T00:00:00"/>
    <n v="7.35"/>
    <n v="0.19"/>
    <x v="0"/>
    <n v="26"/>
  </r>
  <r>
    <d v="2014-09-15T00:00:00"/>
    <d v="2014-10-09T00:00:00"/>
    <n v="3.57"/>
    <n v="0.09"/>
    <x v="3"/>
    <n v="24"/>
  </r>
  <r>
    <d v="2014-09-15T00:00:00"/>
    <d v="2014-09-23T00:00:00"/>
    <n v="9.06"/>
    <n v="0.24"/>
    <x v="0"/>
    <n v="8"/>
  </r>
  <r>
    <d v="2014-09-16T00:00:00"/>
    <d v="2014-09-24T00:00:00"/>
    <n v="9.4600000000000009"/>
    <n v="0.25"/>
    <x v="3"/>
    <n v="8"/>
  </r>
  <r>
    <d v="2014-09-16T00:00:00"/>
    <d v="2014-10-12T00:00:00"/>
    <n v="8.9499999999999993"/>
    <n v="0.24"/>
    <x v="0"/>
    <n v="26"/>
  </r>
  <r>
    <d v="2014-09-16T00:00:00"/>
    <d v="2014-10-11T00:00:00"/>
    <n v="9.06"/>
    <n v="0.24"/>
    <x v="2"/>
    <n v="25"/>
  </r>
  <r>
    <d v="2014-09-16T00:00:00"/>
    <d v="2014-09-22T00:00:00"/>
    <n v="6.88"/>
    <n v="0.18"/>
    <x v="4"/>
    <n v="6"/>
  </r>
  <r>
    <d v="2014-09-16T00:00:00"/>
    <d v="2014-10-05T00:00:00"/>
    <n v="9.1300000000000008"/>
    <n v="0.24"/>
    <x v="3"/>
    <n v="19"/>
  </r>
  <r>
    <d v="2014-09-16T00:00:00"/>
    <d v="2014-10-12T00:00:00"/>
    <n v="12.01"/>
    <n v="0.32"/>
    <x v="4"/>
    <n v="26"/>
  </r>
  <r>
    <d v="2014-09-16T00:00:00"/>
    <d v="2014-10-08T00:00:00"/>
    <n v="19.54"/>
    <n v="0.51"/>
    <x v="0"/>
    <n v="22"/>
  </r>
  <r>
    <d v="2014-09-16T00:00:00"/>
    <d v="2014-10-06T00:00:00"/>
    <n v="10.199999999999999"/>
    <n v="0.27"/>
    <x v="0"/>
    <n v="20"/>
  </r>
  <r>
    <d v="2014-09-16T00:00:00"/>
    <d v="2014-09-28T00:00:00"/>
    <n v="14.31"/>
    <n v="0.38"/>
    <x v="1"/>
    <n v="12"/>
  </r>
  <r>
    <d v="2014-09-16T00:00:00"/>
    <d v="2014-10-12T00:00:00"/>
    <n v="8.89"/>
    <n v="0.23"/>
    <x v="1"/>
    <n v="26"/>
  </r>
  <r>
    <d v="2014-09-16T00:00:00"/>
    <d v="2014-10-13T00:00:00"/>
    <n v="11.44"/>
    <n v="0.3"/>
    <x v="2"/>
    <n v="27"/>
  </r>
  <r>
    <d v="2014-09-16T00:00:00"/>
    <d v="2014-09-29T00:00:00"/>
    <n v="6.43"/>
    <n v="0.17"/>
    <x v="0"/>
    <n v="13"/>
  </r>
  <r>
    <d v="2014-09-16T00:00:00"/>
    <d v="2014-09-25T00:00:00"/>
    <n v="7.31"/>
    <n v="0.19"/>
    <x v="0"/>
    <n v="9"/>
  </r>
  <r>
    <d v="2014-09-16T00:00:00"/>
    <d v="2014-10-12T00:00:00"/>
    <n v="8.5399999999999991"/>
    <n v="0.22"/>
    <x v="3"/>
    <n v="26"/>
  </r>
  <r>
    <d v="2014-09-16T00:00:00"/>
    <d v="2014-09-19T00:00:00"/>
    <n v="4.25"/>
    <n v="0.11"/>
    <x v="1"/>
    <n v="3"/>
  </r>
  <r>
    <d v="2014-09-16T00:00:00"/>
    <d v="2014-10-10T00:00:00"/>
    <n v="7.3"/>
    <n v="0.19"/>
    <x v="2"/>
    <n v="24"/>
  </r>
  <r>
    <d v="2014-09-16T00:00:00"/>
    <d v="2014-10-07T00:00:00"/>
    <n v="11.37"/>
    <n v="0.3"/>
    <x v="1"/>
    <n v="21"/>
  </r>
  <r>
    <d v="2014-09-16T00:00:00"/>
    <d v="2014-09-21T00:00:00"/>
    <n v="14.13"/>
    <n v="0.37"/>
    <x v="2"/>
    <n v="5"/>
  </r>
  <r>
    <d v="2014-09-16T00:00:00"/>
    <d v="2014-10-13T00:00:00"/>
    <n v="11.44"/>
    <n v="0.3"/>
    <x v="2"/>
    <n v="27"/>
  </r>
  <r>
    <d v="2014-09-17T00:00:00"/>
    <d v="2014-10-15T00:00:00"/>
    <n v="9.4600000000000009"/>
    <n v="0.25"/>
    <x v="1"/>
    <n v="28"/>
  </r>
  <r>
    <d v="2014-09-17T00:00:00"/>
    <d v="2014-09-20T00:00:00"/>
    <n v="4.25"/>
    <n v="0.11"/>
    <x v="2"/>
    <n v="3"/>
  </r>
  <r>
    <d v="2014-09-17T00:00:00"/>
    <d v="2014-09-29T00:00:00"/>
    <n v="7.31"/>
    <n v="0.19"/>
    <x v="3"/>
    <n v="12"/>
  </r>
  <r>
    <d v="2014-09-17T00:00:00"/>
    <d v="2014-10-01T00:00:00"/>
    <n v="14"/>
    <n v="0.37"/>
    <x v="1"/>
    <n v="14"/>
  </r>
  <r>
    <d v="2014-09-17T00:00:00"/>
    <d v="2014-09-25T00:00:00"/>
    <n v="6.23"/>
    <n v="0.16"/>
    <x v="2"/>
    <n v="8"/>
  </r>
  <r>
    <d v="2014-09-17T00:00:00"/>
    <d v="2014-09-22T00:00:00"/>
    <n v="9.1300000000000008"/>
    <n v="0.24"/>
    <x v="4"/>
    <n v="5"/>
  </r>
  <r>
    <d v="2014-09-17T00:00:00"/>
    <d v="2014-10-07T00:00:00"/>
    <n v="10.59"/>
    <n v="0.28000000000000003"/>
    <x v="0"/>
    <n v="20"/>
  </r>
  <r>
    <d v="2014-09-17T00:00:00"/>
    <d v="2014-09-20T00:00:00"/>
    <n v="9.06"/>
    <n v="0.24"/>
    <x v="2"/>
    <n v="3"/>
  </r>
  <r>
    <d v="2014-09-17T00:00:00"/>
    <d v="2014-09-19T00:00:00"/>
    <n v="7.06"/>
    <n v="0.19"/>
    <x v="2"/>
    <n v="2"/>
  </r>
  <r>
    <d v="2014-09-17T00:00:00"/>
    <d v="2014-10-04T00:00:00"/>
    <n v="6.75"/>
    <n v="0.18"/>
    <x v="0"/>
    <n v="17"/>
  </r>
  <r>
    <d v="2014-09-17T00:00:00"/>
    <d v="2014-09-29T00:00:00"/>
    <n v="7.3"/>
    <n v="0.19"/>
    <x v="3"/>
    <n v="12"/>
  </r>
  <r>
    <d v="2014-09-17T00:00:00"/>
    <d v="2014-09-20T00:00:00"/>
    <n v="13.02"/>
    <n v="0.34"/>
    <x v="0"/>
    <n v="3"/>
  </r>
  <r>
    <d v="2014-09-17T00:00:00"/>
    <d v="2014-09-23T00:00:00"/>
    <n v="14.13"/>
    <n v="0.37"/>
    <x v="4"/>
    <n v="6"/>
  </r>
  <r>
    <d v="2014-09-17T00:00:00"/>
    <d v="2014-09-24T00:00:00"/>
    <n v="10.59"/>
    <n v="0.28000000000000003"/>
    <x v="4"/>
    <n v="7"/>
  </r>
  <r>
    <d v="2014-09-17T00:00:00"/>
    <d v="2014-10-05T00:00:00"/>
    <n v="5.57"/>
    <n v="0.15"/>
    <x v="1"/>
    <n v="18"/>
  </r>
  <r>
    <d v="2014-09-18T00:00:00"/>
    <d v="2014-09-24T00:00:00"/>
    <n v="5.57"/>
    <n v="0.15"/>
    <x v="2"/>
    <n v="6"/>
  </r>
  <r>
    <d v="2014-09-19T00:00:00"/>
    <d v="2014-10-07T00:00:00"/>
    <n v="8.7200000000000006"/>
    <n v="0.23"/>
    <x v="2"/>
    <n v="18"/>
  </r>
  <r>
    <d v="2014-09-20T00:00:00"/>
    <d v="2014-09-22T00:00:00"/>
    <n v="6.43"/>
    <n v="0.17"/>
    <x v="3"/>
    <n v="2"/>
  </r>
  <r>
    <d v="2014-09-22T00:00:00"/>
    <d v="2014-10-17T00:00:00"/>
    <n v="3.57"/>
    <n v="0.09"/>
    <x v="2"/>
    <n v="25"/>
  </r>
  <r>
    <d v="2014-09-23T00:00:00"/>
    <d v="2014-10-12T00:00:00"/>
    <n v="13.82"/>
    <n v="0.36"/>
    <x v="3"/>
    <n v="19"/>
  </r>
  <r>
    <d v="2014-09-23T00:00:00"/>
    <d v="2014-09-28T00:00:00"/>
    <n v="11.37"/>
    <n v="0.3"/>
    <x v="0"/>
    <n v="5"/>
  </r>
  <r>
    <d v="2014-09-23T00:00:00"/>
    <d v="2014-10-13T00:00:00"/>
    <n v="6.58"/>
    <n v="0.17"/>
    <x v="3"/>
    <n v="20"/>
  </r>
  <r>
    <d v="2014-09-23T00:00:00"/>
    <d v="2014-10-15T00:00:00"/>
    <n v="11.69"/>
    <n v="0.31"/>
    <x v="0"/>
    <n v="22"/>
  </r>
  <r>
    <d v="2014-09-23T00:00:00"/>
    <d v="2014-09-25T00:00:00"/>
    <n v="12.01"/>
    <n v="0.32"/>
    <x v="4"/>
    <n v="2"/>
  </r>
  <r>
    <d v="2014-09-23T00:00:00"/>
    <d v="2014-10-12T00:00:00"/>
    <n v="6.43"/>
    <n v="0.17"/>
    <x v="2"/>
    <n v="19"/>
  </r>
  <r>
    <d v="2014-09-24T00:00:00"/>
    <d v="2014-10-09T00:00:00"/>
    <n v="14.13"/>
    <n v="0.37"/>
    <x v="2"/>
    <n v="15"/>
  </r>
  <r>
    <d v="2014-09-26T00:00:00"/>
    <d v="2014-10-16T00:00:00"/>
    <n v="3.73"/>
    <n v="0.1"/>
    <x v="2"/>
    <n v="20"/>
  </r>
  <r>
    <d v="2014-09-28T00:00:00"/>
    <d v="2014-10-24T00:00:00"/>
    <n v="2.29"/>
    <n v="0.06"/>
    <x v="1"/>
    <n v="26"/>
  </r>
  <r>
    <d v="2014-09-28T00:00:00"/>
    <d v="2014-10-14T00:00:00"/>
    <n v="14.13"/>
    <n v="0.37"/>
    <x v="4"/>
    <n v="16"/>
  </r>
  <r>
    <d v="2014-09-28T00:00:00"/>
    <d v="2014-10-13T00:00:00"/>
    <n v="11.37"/>
    <n v="0.3"/>
    <x v="3"/>
    <n v="15"/>
  </r>
  <r>
    <d v="2014-09-28T00:00:00"/>
    <d v="2014-10-05T00:00:00"/>
    <n v="16.940000000000001"/>
    <n v="0.45"/>
    <x v="2"/>
    <n v="7"/>
  </r>
  <r>
    <d v="2014-09-28T00:00:00"/>
    <d v="2014-10-01T00:00:00"/>
    <n v="11.42"/>
    <n v="0.3"/>
    <x v="4"/>
    <n v="3"/>
  </r>
  <r>
    <d v="2014-09-28T00:00:00"/>
    <d v="2014-10-01T00:00:00"/>
    <n v="4.25"/>
    <n v="0.11"/>
    <x v="3"/>
    <n v="3"/>
  </r>
  <r>
    <d v="2014-09-28T00:00:00"/>
    <d v="2014-10-18T00:00:00"/>
    <n v="5.78"/>
    <n v="0.15"/>
    <x v="2"/>
    <n v="20"/>
  </r>
  <r>
    <d v="2014-09-28T00:00:00"/>
    <d v="2014-10-06T00:00:00"/>
    <n v="5.23"/>
    <n v="0.14000000000000001"/>
    <x v="0"/>
    <n v="8"/>
  </r>
  <r>
    <d v="2014-09-28T00:00:00"/>
    <d v="2014-10-21T00:00:00"/>
    <n v="10.79"/>
    <n v="0.28000000000000003"/>
    <x v="4"/>
    <n v="23"/>
  </r>
  <r>
    <d v="2014-09-28T00:00:00"/>
    <d v="2014-10-11T00:00:00"/>
    <n v="5.78"/>
    <n v="0.15"/>
    <x v="1"/>
    <n v="13"/>
  </r>
  <r>
    <d v="2014-09-29T00:00:00"/>
    <d v="2014-10-07T00:00:00"/>
    <n v="11.37"/>
    <n v="0.3"/>
    <x v="3"/>
    <n v="8"/>
  </r>
  <r>
    <d v="2014-09-29T00:00:00"/>
    <d v="2014-10-15T00:00:00"/>
    <n v="8.9499999999999993"/>
    <n v="0.24"/>
    <x v="4"/>
    <n v="16"/>
  </r>
  <r>
    <d v="2014-09-29T00:00:00"/>
    <d v="2014-10-17T00:00:00"/>
    <n v="10.199999999999999"/>
    <n v="0.27"/>
    <x v="4"/>
    <n v="18"/>
  </r>
  <r>
    <d v="2014-09-29T00:00:00"/>
    <d v="2014-10-09T00:00:00"/>
    <n v="9.1300000000000008"/>
    <n v="0.24"/>
    <x v="3"/>
    <n v="10"/>
  </r>
  <r>
    <d v="2014-09-29T00:00:00"/>
    <d v="2014-10-20T00:00:00"/>
    <n v="6.23"/>
    <n v="0.16"/>
    <x v="1"/>
    <n v="21"/>
  </r>
  <r>
    <d v="2014-09-29T00:00:00"/>
    <d v="2014-10-20T00:00:00"/>
    <n v="8.84"/>
    <n v="0.23"/>
    <x v="3"/>
    <n v="21"/>
  </r>
  <r>
    <d v="2014-09-29T00:00:00"/>
    <d v="2014-10-07T00:00:00"/>
    <n v="6.88"/>
    <n v="0.18"/>
    <x v="1"/>
    <n v="8"/>
  </r>
  <r>
    <d v="2014-09-29T00:00:00"/>
    <d v="2014-10-09T00:00:00"/>
    <n v="8.84"/>
    <n v="0.23"/>
    <x v="2"/>
    <n v="10"/>
  </r>
  <r>
    <d v="2014-09-29T00:00:00"/>
    <d v="2014-10-05T00:00:00"/>
    <n v="3.57"/>
    <n v="0.09"/>
    <x v="0"/>
    <n v="6"/>
  </r>
  <r>
    <d v="2014-09-29T00:00:00"/>
    <d v="2014-10-14T00:00:00"/>
    <n v="5.64"/>
    <n v="0.15"/>
    <x v="0"/>
    <n v="15"/>
  </r>
  <r>
    <d v="2014-09-29T00:00:00"/>
    <d v="2014-10-26T00:00:00"/>
    <n v="9.06"/>
    <n v="0.24"/>
    <x v="1"/>
    <n v="27"/>
  </r>
  <r>
    <d v="2014-09-29T00:00:00"/>
    <d v="2014-10-04T00:00:00"/>
    <n v="7.55"/>
    <n v="0.2"/>
    <x v="2"/>
    <n v="5"/>
  </r>
  <r>
    <d v="2014-09-29T00:00:00"/>
    <d v="2014-10-17T00:00:00"/>
    <n v="13.02"/>
    <n v="0.34"/>
    <x v="0"/>
    <n v="18"/>
  </r>
  <r>
    <d v="2014-09-29T00:00:00"/>
    <d v="2014-10-01T00:00:00"/>
    <n v="8.9499999999999993"/>
    <n v="0.24"/>
    <x v="3"/>
    <n v="2"/>
  </r>
  <r>
    <d v="2014-09-29T00:00:00"/>
    <d v="2014-10-06T00:00:00"/>
    <n v="10.93"/>
    <n v="0.28999999999999998"/>
    <x v="4"/>
    <n v="7"/>
  </r>
  <r>
    <d v="2014-09-29T00:00:00"/>
    <d v="2014-10-19T00:00:00"/>
    <n v="7.3"/>
    <n v="0.19"/>
    <x v="0"/>
    <n v="20"/>
  </r>
  <r>
    <d v="2014-09-29T00:00:00"/>
    <d v="2014-10-27T00:00:00"/>
    <n v="7.31"/>
    <n v="0.19"/>
    <x v="1"/>
    <n v="28"/>
  </r>
  <r>
    <d v="2014-09-29T00:00:00"/>
    <d v="2014-10-06T00:00:00"/>
    <n v="13.07"/>
    <n v="0.34"/>
    <x v="0"/>
    <n v="7"/>
  </r>
  <r>
    <d v="2014-09-29T00:00:00"/>
    <d v="2014-10-11T00:00:00"/>
    <n v="5.67"/>
    <n v="0.15"/>
    <x v="3"/>
    <n v="12"/>
  </r>
  <r>
    <d v="2014-09-30T00:00:00"/>
    <d v="2014-10-13T00:00:00"/>
    <n v="2.72"/>
    <n v="7.0000000000000007E-2"/>
    <x v="1"/>
    <n v="13"/>
  </r>
  <r>
    <d v="2014-10-01T00:00:00"/>
    <d v="2014-10-07T00:00:00"/>
    <n v="5.67"/>
    <n v="0.15"/>
    <x v="3"/>
    <n v="6"/>
  </r>
  <r>
    <d v="2014-10-01T00:00:00"/>
    <d v="2014-10-16T00:00:00"/>
    <n v="5.67"/>
    <n v="0.15"/>
    <x v="0"/>
    <n v="15"/>
  </r>
  <r>
    <d v="2014-10-02T00:00:00"/>
    <d v="2014-10-05T00:00:00"/>
    <n v="3.94"/>
    <n v="0.1"/>
    <x v="0"/>
    <n v="3"/>
  </r>
  <r>
    <d v="2014-10-02T00:00:00"/>
    <d v="2014-10-30T00:00:00"/>
    <n v="5.64"/>
    <n v="0.15"/>
    <x v="4"/>
    <n v="28"/>
  </r>
  <r>
    <d v="2014-10-03T00:00:00"/>
    <d v="2014-10-20T00:00:00"/>
    <n v="2.0099999999999998"/>
    <n v="0.05"/>
    <x v="1"/>
    <n v="17"/>
  </r>
  <r>
    <d v="2014-10-03T00:00:00"/>
    <d v="2014-10-26T00:00:00"/>
    <n v="3.73"/>
    <n v="0.1"/>
    <x v="3"/>
    <n v="23"/>
  </r>
  <r>
    <d v="2014-10-03T00:00:00"/>
    <d v="2014-10-09T00:00:00"/>
    <n v="3.73"/>
    <n v="0.1"/>
    <x v="2"/>
    <n v="6"/>
  </r>
  <r>
    <d v="2014-10-05T00:00:00"/>
    <d v="2014-10-25T00:00:00"/>
    <n v="4.25"/>
    <n v="0.11"/>
    <x v="0"/>
    <n v="20"/>
  </r>
  <r>
    <d v="2014-10-05T00:00:00"/>
    <d v="2014-10-16T00:00:00"/>
    <n v="11.42"/>
    <n v="0.3"/>
    <x v="3"/>
    <n v="11"/>
  </r>
  <r>
    <d v="2014-10-05T00:00:00"/>
    <d v="2014-10-27T00:00:00"/>
    <n v="13.07"/>
    <n v="0.34"/>
    <x v="4"/>
    <n v="22"/>
  </r>
  <r>
    <d v="2014-10-06T00:00:00"/>
    <d v="2014-10-27T00:00:00"/>
    <n v="5.67"/>
    <n v="0.15"/>
    <x v="2"/>
    <n v="21"/>
  </r>
  <r>
    <d v="2014-10-06T00:00:00"/>
    <d v="2014-10-10T00:00:00"/>
    <n v="6.23"/>
    <n v="0.16"/>
    <x v="3"/>
    <n v="4"/>
  </r>
  <r>
    <d v="2014-10-06T00:00:00"/>
    <d v="2014-10-28T00:00:00"/>
    <n v="19.940000000000001"/>
    <n v="0.52"/>
    <x v="3"/>
    <n v="22"/>
  </r>
  <r>
    <d v="2014-10-06T00:00:00"/>
    <d v="2014-10-13T00:00:00"/>
    <n v="6.88"/>
    <n v="0.18"/>
    <x v="4"/>
    <n v="7"/>
  </r>
  <r>
    <d v="2014-10-06T00:00:00"/>
    <d v="2014-10-17T00:00:00"/>
    <n v="8.39"/>
    <n v="0.22"/>
    <x v="1"/>
    <n v="11"/>
  </r>
  <r>
    <d v="2014-10-10T00:00:00"/>
    <d v="2014-10-24T00:00:00"/>
    <n v="11.44"/>
    <n v="0.3"/>
    <x v="3"/>
    <n v="14"/>
  </r>
  <r>
    <d v="2014-10-10T00:00:00"/>
    <d v="2014-10-25T00:00:00"/>
    <n v="9.4600000000000009"/>
    <n v="0.25"/>
    <x v="0"/>
    <n v="15"/>
  </r>
  <r>
    <d v="2014-10-10T00:00:00"/>
    <d v="2014-10-14T00:00:00"/>
    <n v="5.67"/>
    <n v="0.15"/>
    <x v="3"/>
    <n v="4"/>
  </r>
  <r>
    <d v="2014-10-10T00:00:00"/>
    <d v="2014-11-04T00:00:00"/>
    <n v="13.82"/>
    <n v="0.36"/>
    <x v="2"/>
    <n v="25"/>
  </r>
  <r>
    <d v="2014-10-10T00:00:00"/>
    <d v="2014-10-17T00:00:00"/>
    <n v="6.43"/>
    <n v="0.17"/>
    <x v="0"/>
    <n v="7"/>
  </r>
  <r>
    <d v="2014-10-10T00:00:00"/>
    <d v="2014-10-16T00:00:00"/>
    <n v="2.0099999999999998"/>
    <n v="0.05"/>
    <x v="2"/>
    <n v="6"/>
  </r>
  <r>
    <d v="2014-10-10T00:00:00"/>
    <d v="2014-11-07T00:00:00"/>
    <n v="6.43"/>
    <n v="0.17"/>
    <x v="0"/>
    <n v="28"/>
  </r>
  <r>
    <d v="2014-10-10T00:00:00"/>
    <d v="2014-11-01T00:00:00"/>
    <n v="7.35"/>
    <n v="0.19"/>
    <x v="1"/>
    <n v="22"/>
  </r>
  <r>
    <d v="2014-10-10T00:00:00"/>
    <d v="2014-11-04T00:00:00"/>
    <n v="16.55"/>
    <n v="0.44"/>
    <x v="1"/>
    <n v="25"/>
  </r>
  <r>
    <d v="2014-10-10T00:00:00"/>
    <d v="2014-10-16T00:00:00"/>
    <n v="9.06"/>
    <n v="0.24"/>
    <x v="1"/>
    <n v="6"/>
  </r>
  <r>
    <d v="2014-10-10T00:00:00"/>
    <d v="2014-11-02T00:00:00"/>
    <n v="10.59"/>
    <n v="0.28000000000000003"/>
    <x v="3"/>
    <n v="23"/>
  </r>
  <r>
    <d v="2014-10-10T00:00:00"/>
    <d v="2014-10-18T00:00:00"/>
    <n v="7.71"/>
    <n v="0.2"/>
    <x v="4"/>
    <n v="8"/>
  </r>
  <r>
    <d v="2014-10-10T00:00:00"/>
    <d v="2014-11-06T00:00:00"/>
    <n v="10.19"/>
    <n v="0.27"/>
    <x v="3"/>
    <n v="27"/>
  </r>
  <r>
    <d v="2014-10-10T00:00:00"/>
    <d v="2014-10-16T00:00:00"/>
    <n v="4.25"/>
    <n v="0.11"/>
    <x v="3"/>
    <n v="6"/>
  </r>
  <r>
    <d v="2014-10-10T00:00:00"/>
    <d v="2014-10-14T00:00:00"/>
    <n v="9.06"/>
    <n v="0.24"/>
    <x v="4"/>
    <n v="4"/>
  </r>
  <r>
    <d v="2014-10-11T00:00:00"/>
    <d v="2014-10-20T00:00:00"/>
    <n v="8.65"/>
    <n v="0.23"/>
    <x v="3"/>
    <n v="9"/>
  </r>
  <r>
    <d v="2014-10-11T00:00:00"/>
    <d v="2014-10-23T00:00:00"/>
    <n v="8.84"/>
    <n v="0.23"/>
    <x v="3"/>
    <n v="12"/>
  </r>
  <r>
    <d v="2014-10-11T00:00:00"/>
    <d v="2014-10-20T00:00:00"/>
    <n v="4.25"/>
    <n v="0.11"/>
    <x v="0"/>
    <n v="9"/>
  </r>
  <r>
    <d v="2014-10-11T00:00:00"/>
    <d v="2014-10-15T00:00:00"/>
    <n v="5.47"/>
    <n v="0.14000000000000001"/>
    <x v="0"/>
    <n v="4"/>
  </r>
  <r>
    <d v="2014-10-11T00:00:00"/>
    <d v="2014-10-25T00:00:00"/>
    <n v="14.31"/>
    <n v="0.38"/>
    <x v="4"/>
    <n v="14"/>
  </r>
  <r>
    <d v="2014-10-11T00:00:00"/>
    <d v="2014-11-06T00:00:00"/>
    <n v="13.81"/>
    <n v="0.36"/>
    <x v="1"/>
    <n v="26"/>
  </r>
  <r>
    <d v="2014-10-11T00:00:00"/>
    <d v="2014-10-31T00:00:00"/>
    <n v="9.74"/>
    <n v="0.26"/>
    <x v="4"/>
    <n v="20"/>
  </r>
  <r>
    <d v="2014-10-11T00:00:00"/>
    <d v="2014-11-08T00:00:00"/>
    <n v="9.4600000000000009"/>
    <n v="0.25"/>
    <x v="0"/>
    <n v="28"/>
  </r>
  <r>
    <d v="2014-10-11T00:00:00"/>
    <d v="2014-10-28T00:00:00"/>
    <n v="7.31"/>
    <n v="0.19"/>
    <x v="2"/>
    <n v="17"/>
  </r>
  <r>
    <d v="2014-10-11T00:00:00"/>
    <d v="2014-11-02T00:00:00"/>
    <n v="11.78"/>
    <n v="0.31"/>
    <x v="3"/>
    <n v="22"/>
  </r>
  <r>
    <d v="2014-10-11T00:00:00"/>
    <d v="2014-10-28T00:00:00"/>
    <n v="13.82"/>
    <n v="0.36"/>
    <x v="3"/>
    <n v="17"/>
  </r>
  <r>
    <d v="2014-10-13T00:00:00"/>
    <d v="2014-11-07T00:00:00"/>
    <n v="3.94"/>
    <n v="0.1"/>
    <x v="0"/>
    <n v="25"/>
  </r>
  <r>
    <d v="2014-10-13T00:00:00"/>
    <d v="2014-10-22T00:00:00"/>
    <n v="6.58"/>
    <n v="0.17"/>
    <x v="0"/>
    <n v="9"/>
  </r>
  <r>
    <d v="2014-10-13T00:00:00"/>
    <d v="2014-10-19T00:00:00"/>
    <n v="6.34"/>
    <n v="0.17"/>
    <x v="3"/>
    <n v="6"/>
  </r>
  <r>
    <d v="2014-10-13T00:00:00"/>
    <d v="2014-10-31T00:00:00"/>
    <n v="6.58"/>
    <n v="0.17"/>
    <x v="3"/>
    <n v="18"/>
  </r>
  <r>
    <d v="2014-10-13T00:00:00"/>
    <d v="2014-11-06T00:00:00"/>
    <n v="6.34"/>
    <n v="0.17"/>
    <x v="4"/>
    <n v="24"/>
  </r>
  <r>
    <d v="2014-10-14T00:00:00"/>
    <d v="2014-10-29T00:00:00"/>
    <n v="6.43"/>
    <n v="0.17"/>
    <x v="1"/>
    <n v="15"/>
  </r>
  <r>
    <d v="2014-10-15T00:00:00"/>
    <d v="2014-11-11T00:00:00"/>
    <n v="2.0099999999999998"/>
    <n v="0.05"/>
    <x v="1"/>
    <n v="27"/>
  </r>
  <r>
    <d v="2014-10-15T00:00:00"/>
    <d v="2014-11-10T00:00:00"/>
    <n v="2.72"/>
    <n v="7.0000000000000007E-2"/>
    <x v="3"/>
    <n v="26"/>
  </r>
  <r>
    <d v="2014-10-16T00:00:00"/>
    <d v="2014-10-22T00:00:00"/>
    <n v="3.73"/>
    <n v="0.1"/>
    <x v="0"/>
    <n v="6"/>
  </r>
  <r>
    <d v="2014-10-17T00:00:00"/>
    <d v="2014-10-25T00:00:00"/>
    <n v="5.64"/>
    <n v="0.15"/>
    <x v="1"/>
    <n v="8"/>
  </r>
  <r>
    <d v="2014-10-17T00:00:00"/>
    <d v="2014-10-30T00:00:00"/>
    <n v="11.78"/>
    <n v="0.31"/>
    <x v="0"/>
    <n v="13"/>
  </r>
  <r>
    <d v="2014-10-17T00:00:00"/>
    <d v="2014-10-19T00:00:00"/>
    <n v="9.4600000000000009"/>
    <n v="0.25"/>
    <x v="0"/>
    <n v="2"/>
  </r>
  <r>
    <d v="2014-10-17T00:00:00"/>
    <d v="2014-11-02T00:00:00"/>
    <n v="4.25"/>
    <n v="0.11"/>
    <x v="4"/>
    <n v="16"/>
  </r>
  <r>
    <d v="2014-10-17T00:00:00"/>
    <d v="2014-11-12T00:00:00"/>
    <n v="11.42"/>
    <n v="0.3"/>
    <x v="3"/>
    <n v="26"/>
  </r>
  <r>
    <d v="2014-10-17T00:00:00"/>
    <d v="2014-11-12T00:00:00"/>
    <n v="8.5399999999999991"/>
    <n v="0.22"/>
    <x v="4"/>
    <n v="26"/>
  </r>
  <r>
    <d v="2014-10-18T00:00:00"/>
    <d v="2014-10-24T00:00:00"/>
    <n v="2.72"/>
    <n v="7.0000000000000007E-2"/>
    <x v="2"/>
    <n v="6"/>
  </r>
  <r>
    <d v="2014-10-22T00:00:00"/>
    <d v="2014-10-29T00:00:00"/>
    <n v="11.78"/>
    <n v="0.31"/>
    <x v="4"/>
    <n v="7"/>
  </r>
  <r>
    <d v="2014-10-22T00:00:00"/>
    <d v="2014-11-16T00:00:00"/>
    <n v="8.89"/>
    <n v="0.23"/>
    <x v="3"/>
    <n v="25"/>
  </r>
  <r>
    <d v="2014-10-22T00:00:00"/>
    <d v="2014-10-25T00:00:00"/>
    <n v="3.94"/>
    <n v="0.1"/>
    <x v="0"/>
    <n v="3"/>
  </r>
  <r>
    <d v="2014-10-22T00:00:00"/>
    <d v="2014-11-17T00:00:00"/>
    <n v="6.23"/>
    <n v="0.16"/>
    <x v="0"/>
    <n v="26"/>
  </r>
  <r>
    <d v="2014-10-22T00:00:00"/>
    <d v="2014-11-18T00:00:00"/>
    <n v="9.4600000000000009"/>
    <n v="0.25"/>
    <x v="1"/>
    <n v="27"/>
  </r>
  <r>
    <d v="2014-10-22T00:00:00"/>
    <d v="2014-10-30T00:00:00"/>
    <n v="11.42"/>
    <n v="0.3"/>
    <x v="1"/>
    <n v="8"/>
  </r>
  <r>
    <d v="2014-10-22T00:00:00"/>
    <d v="2014-11-06T00:00:00"/>
    <n v="8.84"/>
    <n v="0.23"/>
    <x v="4"/>
    <n v="15"/>
  </r>
  <r>
    <d v="2014-10-22T00:00:00"/>
    <d v="2014-11-06T00:00:00"/>
    <n v="6.34"/>
    <n v="0.17"/>
    <x v="2"/>
    <n v="15"/>
  </r>
  <r>
    <d v="2014-10-22T00:00:00"/>
    <d v="2014-10-31T00:00:00"/>
    <n v="5.67"/>
    <n v="0.15"/>
    <x v="2"/>
    <n v="9"/>
  </r>
  <r>
    <d v="2014-10-22T00:00:00"/>
    <d v="2014-11-11T00:00:00"/>
    <n v="11.78"/>
    <n v="0.31"/>
    <x v="0"/>
    <n v="20"/>
  </r>
  <r>
    <d v="2014-10-22T00:00:00"/>
    <d v="2014-11-01T00:00:00"/>
    <n v="13.82"/>
    <n v="0.36"/>
    <x v="4"/>
    <n v="10"/>
  </r>
  <r>
    <d v="2014-10-22T00:00:00"/>
    <d v="2014-11-15T00:00:00"/>
    <n v="3.57"/>
    <n v="0.09"/>
    <x v="4"/>
    <n v="24"/>
  </r>
  <r>
    <d v="2014-10-22T00:00:00"/>
    <d v="2014-11-11T00:00:00"/>
    <n v="6.88"/>
    <n v="0.18"/>
    <x v="4"/>
    <n v="20"/>
  </r>
  <r>
    <d v="2014-10-22T00:00:00"/>
    <d v="2014-11-15T00:00:00"/>
    <n v="7.3"/>
    <n v="0.19"/>
    <x v="0"/>
    <n v="24"/>
  </r>
  <r>
    <d v="2014-10-22T00:00:00"/>
    <d v="2014-11-12T00:00:00"/>
    <n v="9.74"/>
    <n v="0.26"/>
    <x v="2"/>
    <n v="21"/>
  </r>
  <r>
    <d v="2014-10-22T00:00:00"/>
    <d v="2014-11-02T00:00:00"/>
    <n v="8.65"/>
    <n v="0.23"/>
    <x v="2"/>
    <n v="11"/>
  </r>
  <r>
    <d v="2014-10-22T00:00:00"/>
    <d v="2014-11-11T00:00:00"/>
    <n v="3.57"/>
    <n v="0.09"/>
    <x v="0"/>
    <n v="20"/>
  </r>
  <r>
    <d v="2014-10-22T00:00:00"/>
    <d v="2014-11-08T00:00:00"/>
    <n v="4.25"/>
    <n v="0.11"/>
    <x v="1"/>
    <n v="17"/>
  </r>
  <r>
    <d v="2014-10-22T00:00:00"/>
    <d v="2014-10-26T00:00:00"/>
    <n v="13.02"/>
    <n v="0.34"/>
    <x v="2"/>
    <n v="4"/>
  </r>
  <r>
    <d v="2014-10-23T00:00:00"/>
    <d v="2014-11-02T00:00:00"/>
    <n v="11.44"/>
    <n v="0.3"/>
    <x v="1"/>
    <n v="10"/>
  </r>
  <r>
    <d v="2014-10-23T00:00:00"/>
    <d v="2014-11-11T00:00:00"/>
    <n v="11.78"/>
    <n v="0.31"/>
    <x v="0"/>
    <n v="19"/>
  </r>
  <r>
    <d v="2014-10-23T00:00:00"/>
    <d v="2014-11-01T00:00:00"/>
    <n v="7.31"/>
    <n v="0.19"/>
    <x v="2"/>
    <n v="9"/>
  </r>
  <r>
    <d v="2014-10-23T00:00:00"/>
    <d v="2014-10-28T00:00:00"/>
    <n v="3.79"/>
    <n v="0.1"/>
    <x v="3"/>
    <n v="5"/>
  </r>
  <r>
    <d v="2014-10-23T00:00:00"/>
    <d v="2014-11-04T00:00:00"/>
    <n v="11.42"/>
    <n v="0.3"/>
    <x v="4"/>
    <n v="12"/>
  </r>
  <r>
    <d v="2014-10-23T00:00:00"/>
    <d v="2014-11-12T00:00:00"/>
    <n v="7.31"/>
    <n v="0.19"/>
    <x v="1"/>
    <n v="20"/>
  </r>
  <r>
    <d v="2014-10-23T00:00:00"/>
    <d v="2014-10-28T00:00:00"/>
    <n v="3.73"/>
    <n v="0.1"/>
    <x v="2"/>
    <n v="5"/>
  </r>
  <r>
    <d v="2014-10-23T00:00:00"/>
    <d v="2014-11-14T00:00:00"/>
    <n v="9.06"/>
    <n v="0.24"/>
    <x v="2"/>
    <n v="22"/>
  </r>
  <r>
    <d v="2014-10-23T00:00:00"/>
    <d v="2014-11-13T00:00:00"/>
    <n v="11.69"/>
    <n v="0.31"/>
    <x v="2"/>
    <n v="21"/>
  </r>
  <r>
    <d v="2014-10-23T00:00:00"/>
    <d v="2014-11-17T00:00:00"/>
    <n v="10.79"/>
    <n v="0.28000000000000003"/>
    <x v="4"/>
    <n v="25"/>
  </r>
  <r>
    <d v="2014-10-23T00:00:00"/>
    <d v="2014-11-03T00:00:00"/>
    <n v="14.13"/>
    <n v="0.37"/>
    <x v="1"/>
    <n v="11"/>
  </r>
  <r>
    <d v="2014-10-23T00:00:00"/>
    <d v="2014-11-16T00:00:00"/>
    <n v="8.7200000000000006"/>
    <n v="0.23"/>
    <x v="2"/>
    <n v="24"/>
  </r>
  <r>
    <d v="2014-10-24T00:00:00"/>
    <d v="2014-11-08T00:00:00"/>
    <n v="3.94"/>
    <n v="0.1"/>
    <x v="0"/>
    <n v="15"/>
  </r>
  <r>
    <d v="2014-10-24T00:00:00"/>
    <d v="2014-11-21T00:00:00"/>
    <n v="3.73"/>
    <n v="0.1"/>
    <x v="4"/>
    <n v="28"/>
  </r>
  <r>
    <d v="2014-10-25T00:00:00"/>
    <d v="2014-11-20T00:00:00"/>
    <n v="3.94"/>
    <n v="0.1"/>
    <x v="3"/>
    <n v="26"/>
  </r>
  <r>
    <d v="2014-10-25T00:00:00"/>
    <d v="2014-11-21T00:00:00"/>
    <n v="3.57"/>
    <n v="0.09"/>
    <x v="2"/>
    <n v="27"/>
  </r>
  <r>
    <d v="2014-10-25T00:00:00"/>
    <d v="2014-10-31T00:00:00"/>
    <n v="7.31"/>
    <n v="0.19"/>
    <x v="4"/>
    <n v="6"/>
  </r>
  <r>
    <d v="2014-10-26T00:00:00"/>
    <d v="2014-11-21T00:00:00"/>
    <n v="6.58"/>
    <n v="0.17"/>
    <x v="0"/>
    <n v="26"/>
  </r>
  <r>
    <d v="2014-10-27T00:00:00"/>
    <d v="2014-11-21T00:00:00"/>
    <n v="3.94"/>
    <n v="0.1"/>
    <x v="0"/>
    <n v="25"/>
  </r>
  <r>
    <d v="2014-10-28T00:00:00"/>
    <d v="2014-11-03T00:00:00"/>
    <n v="5.47"/>
    <n v="0.14000000000000001"/>
    <x v="0"/>
    <n v="6"/>
  </r>
  <r>
    <d v="2014-10-29T00:00:00"/>
    <d v="2014-11-15T00:00:00"/>
    <n v="5.23"/>
    <n v="0.14000000000000001"/>
    <x v="4"/>
    <n v="17"/>
  </r>
  <r>
    <d v="2014-10-29T00:00:00"/>
    <d v="2014-11-19T00:00:00"/>
    <n v="6.58"/>
    <n v="0.17"/>
    <x v="0"/>
    <n v="21"/>
  </r>
  <r>
    <d v="2014-10-29T00:00:00"/>
    <d v="2014-11-14T00:00:00"/>
    <n v="3.79"/>
    <n v="0.1"/>
    <x v="3"/>
    <n v="16"/>
  </r>
  <r>
    <d v="2014-10-29T00:00:00"/>
    <d v="2014-11-10T00:00:00"/>
    <n v="5.64"/>
    <n v="0.15"/>
    <x v="1"/>
    <n v="12"/>
  </r>
  <r>
    <d v="2014-10-29T00:00:00"/>
    <d v="2014-11-01T00:00:00"/>
    <n v="11.37"/>
    <n v="0.3"/>
    <x v="2"/>
    <n v="3"/>
  </r>
  <r>
    <d v="2014-10-29T00:00:00"/>
    <d v="2014-11-26T00:00:00"/>
    <n v="8.9499999999999993"/>
    <n v="0.24"/>
    <x v="2"/>
    <n v="28"/>
  </r>
  <r>
    <d v="2014-10-29T00:00:00"/>
    <d v="2014-11-18T00:00:00"/>
    <n v="3.94"/>
    <n v="0.1"/>
    <x v="0"/>
    <n v="20"/>
  </r>
  <r>
    <d v="2014-11-03T00:00:00"/>
    <d v="2014-11-19T00:00:00"/>
    <n v="3.79"/>
    <n v="0.1"/>
    <x v="0"/>
    <n v="16"/>
  </r>
  <r>
    <d v="2014-11-03T00:00:00"/>
    <d v="2014-11-28T00:00:00"/>
    <n v="6.43"/>
    <n v="0.17"/>
    <x v="2"/>
    <n v="25"/>
  </r>
  <r>
    <d v="2014-11-03T00:00:00"/>
    <d v="2014-11-05T00:00:00"/>
    <n v="8.5399999999999991"/>
    <n v="0.22"/>
    <x v="1"/>
    <n v="2"/>
  </r>
  <r>
    <d v="2014-11-03T00:00:00"/>
    <d v="2014-11-13T00:00:00"/>
    <n v="13.02"/>
    <n v="0.34"/>
    <x v="4"/>
    <n v="10"/>
  </r>
  <r>
    <d v="2014-11-03T00:00:00"/>
    <d v="2014-11-17T00:00:00"/>
    <n v="5.64"/>
    <n v="0.15"/>
    <x v="3"/>
    <n v="14"/>
  </r>
  <r>
    <d v="2014-11-03T00:00:00"/>
    <d v="2014-11-23T00:00:00"/>
    <n v="4.66"/>
    <n v="0.12"/>
    <x v="1"/>
    <n v="20"/>
  </r>
  <r>
    <d v="2014-11-03T00:00:00"/>
    <d v="2014-11-25T00:00:00"/>
    <n v="7.71"/>
    <n v="0.2"/>
    <x v="0"/>
    <n v="22"/>
  </r>
  <r>
    <d v="2014-11-03T00:00:00"/>
    <d v="2014-11-08T00:00:00"/>
    <n v="7.71"/>
    <n v="0.2"/>
    <x v="1"/>
    <n v="5"/>
  </r>
  <r>
    <d v="2014-11-03T00:00:00"/>
    <d v="2014-11-14T00:00:00"/>
    <n v="6.34"/>
    <n v="0.17"/>
    <x v="4"/>
    <n v="11"/>
  </r>
  <r>
    <d v="2014-11-03T00:00:00"/>
    <d v="2014-11-11T00:00:00"/>
    <n v="11.37"/>
    <n v="0.3"/>
    <x v="2"/>
    <n v="8"/>
  </r>
  <r>
    <d v="2014-11-03T00:00:00"/>
    <d v="2014-11-10T00:00:00"/>
    <n v="6.34"/>
    <n v="0.17"/>
    <x v="2"/>
    <n v="7"/>
  </r>
  <r>
    <d v="2014-11-03T00:00:00"/>
    <d v="2014-11-12T00:00:00"/>
    <n v="3.57"/>
    <n v="0.09"/>
    <x v="1"/>
    <n v="9"/>
  </r>
  <r>
    <d v="2014-11-03T00:00:00"/>
    <d v="2014-11-21T00:00:00"/>
    <n v="7.31"/>
    <n v="0.19"/>
    <x v="4"/>
    <n v="18"/>
  </r>
  <r>
    <d v="2014-11-03T00:00:00"/>
    <d v="2014-11-23T00:00:00"/>
    <n v="5.64"/>
    <n v="0.15"/>
    <x v="1"/>
    <n v="20"/>
  </r>
  <r>
    <d v="2014-11-03T00:00:00"/>
    <d v="2014-11-21T00:00:00"/>
    <n v="4.25"/>
    <n v="0.11"/>
    <x v="1"/>
    <n v="18"/>
  </r>
  <r>
    <d v="2014-11-03T00:00:00"/>
    <d v="2014-11-10T00:00:00"/>
    <n v="9.1300000000000008"/>
    <n v="0.24"/>
    <x v="0"/>
    <n v="7"/>
  </r>
  <r>
    <d v="2014-11-03T00:00:00"/>
    <d v="2014-11-13T00:00:00"/>
    <n v="3.79"/>
    <n v="0.1"/>
    <x v="1"/>
    <n v="10"/>
  </r>
  <r>
    <d v="2014-11-03T00:00:00"/>
    <d v="2014-11-05T00:00:00"/>
    <n v="9.1300000000000008"/>
    <n v="0.24"/>
    <x v="3"/>
    <n v="2"/>
  </r>
  <r>
    <d v="2014-11-04T00:00:00"/>
    <d v="2014-11-17T00:00:00"/>
    <n v="11.44"/>
    <n v="0.3"/>
    <x v="1"/>
    <n v="13"/>
  </r>
  <r>
    <d v="2014-11-04T00:00:00"/>
    <d v="2014-11-29T00:00:00"/>
    <n v="5.47"/>
    <n v="0.14000000000000001"/>
    <x v="1"/>
    <n v="25"/>
  </r>
  <r>
    <d v="2014-11-04T00:00:00"/>
    <d v="2014-11-25T00:00:00"/>
    <n v="14.13"/>
    <n v="0.37"/>
    <x v="2"/>
    <n v="21"/>
  </r>
  <r>
    <d v="2014-11-04T00:00:00"/>
    <d v="2014-11-13T00:00:00"/>
    <n v="11.69"/>
    <n v="0.31"/>
    <x v="4"/>
    <n v="9"/>
  </r>
  <r>
    <d v="2014-11-04T00:00:00"/>
    <d v="2014-11-27T00:00:00"/>
    <n v="6.75"/>
    <n v="0.18"/>
    <x v="2"/>
    <n v="23"/>
  </r>
  <r>
    <d v="2014-11-04T00:00:00"/>
    <d v="2014-11-19T00:00:00"/>
    <n v="8.65"/>
    <n v="0.23"/>
    <x v="1"/>
    <n v="15"/>
  </r>
  <r>
    <d v="2014-11-04T00:00:00"/>
    <d v="2014-12-02T00:00:00"/>
    <n v="10.93"/>
    <n v="0.28999999999999998"/>
    <x v="0"/>
    <n v="28"/>
  </r>
  <r>
    <d v="2014-11-04T00:00:00"/>
    <d v="2014-11-19T00:00:00"/>
    <n v="16.55"/>
    <n v="0.44"/>
    <x v="1"/>
    <n v="15"/>
  </r>
  <r>
    <d v="2014-11-04T00:00:00"/>
    <d v="2014-11-17T00:00:00"/>
    <n v="9.06"/>
    <n v="0.24"/>
    <x v="3"/>
    <n v="13"/>
  </r>
  <r>
    <d v="2014-11-04T00:00:00"/>
    <d v="2014-12-01T00:00:00"/>
    <n v="9.06"/>
    <n v="0.24"/>
    <x v="3"/>
    <n v="27"/>
  </r>
  <r>
    <d v="2014-11-04T00:00:00"/>
    <d v="2014-11-26T00:00:00"/>
    <n v="6.43"/>
    <n v="0.17"/>
    <x v="2"/>
    <n v="22"/>
  </r>
  <r>
    <d v="2014-11-04T00:00:00"/>
    <d v="2014-11-11T00:00:00"/>
    <n v="6.23"/>
    <n v="0.16"/>
    <x v="4"/>
    <n v="7"/>
  </r>
  <r>
    <d v="2014-11-04T00:00:00"/>
    <d v="2014-11-09T00:00:00"/>
    <n v="6.75"/>
    <n v="0.18"/>
    <x v="4"/>
    <n v="5"/>
  </r>
  <r>
    <d v="2014-11-04T00:00:00"/>
    <d v="2014-11-10T00:00:00"/>
    <n v="10.79"/>
    <n v="0.28000000000000003"/>
    <x v="1"/>
    <n v="6"/>
  </r>
  <r>
    <d v="2014-11-06T00:00:00"/>
    <d v="2014-11-13T00:00:00"/>
    <n v="5.67"/>
    <n v="0.15"/>
    <x v="3"/>
    <n v="7"/>
  </r>
  <r>
    <d v="2014-11-06T00:00:00"/>
    <d v="2014-11-16T00:00:00"/>
    <n v="11.44"/>
    <n v="0.3"/>
    <x v="3"/>
    <n v="10"/>
  </r>
  <r>
    <d v="2014-11-07T00:00:00"/>
    <d v="2014-12-04T00:00:00"/>
    <n v="4.25"/>
    <n v="0.11"/>
    <x v="0"/>
    <n v="27"/>
  </r>
  <r>
    <d v="2014-11-07T00:00:00"/>
    <d v="2014-11-10T00:00:00"/>
    <n v="3.94"/>
    <n v="0.1"/>
    <x v="2"/>
    <n v="3"/>
  </r>
  <r>
    <d v="2014-11-07T00:00:00"/>
    <d v="2014-11-29T00:00:00"/>
    <n v="3.57"/>
    <n v="0.09"/>
    <x v="3"/>
    <n v="22"/>
  </r>
  <r>
    <d v="2014-11-07T00:00:00"/>
    <d v="2014-11-09T00:00:00"/>
    <n v="5.67"/>
    <n v="0.15"/>
    <x v="1"/>
    <n v="2"/>
  </r>
  <r>
    <d v="2014-11-07T00:00:00"/>
    <d v="2014-11-24T00:00:00"/>
    <n v="5.67"/>
    <n v="0.15"/>
    <x v="3"/>
    <n v="17"/>
  </r>
  <r>
    <d v="2014-11-10T00:00:00"/>
    <d v="2014-12-05T00:00:00"/>
    <n v="16.829999999999998"/>
    <n v="0.44"/>
    <x v="1"/>
    <n v="25"/>
  </r>
  <r>
    <d v="2014-11-13T00:00:00"/>
    <d v="2014-11-15T00:00:00"/>
    <n v="5.23"/>
    <n v="0.14000000000000001"/>
    <x v="3"/>
    <n v="2"/>
  </r>
  <r>
    <d v="2014-11-14T00:00:00"/>
    <d v="2014-11-23T00:00:00"/>
    <n v="3.73"/>
    <n v="0.1"/>
    <x v="4"/>
    <n v="9"/>
  </r>
  <r>
    <d v="2014-11-15T00:00:00"/>
    <d v="2014-12-12T00:00:00"/>
    <n v="8.7200000000000006"/>
    <n v="0.23"/>
    <x v="1"/>
    <n v="27"/>
  </r>
  <r>
    <d v="2014-11-15T00:00:00"/>
    <d v="2014-12-02T00:00:00"/>
    <n v="19.54"/>
    <n v="0.51"/>
    <x v="2"/>
    <n v="17"/>
  </r>
  <r>
    <d v="2014-11-15T00:00:00"/>
    <d v="2014-12-07T00:00:00"/>
    <n v="2.29"/>
    <n v="0.06"/>
    <x v="3"/>
    <n v="22"/>
  </r>
  <r>
    <d v="2014-11-15T00:00:00"/>
    <d v="2014-12-13T00:00:00"/>
    <n v="8.9499999999999993"/>
    <n v="0.24"/>
    <x v="1"/>
    <n v="28"/>
  </r>
  <r>
    <d v="2014-11-15T00:00:00"/>
    <d v="2014-11-26T00:00:00"/>
    <n v="5.67"/>
    <n v="0.15"/>
    <x v="1"/>
    <n v="11"/>
  </r>
  <r>
    <d v="2014-11-15T00:00:00"/>
    <d v="2014-12-09T00:00:00"/>
    <n v="8.83"/>
    <n v="0.23"/>
    <x v="3"/>
    <n v="24"/>
  </r>
  <r>
    <d v="2014-11-15T00:00:00"/>
    <d v="2014-11-20T00:00:00"/>
    <n v="10.79"/>
    <n v="0.28000000000000003"/>
    <x v="3"/>
    <n v="5"/>
  </r>
  <r>
    <d v="2014-11-15T00:00:00"/>
    <d v="2014-11-18T00:00:00"/>
    <n v="5.67"/>
    <n v="0.15"/>
    <x v="1"/>
    <n v="3"/>
  </r>
  <r>
    <d v="2014-11-15T00:00:00"/>
    <d v="2014-11-29T00:00:00"/>
    <n v="14.31"/>
    <n v="0.38"/>
    <x v="0"/>
    <n v="14"/>
  </r>
  <r>
    <d v="2014-11-15T00:00:00"/>
    <d v="2014-12-03T00:00:00"/>
    <n v="5.67"/>
    <n v="0.15"/>
    <x v="1"/>
    <n v="18"/>
  </r>
  <r>
    <d v="2014-11-15T00:00:00"/>
    <d v="2014-11-18T00:00:00"/>
    <n v="6.75"/>
    <n v="0.18"/>
    <x v="1"/>
    <n v="3"/>
  </r>
  <r>
    <d v="2014-11-15T00:00:00"/>
    <d v="2014-11-21T00:00:00"/>
    <n v="12.01"/>
    <n v="0.32"/>
    <x v="3"/>
    <n v="6"/>
  </r>
  <r>
    <d v="2014-11-15T00:00:00"/>
    <d v="2014-11-30T00:00:00"/>
    <n v="5.23"/>
    <n v="0.14000000000000001"/>
    <x v="1"/>
    <n v="15"/>
  </r>
  <r>
    <d v="2014-11-15T00:00:00"/>
    <d v="2014-12-05T00:00:00"/>
    <n v="13.81"/>
    <n v="0.36"/>
    <x v="3"/>
    <n v="20"/>
  </r>
  <r>
    <d v="2014-11-15T00:00:00"/>
    <d v="2014-11-27T00:00:00"/>
    <n v="5.23"/>
    <n v="0.14000000000000001"/>
    <x v="4"/>
    <n v="12"/>
  </r>
  <r>
    <d v="2014-11-16T00:00:00"/>
    <d v="2014-11-25T00:00:00"/>
    <n v="4.25"/>
    <n v="0.11"/>
    <x v="1"/>
    <n v="9"/>
  </r>
  <r>
    <d v="2014-11-16T00:00:00"/>
    <d v="2014-12-11T00:00:00"/>
    <n v="5.23"/>
    <n v="0.14000000000000001"/>
    <x v="3"/>
    <n v="25"/>
  </r>
  <r>
    <d v="2014-11-16T00:00:00"/>
    <d v="2014-12-10T00:00:00"/>
    <n v="6.23"/>
    <n v="0.16"/>
    <x v="2"/>
    <n v="24"/>
  </r>
  <r>
    <d v="2014-11-16T00:00:00"/>
    <d v="2014-11-28T00:00:00"/>
    <n v="16.55"/>
    <n v="0.44"/>
    <x v="0"/>
    <n v="12"/>
  </r>
  <r>
    <d v="2014-11-16T00:00:00"/>
    <d v="2014-11-23T00:00:00"/>
    <n v="5.78"/>
    <n v="0.15"/>
    <x v="1"/>
    <n v="7"/>
  </r>
  <r>
    <d v="2014-11-16T00:00:00"/>
    <d v="2014-12-05T00:00:00"/>
    <n v="11.69"/>
    <n v="0.31"/>
    <x v="0"/>
    <n v="19"/>
  </r>
  <r>
    <d v="2014-11-16T00:00:00"/>
    <d v="2014-12-12T00:00:00"/>
    <n v="11.78"/>
    <n v="0.31"/>
    <x v="2"/>
    <n v="26"/>
  </r>
  <r>
    <d v="2014-11-16T00:00:00"/>
    <d v="2014-12-01T00:00:00"/>
    <n v="8.39"/>
    <n v="0.22"/>
    <x v="1"/>
    <n v="15"/>
  </r>
  <r>
    <d v="2014-11-16T00:00:00"/>
    <d v="2014-12-03T00:00:00"/>
    <n v="6.75"/>
    <n v="0.18"/>
    <x v="1"/>
    <n v="17"/>
  </r>
  <r>
    <d v="2014-11-17T00:00:00"/>
    <d v="2014-11-21T00:00:00"/>
    <n v="3.94"/>
    <n v="0.1"/>
    <x v="1"/>
    <n v="4"/>
  </r>
  <r>
    <d v="2014-11-17T00:00:00"/>
    <d v="2014-12-07T00:00:00"/>
    <n v="3.57"/>
    <n v="0.09"/>
    <x v="1"/>
    <n v="20"/>
  </r>
  <r>
    <d v="2014-11-17T00:00:00"/>
    <d v="2014-12-07T00:00:00"/>
    <n v="14.13"/>
    <n v="0.37"/>
    <x v="0"/>
    <n v="20"/>
  </r>
  <r>
    <d v="2014-11-17T00:00:00"/>
    <d v="2014-11-24T00:00:00"/>
    <n v="5.57"/>
    <n v="0.15"/>
    <x v="2"/>
    <n v="7"/>
  </r>
  <r>
    <d v="2014-11-17T00:00:00"/>
    <d v="2014-12-06T00:00:00"/>
    <n v="8.7200000000000006"/>
    <n v="0.23"/>
    <x v="2"/>
    <n v="19"/>
  </r>
  <r>
    <d v="2014-11-18T00:00:00"/>
    <d v="2014-12-14T00:00:00"/>
    <n v="5.67"/>
    <n v="0.15"/>
    <x v="4"/>
    <n v="26"/>
  </r>
  <r>
    <d v="2014-11-18T00:00:00"/>
    <d v="2014-11-29T00:00:00"/>
    <n v="3.94"/>
    <n v="0.1"/>
    <x v="3"/>
    <n v="11"/>
  </r>
  <r>
    <d v="2014-11-18T00:00:00"/>
    <d v="2014-11-23T00:00:00"/>
    <n v="5.67"/>
    <n v="0.15"/>
    <x v="4"/>
    <n v="5"/>
  </r>
  <r>
    <d v="2014-11-19T00:00:00"/>
    <d v="2014-12-11T00:00:00"/>
    <n v="6.34"/>
    <n v="0.17"/>
    <x v="1"/>
    <n v="22"/>
  </r>
  <r>
    <d v="2014-11-19T00:00:00"/>
    <d v="2014-11-27T00:00:00"/>
    <n v="2.0099999999999998"/>
    <n v="0.05"/>
    <x v="3"/>
    <n v="8"/>
  </r>
  <r>
    <d v="2014-11-19T00:00:00"/>
    <d v="2014-11-29T00:00:00"/>
    <n v="5.67"/>
    <n v="0.15"/>
    <x v="4"/>
    <n v="10"/>
  </r>
  <r>
    <d v="2014-11-19T00:00:00"/>
    <d v="2014-11-26T00:00:00"/>
    <n v="6.43"/>
    <n v="0.17"/>
    <x v="0"/>
    <n v="7"/>
  </r>
  <r>
    <d v="2014-11-20T00:00:00"/>
    <d v="2014-11-28T00:00:00"/>
    <n v="8.39"/>
    <n v="0.22"/>
    <x v="1"/>
    <n v="8"/>
  </r>
  <r>
    <d v="2014-11-20T00:00:00"/>
    <d v="2014-11-25T00:00:00"/>
    <n v="5.67"/>
    <n v="0.15"/>
    <x v="0"/>
    <n v="5"/>
  </r>
  <r>
    <d v="2014-11-20T00:00:00"/>
    <d v="2014-11-22T00:00:00"/>
    <n v="2.72"/>
    <n v="7.0000000000000007E-2"/>
    <x v="2"/>
    <n v="2"/>
  </r>
  <r>
    <d v="2014-11-21T00:00:00"/>
    <d v="2014-12-07T00:00:00"/>
    <n v="7.31"/>
    <n v="0.19"/>
    <x v="3"/>
    <n v="16"/>
  </r>
  <r>
    <d v="2014-11-21T00:00:00"/>
    <d v="2014-12-17T00:00:00"/>
    <n v="5.23"/>
    <n v="0.14000000000000001"/>
    <x v="1"/>
    <n v="26"/>
  </r>
  <r>
    <d v="2014-11-22T00:00:00"/>
    <d v="2014-11-25T00:00:00"/>
    <n v="8.83"/>
    <n v="0.23"/>
    <x v="1"/>
    <n v="3"/>
  </r>
  <r>
    <d v="2014-11-22T00:00:00"/>
    <d v="2014-11-28T00:00:00"/>
    <n v="2.0099999999999998"/>
    <n v="0.05"/>
    <x v="0"/>
    <n v="6"/>
  </r>
  <r>
    <d v="2014-11-22T00:00:00"/>
    <d v="2014-12-10T00:00:00"/>
    <n v="8.89"/>
    <n v="0.23"/>
    <x v="1"/>
    <n v="18"/>
  </r>
  <r>
    <d v="2014-11-22T00:00:00"/>
    <d v="2014-12-11T00:00:00"/>
    <n v="6.34"/>
    <n v="0.17"/>
    <x v="1"/>
    <n v="19"/>
  </r>
  <r>
    <d v="2014-11-22T00:00:00"/>
    <d v="2014-11-25T00:00:00"/>
    <n v="14.31"/>
    <n v="0.38"/>
    <x v="4"/>
    <n v="3"/>
  </r>
  <r>
    <d v="2014-11-22T00:00:00"/>
    <d v="2014-11-30T00:00:00"/>
    <n v="11.42"/>
    <n v="0.3"/>
    <x v="1"/>
    <n v="8"/>
  </r>
  <r>
    <d v="2014-11-22T00:00:00"/>
    <d v="2014-11-26T00:00:00"/>
    <n v="9.4600000000000009"/>
    <n v="0.25"/>
    <x v="3"/>
    <n v="4"/>
  </r>
  <r>
    <d v="2014-11-23T00:00:00"/>
    <d v="2014-12-11T00:00:00"/>
    <n v="6.58"/>
    <n v="0.17"/>
    <x v="0"/>
    <n v="18"/>
  </r>
  <r>
    <d v="2014-11-24T00:00:00"/>
    <d v="2014-12-18T00:00:00"/>
    <n v="11.42"/>
    <n v="0.3"/>
    <x v="3"/>
    <n v="24"/>
  </r>
  <r>
    <d v="2014-11-24T00:00:00"/>
    <d v="2014-12-15T00:00:00"/>
    <n v="2.29"/>
    <n v="0.06"/>
    <x v="1"/>
    <n v="21"/>
  </r>
  <r>
    <d v="2014-11-25T00:00:00"/>
    <d v="2014-12-20T00:00:00"/>
    <n v="8.7200000000000006"/>
    <n v="0.23"/>
    <x v="4"/>
    <n v="25"/>
  </r>
  <r>
    <d v="2014-11-25T00:00:00"/>
    <d v="2014-12-01T00:00:00"/>
    <n v="2.29"/>
    <n v="0.06"/>
    <x v="4"/>
    <n v="6"/>
  </r>
  <r>
    <d v="2014-11-25T00:00:00"/>
    <d v="2014-12-02T00:00:00"/>
    <n v="6.58"/>
    <n v="0.17"/>
    <x v="4"/>
    <n v="7"/>
  </r>
  <r>
    <d v="2014-11-27T00:00:00"/>
    <d v="2014-11-29T00:00:00"/>
    <n v="7.35"/>
    <n v="0.19"/>
    <x v="1"/>
    <n v="2"/>
  </r>
  <r>
    <d v="2014-11-27T00:00:00"/>
    <d v="2014-12-09T00:00:00"/>
    <n v="6.43"/>
    <n v="0.17"/>
    <x v="3"/>
    <n v="12"/>
  </r>
  <r>
    <d v="2014-11-27T00:00:00"/>
    <d v="2014-12-14T00:00:00"/>
    <n v="8.65"/>
    <n v="0.23"/>
    <x v="4"/>
    <n v="17"/>
  </r>
  <r>
    <d v="2014-11-27T00:00:00"/>
    <d v="2014-12-21T00:00:00"/>
    <n v="13.82"/>
    <n v="0.36"/>
    <x v="4"/>
    <n v="24"/>
  </r>
  <r>
    <d v="2014-11-27T00:00:00"/>
    <d v="2014-12-19T00:00:00"/>
    <n v="5.67"/>
    <n v="0.15"/>
    <x v="3"/>
    <n v="22"/>
  </r>
  <r>
    <d v="2014-11-27T00:00:00"/>
    <d v="2014-12-13T00:00:00"/>
    <n v="6.75"/>
    <n v="0.18"/>
    <x v="2"/>
    <n v="16"/>
  </r>
  <r>
    <d v="2014-11-27T00:00:00"/>
    <d v="2014-12-19T00:00:00"/>
    <n v="5.67"/>
    <n v="0.15"/>
    <x v="0"/>
    <n v="22"/>
  </r>
  <r>
    <d v="2014-11-27T00:00:00"/>
    <d v="2014-12-14T00:00:00"/>
    <n v="14.31"/>
    <n v="0.38"/>
    <x v="4"/>
    <n v="17"/>
  </r>
  <r>
    <d v="2014-11-27T00:00:00"/>
    <d v="2014-12-06T00:00:00"/>
    <n v="16.55"/>
    <n v="0.44"/>
    <x v="3"/>
    <n v="9"/>
  </r>
  <r>
    <d v="2014-11-27T00:00:00"/>
    <d v="2014-12-01T00:00:00"/>
    <n v="11.44"/>
    <n v="0.3"/>
    <x v="3"/>
    <n v="4"/>
  </r>
  <r>
    <d v="2014-11-27T00:00:00"/>
    <d v="2014-12-19T00:00:00"/>
    <n v="4.66"/>
    <n v="0.12"/>
    <x v="3"/>
    <n v="22"/>
  </r>
  <r>
    <d v="2014-11-27T00:00:00"/>
    <d v="2014-12-22T00:00:00"/>
    <n v="3.73"/>
    <n v="0.1"/>
    <x v="1"/>
    <n v="25"/>
  </r>
  <r>
    <d v="2014-11-27T00:00:00"/>
    <d v="2014-12-09T00:00:00"/>
    <n v="6.75"/>
    <n v="0.18"/>
    <x v="4"/>
    <n v="12"/>
  </r>
  <r>
    <d v="2014-11-27T00:00:00"/>
    <d v="2014-12-08T00:00:00"/>
    <n v="2.72"/>
    <n v="7.0000000000000007E-2"/>
    <x v="1"/>
    <n v="11"/>
  </r>
  <r>
    <d v="2014-11-27T00:00:00"/>
    <d v="2014-12-17T00:00:00"/>
    <n v="7.71"/>
    <n v="0.2"/>
    <x v="1"/>
    <n v="20"/>
  </r>
  <r>
    <d v="2014-11-27T00:00:00"/>
    <d v="2014-11-29T00:00:00"/>
    <n v="6.58"/>
    <n v="0.17"/>
    <x v="1"/>
    <n v="2"/>
  </r>
  <r>
    <d v="2014-11-27T00:00:00"/>
    <d v="2014-12-13T00:00:00"/>
    <n v="8.89"/>
    <n v="0.23"/>
    <x v="2"/>
    <n v="16"/>
  </r>
  <r>
    <d v="2014-11-27T00:00:00"/>
    <d v="2014-12-13T00:00:00"/>
    <n v="5.47"/>
    <n v="0.14000000000000001"/>
    <x v="3"/>
    <n v="16"/>
  </r>
  <r>
    <d v="2014-11-28T00:00:00"/>
    <d v="2014-12-14T00:00:00"/>
    <n v="12.01"/>
    <n v="0.32"/>
    <x v="2"/>
    <n v="16"/>
  </r>
  <r>
    <d v="2014-11-28T00:00:00"/>
    <d v="2014-12-03T00:00:00"/>
    <n v="11.44"/>
    <n v="0.3"/>
    <x v="4"/>
    <n v="5"/>
  </r>
  <r>
    <d v="2014-11-28T00:00:00"/>
    <d v="2014-12-13T00:00:00"/>
    <n v="14.13"/>
    <n v="0.37"/>
    <x v="4"/>
    <n v="15"/>
  </r>
  <r>
    <d v="2014-11-28T00:00:00"/>
    <d v="2014-12-10T00:00:00"/>
    <n v="8.9499999999999993"/>
    <n v="0.24"/>
    <x v="1"/>
    <n v="12"/>
  </r>
  <r>
    <d v="2014-11-28T00:00:00"/>
    <d v="2014-11-30T00:00:00"/>
    <n v="8.89"/>
    <n v="0.23"/>
    <x v="2"/>
    <n v="2"/>
  </r>
  <r>
    <d v="2014-11-28T00:00:00"/>
    <d v="2014-12-02T00:00:00"/>
    <n v="6.43"/>
    <n v="0.17"/>
    <x v="0"/>
    <n v="4"/>
  </r>
  <r>
    <d v="2014-11-28T00:00:00"/>
    <d v="2014-12-01T00:00:00"/>
    <n v="3.94"/>
    <n v="0.1"/>
    <x v="4"/>
    <n v="3"/>
  </r>
  <r>
    <d v="2014-11-28T00:00:00"/>
    <d v="2014-11-30T00:00:00"/>
    <n v="6.23"/>
    <n v="0.16"/>
    <x v="4"/>
    <n v="2"/>
  </r>
  <r>
    <d v="2014-11-28T00:00:00"/>
    <d v="2014-12-26T00:00:00"/>
    <n v="13.82"/>
    <n v="0.36"/>
    <x v="4"/>
    <n v="28"/>
  </r>
  <r>
    <d v="2014-11-28T00:00:00"/>
    <d v="2014-12-14T00:00:00"/>
    <n v="4.66"/>
    <n v="0.12"/>
    <x v="3"/>
    <n v="16"/>
  </r>
  <r>
    <d v="2014-11-28T00:00:00"/>
    <d v="2014-12-25T00:00:00"/>
    <n v="6.58"/>
    <n v="0.17"/>
    <x v="1"/>
    <n v="27"/>
  </r>
  <r>
    <d v="2014-11-28T00:00:00"/>
    <d v="2014-12-14T00:00:00"/>
    <n v="5.23"/>
    <n v="0.14000000000000001"/>
    <x v="2"/>
    <n v="16"/>
  </r>
  <r>
    <d v="2014-11-28T00:00:00"/>
    <d v="2014-12-26T00:00:00"/>
    <n v="14"/>
    <n v="0.37"/>
    <x v="1"/>
    <n v="28"/>
  </r>
  <r>
    <d v="2014-11-28T00:00:00"/>
    <d v="2014-12-20T00:00:00"/>
    <n v="8.65"/>
    <n v="0.23"/>
    <x v="2"/>
    <n v="22"/>
  </r>
  <r>
    <d v="2014-11-28T00:00:00"/>
    <d v="2014-12-15T00:00:00"/>
    <n v="19.54"/>
    <n v="0.51"/>
    <x v="1"/>
    <n v="17"/>
  </r>
  <r>
    <d v="2014-11-28T00:00:00"/>
    <d v="2014-12-21T00:00:00"/>
    <n v="8.83"/>
    <n v="0.23"/>
    <x v="2"/>
    <n v="23"/>
  </r>
  <r>
    <d v="2014-11-28T00:00:00"/>
    <d v="2014-12-21T00:00:00"/>
    <n v="5.64"/>
    <n v="0.15"/>
    <x v="4"/>
    <n v="23"/>
  </r>
  <r>
    <d v="2014-11-28T00:00:00"/>
    <d v="2014-12-22T00:00:00"/>
    <n v="8.89"/>
    <n v="0.23"/>
    <x v="3"/>
    <n v="24"/>
  </r>
  <r>
    <d v="2014-11-28T00:00:00"/>
    <d v="2014-12-08T00:00:00"/>
    <n v="16.829999999999998"/>
    <n v="0.44"/>
    <x v="2"/>
    <n v="10"/>
  </r>
  <r>
    <d v="2014-11-28T00:00:00"/>
    <d v="2014-12-09T00:00:00"/>
    <n v="11.42"/>
    <n v="0.3"/>
    <x v="2"/>
    <n v="11"/>
  </r>
  <r>
    <d v="2014-11-29T00:00:00"/>
    <d v="2014-12-06T00:00:00"/>
    <n v="5.64"/>
    <n v="0.15"/>
    <x v="4"/>
    <n v="7"/>
  </r>
  <r>
    <d v="2014-12-01T00:00:00"/>
    <d v="2014-12-12T00:00:00"/>
    <n v="8.7200000000000006"/>
    <n v="0.23"/>
    <x v="1"/>
    <n v="11"/>
  </r>
  <r>
    <d v="2014-12-01T00:00:00"/>
    <d v="2014-12-21T00:00:00"/>
    <n v="5.67"/>
    <n v="0.15"/>
    <x v="0"/>
    <n v="20"/>
  </r>
  <r>
    <d v="2014-12-01T00:00:00"/>
    <d v="2014-12-22T00:00:00"/>
    <n v="3.88"/>
    <n v="0.1"/>
    <x v="0"/>
    <n v="21"/>
  </r>
  <r>
    <d v="2014-12-01T00:00:00"/>
    <d v="2014-12-16T00:00:00"/>
    <n v="6.58"/>
    <n v="0.17"/>
    <x v="0"/>
    <n v="15"/>
  </r>
  <r>
    <d v="2014-12-01T00:00:00"/>
    <d v="2014-12-21T00:00:00"/>
    <n v="5.67"/>
    <n v="0.15"/>
    <x v="2"/>
    <n v="20"/>
  </r>
  <r>
    <d v="2014-12-01T00:00:00"/>
    <d v="2014-12-21T00:00:00"/>
    <n v="6.34"/>
    <n v="0.17"/>
    <x v="1"/>
    <n v="20"/>
  </r>
  <r>
    <d v="2014-12-01T00:00:00"/>
    <d v="2014-12-12T00:00:00"/>
    <n v="6.58"/>
    <n v="0.17"/>
    <x v="1"/>
    <n v="11"/>
  </r>
  <r>
    <d v="2014-12-02T00:00:00"/>
    <d v="2014-12-04T00:00:00"/>
    <n v="5.67"/>
    <n v="0.15"/>
    <x v="4"/>
    <n v="2"/>
  </r>
  <r>
    <d v="2014-12-02T00:00:00"/>
    <d v="2014-12-08T00:00:00"/>
    <n v="4.25"/>
    <n v="0.11"/>
    <x v="4"/>
    <n v="6"/>
  </r>
  <r>
    <d v="2014-12-02T00:00:00"/>
    <d v="2014-12-19T00:00:00"/>
    <n v="8.84"/>
    <n v="0.23"/>
    <x v="4"/>
    <n v="17"/>
  </r>
  <r>
    <d v="2014-12-02T00:00:00"/>
    <d v="2014-12-17T00:00:00"/>
    <n v="3.57"/>
    <n v="0.09"/>
    <x v="0"/>
    <n v="15"/>
  </r>
  <r>
    <d v="2014-12-02T00:00:00"/>
    <d v="2014-12-17T00:00:00"/>
    <n v="2.0099999999999998"/>
    <n v="0.05"/>
    <x v="2"/>
    <n v="15"/>
  </r>
  <r>
    <d v="2014-12-02T00:00:00"/>
    <d v="2014-12-19T00:00:00"/>
    <n v="3.73"/>
    <n v="0.1"/>
    <x v="4"/>
    <n v="17"/>
  </r>
  <r>
    <d v="2014-12-03T00:00:00"/>
    <d v="2014-12-05T00:00:00"/>
    <n v="3.57"/>
    <n v="0.09"/>
    <x v="0"/>
    <n v="2"/>
  </r>
  <r>
    <d v="2014-12-04T00:00:00"/>
    <d v="2014-12-20T00:00:00"/>
    <n v="6.58"/>
    <n v="0.17"/>
    <x v="3"/>
    <n v="16"/>
  </r>
  <r>
    <d v="2014-12-04T00:00:00"/>
    <d v="2015-01-01T00:00:00"/>
    <n v="5.64"/>
    <n v="0.15"/>
    <x v="1"/>
    <n v="28"/>
  </r>
  <r>
    <d v="2014-12-04T00:00:00"/>
    <d v="2014-12-16T00:00:00"/>
    <n v="3.88"/>
    <n v="0.1"/>
    <x v="2"/>
    <n v="12"/>
  </r>
  <r>
    <d v="2014-12-04T00:00:00"/>
    <d v="2014-12-27T00:00:00"/>
    <n v="3.79"/>
    <n v="0.1"/>
    <x v="1"/>
    <n v="23"/>
  </r>
  <r>
    <d v="2014-12-04T00:00:00"/>
    <d v="2014-12-11T00:00:00"/>
    <n v="11.37"/>
    <n v="0.3"/>
    <x v="2"/>
    <n v="7"/>
  </r>
  <r>
    <d v="2014-12-04T00:00:00"/>
    <d v="2014-12-21T00:00:00"/>
    <n v="16.55"/>
    <n v="0.44"/>
    <x v="1"/>
    <n v="17"/>
  </r>
  <r>
    <d v="2014-12-04T00:00:00"/>
    <d v="2014-12-28T00:00:00"/>
    <n v="6.88"/>
    <n v="0.18"/>
    <x v="3"/>
    <n v="24"/>
  </r>
  <r>
    <d v="2014-12-09T00:00:00"/>
    <d v="2014-12-28T00:00:00"/>
    <n v="5.64"/>
    <n v="0.15"/>
    <x v="3"/>
    <n v="19"/>
  </r>
  <r>
    <d v="2014-12-09T00:00:00"/>
    <d v="2014-12-31T00:00:00"/>
    <n v="3.57"/>
    <n v="0.09"/>
    <x v="3"/>
    <n v="22"/>
  </r>
  <r>
    <d v="2014-12-09T00:00:00"/>
    <d v="2015-01-03T00:00:00"/>
    <n v="9.4600000000000009"/>
    <n v="0.25"/>
    <x v="1"/>
    <n v="25"/>
  </r>
  <r>
    <d v="2014-12-09T00:00:00"/>
    <d v="2014-12-19T00:00:00"/>
    <n v="4.25"/>
    <n v="0.11"/>
    <x v="0"/>
    <n v="10"/>
  </r>
  <r>
    <d v="2014-12-09T00:00:00"/>
    <d v="2014-12-15T00:00:00"/>
    <n v="5.67"/>
    <n v="0.15"/>
    <x v="0"/>
    <n v="6"/>
  </r>
  <r>
    <d v="2014-12-09T00:00:00"/>
    <d v="2014-12-26T00:00:00"/>
    <n v="6.34"/>
    <n v="0.17"/>
    <x v="2"/>
    <n v="17"/>
  </r>
  <r>
    <d v="2014-12-09T00:00:00"/>
    <d v="2014-12-18T00:00:00"/>
    <n v="14.13"/>
    <n v="0.37"/>
    <x v="1"/>
    <n v="9"/>
  </r>
  <r>
    <d v="2014-12-09T00:00:00"/>
    <d v="2015-01-03T00:00:00"/>
    <n v="8.83"/>
    <n v="0.23"/>
    <x v="0"/>
    <n v="25"/>
  </r>
  <r>
    <d v="2014-12-09T00:00:00"/>
    <d v="2014-12-30T00:00:00"/>
    <n v="7.31"/>
    <n v="0.19"/>
    <x v="2"/>
    <n v="21"/>
  </r>
  <r>
    <d v="2014-12-09T00:00:00"/>
    <d v="2014-12-24T00:00:00"/>
    <n v="9.74"/>
    <n v="0.26"/>
    <x v="1"/>
    <n v="15"/>
  </r>
  <r>
    <d v="2014-12-09T00:00:00"/>
    <d v="2015-01-02T00:00:00"/>
    <n v="11.42"/>
    <n v="0.3"/>
    <x v="3"/>
    <n v="24"/>
  </r>
  <r>
    <d v="2014-12-09T00:00:00"/>
    <d v="2014-12-22T00:00:00"/>
    <n v="11.44"/>
    <n v="0.3"/>
    <x v="3"/>
    <n v="13"/>
  </r>
  <r>
    <d v="2014-12-09T00:00:00"/>
    <d v="2014-12-15T00:00:00"/>
    <n v="7.35"/>
    <n v="0.19"/>
    <x v="4"/>
    <n v="6"/>
  </r>
  <r>
    <d v="2014-12-09T00:00:00"/>
    <d v="2014-12-20T00:00:00"/>
    <n v="7.3"/>
    <n v="0.19"/>
    <x v="2"/>
    <n v="11"/>
  </r>
  <r>
    <d v="2014-12-09T00:00:00"/>
    <d v="2014-12-16T00:00:00"/>
    <n v="8.65"/>
    <n v="0.23"/>
    <x v="3"/>
    <n v="7"/>
  </r>
  <r>
    <d v="2014-12-09T00:00:00"/>
    <d v="2014-12-18T00:00:00"/>
    <n v="8.39"/>
    <n v="0.22"/>
    <x v="2"/>
    <n v="9"/>
  </r>
  <r>
    <d v="2014-12-09T00:00:00"/>
    <d v="2014-12-20T00:00:00"/>
    <n v="11.42"/>
    <n v="0.3"/>
    <x v="4"/>
    <n v="11"/>
  </r>
  <r>
    <d v="2014-12-09T00:00:00"/>
    <d v="2014-12-21T00:00:00"/>
    <n v="9.74"/>
    <n v="0.26"/>
    <x v="2"/>
    <n v="12"/>
  </r>
  <r>
    <d v="2014-12-09T00:00:00"/>
    <d v="2014-12-29T00:00:00"/>
    <n v="13.07"/>
    <n v="0.34"/>
    <x v="2"/>
    <n v="20"/>
  </r>
  <r>
    <d v="2014-12-09T00:00:00"/>
    <d v="2015-01-02T00:00:00"/>
    <n v="6.75"/>
    <n v="0.18"/>
    <x v="3"/>
    <n v="24"/>
  </r>
  <r>
    <d v="2014-12-09T00:00:00"/>
    <d v="2015-01-06T00:00:00"/>
    <n v="6.75"/>
    <n v="0.18"/>
    <x v="2"/>
    <n v="28"/>
  </r>
  <r>
    <d v="2014-12-10T00:00:00"/>
    <d v="2014-12-17T00:00:00"/>
    <n v="9.06"/>
    <n v="0.24"/>
    <x v="3"/>
    <n v="7"/>
  </r>
  <r>
    <d v="2014-12-10T00:00:00"/>
    <d v="2014-12-31T00:00:00"/>
    <n v="4.25"/>
    <n v="0.11"/>
    <x v="0"/>
    <n v="21"/>
  </r>
  <r>
    <d v="2014-12-10T00:00:00"/>
    <d v="2014-12-20T00:00:00"/>
    <n v="7.06"/>
    <n v="0.19"/>
    <x v="2"/>
    <n v="10"/>
  </r>
  <r>
    <d v="2014-12-10T00:00:00"/>
    <d v="2014-12-19T00:00:00"/>
    <n v="14.31"/>
    <n v="0.38"/>
    <x v="3"/>
    <n v="9"/>
  </r>
  <r>
    <d v="2014-12-10T00:00:00"/>
    <d v="2015-01-07T00:00:00"/>
    <n v="5.64"/>
    <n v="0.15"/>
    <x v="0"/>
    <n v="28"/>
  </r>
  <r>
    <d v="2014-12-10T00:00:00"/>
    <d v="2014-12-23T00:00:00"/>
    <n v="5.67"/>
    <n v="0.15"/>
    <x v="4"/>
    <n v="13"/>
  </r>
  <r>
    <d v="2014-12-10T00:00:00"/>
    <d v="2014-12-17T00:00:00"/>
    <n v="11.69"/>
    <n v="0.31"/>
    <x v="2"/>
    <n v="7"/>
  </r>
  <r>
    <d v="2014-12-10T00:00:00"/>
    <d v="2014-12-29T00:00:00"/>
    <n v="13.02"/>
    <n v="0.34"/>
    <x v="4"/>
    <n v="19"/>
  </r>
  <r>
    <d v="2014-12-10T00:00:00"/>
    <d v="2014-12-13T00:00:00"/>
    <n v="4.25"/>
    <n v="0.11"/>
    <x v="4"/>
    <n v="3"/>
  </r>
  <r>
    <d v="2014-12-10T00:00:00"/>
    <d v="2014-12-22T00:00:00"/>
    <n v="12.23"/>
    <n v="0.32"/>
    <x v="4"/>
    <n v="12"/>
  </r>
  <r>
    <d v="2014-12-10T00:00:00"/>
    <d v="2015-01-05T00:00:00"/>
    <n v="14.13"/>
    <n v="0.37"/>
    <x v="0"/>
    <n v="26"/>
  </r>
  <r>
    <d v="2014-12-10T00:00:00"/>
    <d v="2015-01-04T00:00:00"/>
    <n v="6.23"/>
    <n v="0.16"/>
    <x v="4"/>
    <n v="25"/>
  </r>
  <r>
    <d v="2014-12-10T00:00:00"/>
    <d v="2015-01-02T00:00:00"/>
    <n v="8.5399999999999991"/>
    <n v="0.22"/>
    <x v="2"/>
    <n v="23"/>
  </r>
  <r>
    <d v="2014-12-10T00:00:00"/>
    <d v="2014-12-28T00:00:00"/>
    <n v="7.55"/>
    <n v="0.2"/>
    <x v="2"/>
    <n v="18"/>
  </r>
  <r>
    <d v="2014-12-10T00:00:00"/>
    <d v="2014-12-16T00:00:00"/>
    <n v="14"/>
    <n v="0.37"/>
    <x v="3"/>
    <n v="6"/>
  </r>
  <r>
    <d v="2014-12-10T00:00:00"/>
    <d v="2014-12-13T00:00:00"/>
    <n v="13.02"/>
    <n v="0.34"/>
    <x v="2"/>
    <n v="3"/>
  </r>
  <r>
    <d v="2014-12-10T00:00:00"/>
    <d v="2015-01-05T00:00:00"/>
    <n v="8.39"/>
    <n v="0.22"/>
    <x v="1"/>
    <n v="26"/>
  </r>
  <r>
    <d v="2014-12-10T00:00:00"/>
    <d v="2014-12-17T00:00:00"/>
    <n v="5.23"/>
    <n v="0.14000000000000001"/>
    <x v="3"/>
    <n v="7"/>
  </r>
  <r>
    <d v="2014-12-10T00:00:00"/>
    <d v="2014-12-15T00:00:00"/>
    <n v="2.0099999999999998"/>
    <n v="0.05"/>
    <x v="2"/>
    <n v="5"/>
  </r>
  <r>
    <d v="2014-12-10T00:00:00"/>
    <d v="2015-01-04T00:00:00"/>
    <n v="7.06"/>
    <n v="0.19"/>
    <x v="0"/>
    <n v="25"/>
  </r>
  <r>
    <d v="2014-12-10T00:00:00"/>
    <d v="2014-12-31T00:00:00"/>
    <n v="19.54"/>
    <n v="0.51"/>
    <x v="4"/>
    <n v="21"/>
  </r>
  <r>
    <d v="2014-12-10T00:00:00"/>
    <d v="2014-12-20T00:00:00"/>
    <n v="5.23"/>
    <n v="0.14000000000000001"/>
    <x v="3"/>
    <n v="10"/>
  </r>
  <r>
    <d v="2014-12-11T00:00:00"/>
    <d v="2014-12-29T00:00:00"/>
    <n v="9.06"/>
    <n v="0.24"/>
    <x v="3"/>
    <n v="18"/>
  </r>
  <r>
    <d v="2014-12-11T00:00:00"/>
    <d v="2014-12-15T00:00:00"/>
    <n v="3.73"/>
    <n v="0.1"/>
    <x v="1"/>
    <n v="4"/>
  </r>
  <r>
    <d v="2014-12-12T00:00:00"/>
    <d v="2015-01-08T00:00:00"/>
    <n v="5.67"/>
    <n v="0.15"/>
    <x v="2"/>
    <n v="27"/>
  </r>
  <r>
    <d v="2014-12-12T00:00:00"/>
    <d v="2014-12-16T00:00:00"/>
    <n v="5.67"/>
    <n v="0.15"/>
    <x v="3"/>
    <n v="4"/>
  </r>
  <r>
    <d v="2014-12-12T00:00:00"/>
    <d v="2014-12-22T00:00:00"/>
    <n v="3.57"/>
    <n v="0.09"/>
    <x v="2"/>
    <n v="10"/>
  </r>
  <r>
    <d v="2014-12-12T00:00:00"/>
    <d v="2014-12-22T00:00:00"/>
    <n v="3.57"/>
    <n v="0.09"/>
    <x v="4"/>
    <n v="10"/>
  </r>
  <r>
    <d v="2014-12-12T00:00:00"/>
    <d v="2015-01-09T00:00:00"/>
    <n v="2.29"/>
    <n v="0.06"/>
    <x v="2"/>
    <n v="28"/>
  </r>
  <r>
    <d v="2014-12-12T00:00:00"/>
    <d v="2014-12-30T00:00:00"/>
    <n v="7.35"/>
    <n v="0.19"/>
    <x v="0"/>
    <n v="18"/>
  </r>
  <r>
    <d v="2014-12-12T00:00:00"/>
    <d v="2015-01-07T00:00:00"/>
    <n v="3.94"/>
    <n v="0.1"/>
    <x v="3"/>
    <n v="26"/>
  </r>
  <r>
    <d v="2014-12-12T00:00:00"/>
    <d v="2014-12-22T00:00:00"/>
    <n v="3.94"/>
    <n v="0.1"/>
    <x v="2"/>
    <n v="10"/>
  </r>
  <r>
    <d v="2014-12-12T00:00:00"/>
    <d v="2015-01-02T00:00:00"/>
    <n v="13.07"/>
    <n v="0.34"/>
    <x v="4"/>
    <n v="21"/>
  </r>
  <r>
    <d v="2014-12-13T00:00:00"/>
    <d v="2014-12-17T00:00:00"/>
    <n v="6.43"/>
    <n v="0.17"/>
    <x v="0"/>
    <n v="4"/>
  </r>
  <r>
    <d v="2014-12-13T00:00:00"/>
    <d v="2015-01-01T00:00:00"/>
    <n v="6.43"/>
    <n v="0.17"/>
    <x v="4"/>
    <n v="19"/>
  </r>
  <r>
    <d v="2014-12-14T00:00:00"/>
    <d v="2015-01-08T00:00:00"/>
    <n v="2.72"/>
    <n v="7.0000000000000007E-2"/>
    <x v="3"/>
    <n v="25"/>
  </r>
  <r>
    <d v="2014-12-14T00:00:00"/>
    <d v="2015-01-03T00:00:00"/>
    <n v="6.43"/>
    <n v="0.17"/>
    <x v="1"/>
    <n v="20"/>
  </r>
  <r>
    <d v="2014-12-15T00:00:00"/>
    <d v="2015-01-10T00:00:00"/>
    <n v="2.0099999999999998"/>
    <n v="0.05"/>
    <x v="4"/>
    <n v="26"/>
  </r>
  <r>
    <d v="2014-12-15T00:00:00"/>
    <d v="2015-01-01T00:00:00"/>
    <n v="2.72"/>
    <n v="7.0000000000000007E-2"/>
    <x v="2"/>
    <n v="17"/>
  </r>
  <r>
    <d v="2014-12-15T00:00:00"/>
    <d v="2014-12-23T00:00:00"/>
    <n v="2.0099999999999998"/>
    <n v="0.05"/>
    <x v="0"/>
    <n v="8"/>
  </r>
  <r>
    <d v="2014-12-16T00:00:00"/>
    <d v="2014-12-18T00:00:00"/>
    <n v="11.42"/>
    <n v="0.3"/>
    <x v="0"/>
    <n v="2"/>
  </r>
  <r>
    <d v="2014-12-16T00:00:00"/>
    <d v="2014-12-30T00:00:00"/>
    <n v="10.93"/>
    <n v="0.28999999999999998"/>
    <x v="4"/>
    <n v="14"/>
  </r>
  <r>
    <d v="2014-12-16T00:00:00"/>
    <d v="2014-12-24T00:00:00"/>
    <n v="9.06"/>
    <n v="0.24"/>
    <x v="2"/>
    <n v="8"/>
  </r>
  <r>
    <d v="2014-12-16T00:00:00"/>
    <d v="2014-12-25T00:00:00"/>
    <n v="5.67"/>
    <n v="0.15"/>
    <x v="4"/>
    <n v="9"/>
  </r>
  <r>
    <d v="2014-12-16T00:00:00"/>
    <d v="2015-01-11T00:00:00"/>
    <n v="3.57"/>
    <n v="0.09"/>
    <x v="3"/>
    <n v="26"/>
  </r>
  <r>
    <d v="2014-12-16T00:00:00"/>
    <d v="2015-01-07T00:00:00"/>
    <n v="3.79"/>
    <n v="0.1"/>
    <x v="0"/>
    <n v="22"/>
  </r>
  <r>
    <d v="2014-12-17T00:00:00"/>
    <d v="2014-12-23T00:00:00"/>
    <n v="4.66"/>
    <n v="0.12"/>
    <x v="4"/>
    <n v="6"/>
  </r>
  <r>
    <d v="2014-12-17T00:00:00"/>
    <d v="2014-12-31T00:00:00"/>
    <n v="6.43"/>
    <n v="0.17"/>
    <x v="1"/>
    <n v="14"/>
  </r>
  <r>
    <d v="2014-12-17T00:00:00"/>
    <d v="2014-12-25T00:00:00"/>
    <n v="6.58"/>
    <n v="0.17"/>
    <x v="3"/>
    <n v="8"/>
  </r>
  <r>
    <d v="2014-12-18T00:00:00"/>
    <d v="2014-12-25T00:00:00"/>
    <n v="4.66"/>
    <n v="0.12"/>
    <x v="1"/>
    <n v="7"/>
  </r>
  <r>
    <d v="2014-12-18T00:00:00"/>
    <d v="2014-12-30T00:00:00"/>
    <n v="4.66"/>
    <n v="0.12"/>
    <x v="0"/>
    <n v="12"/>
  </r>
  <r>
    <d v="2014-12-18T00:00:00"/>
    <d v="2014-12-26T00:00:00"/>
    <n v="3.73"/>
    <n v="0.1"/>
    <x v="0"/>
    <n v="8"/>
  </r>
  <r>
    <d v="2014-12-18T00:00:00"/>
    <d v="2014-12-22T00:00:00"/>
    <n v="4.25"/>
    <n v="0.11"/>
    <x v="3"/>
    <n v="4"/>
  </r>
  <r>
    <d v="2014-12-18T00:00:00"/>
    <d v="2015-01-10T00:00:00"/>
    <n v="6.34"/>
    <n v="0.17"/>
    <x v="0"/>
    <n v="23"/>
  </r>
  <r>
    <d v="2014-12-19T00:00:00"/>
    <d v="2015-01-12T00:00:00"/>
    <n v="2.0099999999999998"/>
    <n v="0.05"/>
    <x v="1"/>
    <n v="24"/>
  </r>
  <r>
    <d v="2014-12-19T00:00:00"/>
    <d v="2015-01-03T00:00:00"/>
    <n v="6.34"/>
    <n v="0.17"/>
    <x v="1"/>
    <n v="15"/>
  </r>
  <r>
    <d v="2014-12-20T00:00:00"/>
    <d v="2015-01-10T00:00:00"/>
    <n v="3.94"/>
    <n v="0.1"/>
    <x v="3"/>
    <n v="21"/>
  </r>
  <r>
    <d v="2014-12-20T00:00:00"/>
    <d v="2015-01-17T00:00:00"/>
    <n v="8.7200000000000006"/>
    <n v="0.23"/>
    <x v="3"/>
    <n v="28"/>
  </r>
  <r>
    <d v="2014-12-21T00:00:00"/>
    <d v="2015-01-08T00:00:00"/>
    <n v="5.67"/>
    <n v="0.15"/>
    <x v="1"/>
    <n v="18"/>
  </r>
  <r>
    <d v="2014-12-21T00:00:00"/>
    <d v="2015-01-17T00:00:00"/>
    <n v="6.58"/>
    <n v="0.17"/>
    <x v="0"/>
    <n v="27"/>
  </r>
  <r>
    <d v="2014-12-21T00:00:00"/>
    <d v="2015-01-18T00:00:00"/>
    <n v="8.7200000000000006"/>
    <n v="0.23"/>
    <x v="1"/>
    <n v="28"/>
  </r>
  <r>
    <d v="2014-12-21T00:00:00"/>
    <d v="2014-12-27T00:00:00"/>
    <n v="6.43"/>
    <n v="0.17"/>
    <x v="2"/>
    <n v="6"/>
  </r>
  <r>
    <d v="2014-12-21T00:00:00"/>
    <d v="2014-12-28T00:00:00"/>
    <n v="3.73"/>
    <n v="0.1"/>
    <x v="2"/>
    <n v="7"/>
  </r>
  <r>
    <d v="2014-12-21T00:00:00"/>
    <d v="2015-01-11T00:00:00"/>
    <n v="7.71"/>
    <n v="0.2"/>
    <x v="1"/>
    <n v="21"/>
  </r>
  <r>
    <d v="2014-12-21T00:00:00"/>
    <d v="2015-01-03T00:00:00"/>
    <n v="7.31"/>
    <n v="0.19"/>
    <x v="0"/>
    <n v="13"/>
  </r>
  <r>
    <d v="2014-12-21T00:00:00"/>
    <d v="2015-01-12T00:00:00"/>
    <n v="4.25"/>
    <n v="0.11"/>
    <x v="3"/>
    <n v="22"/>
  </r>
  <r>
    <d v="2014-12-22T00:00:00"/>
    <d v="2015-01-14T00:00:00"/>
    <n v="6.43"/>
    <n v="0.17"/>
    <x v="2"/>
    <n v="23"/>
  </r>
  <r>
    <d v="2014-12-22T00:00:00"/>
    <d v="2015-01-13T00:00:00"/>
    <n v="4.66"/>
    <n v="0.12"/>
    <x v="0"/>
    <n v="22"/>
  </r>
  <r>
    <d v="2014-12-22T00:00:00"/>
    <d v="2015-01-02T00:00:00"/>
    <n v="6.23"/>
    <n v="0.16"/>
    <x v="0"/>
    <n v="11"/>
  </r>
  <r>
    <d v="2014-12-22T00:00:00"/>
    <d v="2015-01-14T00:00:00"/>
    <n v="3.73"/>
    <n v="0.1"/>
    <x v="4"/>
    <n v="23"/>
  </r>
  <r>
    <d v="2014-12-22T00:00:00"/>
    <d v="2015-01-02T00:00:00"/>
    <n v="3.79"/>
    <n v="0.1"/>
    <x v="2"/>
    <n v="11"/>
  </r>
  <r>
    <d v="2014-12-22T00:00:00"/>
    <d v="2014-12-27T00:00:00"/>
    <n v="2.0099999999999998"/>
    <n v="0.05"/>
    <x v="1"/>
    <n v="5"/>
  </r>
  <r>
    <d v="2014-12-22T00:00:00"/>
    <d v="2014-12-30T00:00:00"/>
    <n v="6.43"/>
    <n v="0.17"/>
    <x v="4"/>
    <n v="8"/>
  </r>
  <r>
    <d v="2014-12-22T00:00:00"/>
    <d v="2015-01-18T00:00:00"/>
    <n v="2.72"/>
    <n v="7.0000000000000007E-2"/>
    <x v="4"/>
    <n v="27"/>
  </r>
  <r>
    <d v="2014-12-22T00:00:00"/>
    <d v="2015-01-01T00:00:00"/>
    <n v="9.06"/>
    <n v="0.24"/>
    <x v="4"/>
    <n v="10"/>
  </r>
  <r>
    <d v="2014-12-22T00:00:00"/>
    <d v="2015-01-03T00:00:00"/>
    <n v="5.67"/>
    <n v="0.15"/>
    <x v="4"/>
    <n v="12"/>
  </r>
  <r>
    <d v="2014-12-22T00:00:00"/>
    <d v="2015-01-05T00:00:00"/>
    <n v="4.25"/>
    <n v="0.11"/>
    <x v="1"/>
    <n v="14"/>
  </r>
  <r>
    <d v="2014-12-22T00:00:00"/>
    <d v="2015-01-05T00:00:00"/>
    <n v="3.57"/>
    <n v="0.09"/>
    <x v="2"/>
    <n v="14"/>
  </r>
  <r>
    <d v="2014-12-22T00:00:00"/>
    <d v="2015-01-04T00:00:00"/>
    <n v="8.39"/>
    <n v="0.22"/>
    <x v="0"/>
    <n v="13"/>
  </r>
  <r>
    <d v="2014-12-22T00:00:00"/>
    <d v="2015-01-17T00:00:00"/>
    <n v="2.29"/>
    <n v="0.06"/>
    <x v="0"/>
    <n v="26"/>
  </r>
  <r>
    <d v="2014-12-28T00:00:00"/>
    <d v="2015-01-06T00:00:00"/>
    <n v="3.79"/>
    <n v="0.1"/>
    <x v="3"/>
    <n v="9"/>
  </r>
  <r>
    <d v="2014-12-28T00:00:00"/>
    <d v="2015-01-02T00:00:00"/>
    <n v="7.55"/>
    <n v="0.2"/>
    <x v="4"/>
    <n v="5"/>
  </r>
  <r>
    <d v="2014-12-29T00:00:00"/>
    <d v="2015-01-24T00:00:00"/>
    <n v="7.71"/>
    <n v="0.2"/>
    <x v="1"/>
    <n v="26"/>
  </r>
  <r>
    <d v="2014-12-29T00:00:00"/>
    <d v="2014-12-31T00:00:00"/>
    <n v="6.34"/>
    <n v="0.17"/>
    <x v="3"/>
    <n v="2"/>
  </r>
  <r>
    <d v="2014-12-29T00:00:00"/>
    <d v="2015-01-08T00:00:00"/>
    <n v="6.58"/>
    <n v="0.17"/>
    <x v="2"/>
    <n v="10"/>
  </r>
  <r>
    <d v="2014-12-29T00:00:00"/>
    <d v="2015-01-24T00:00:00"/>
    <n v="6.34"/>
    <n v="0.17"/>
    <x v="1"/>
    <n v="26"/>
  </r>
  <r>
    <d v="2014-12-29T00:00:00"/>
    <d v="2015-01-15T00:00:00"/>
    <n v="5.67"/>
    <n v="0.15"/>
    <x v="3"/>
    <n v="17"/>
  </r>
  <r>
    <d v="2014-12-29T00:00:00"/>
    <d v="2015-01-05T00:00:00"/>
    <n v="4.25"/>
    <n v="0.11"/>
    <x v="3"/>
    <n v="7"/>
  </r>
  <r>
    <m/>
    <m/>
    <m/>
    <m/>
    <x v="5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1">
  <r>
    <d v="2014-01-02T00:00:00"/>
    <d v="2014-01-11T00:00:00"/>
    <n v="39.35"/>
    <n v="1.04"/>
    <x v="0"/>
    <n v="9"/>
    <n v="1"/>
    <n v="490.39"/>
  </r>
  <r>
    <d v="2014-01-02T00:00:00"/>
    <d v="2014-01-23T00:00:00"/>
    <n v="3.79"/>
    <n v="0.1"/>
    <x v="1"/>
    <n v="21"/>
    <n v="1"/>
    <n v="1263.8900000000001"/>
  </r>
  <r>
    <d v="2014-01-02T00:00:00"/>
    <d v="2014-01-14T00:00:00"/>
    <n v="3.88"/>
    <n v="0.1"/>
    <x v="1"/>
    <n v="12"/>
    <n v="1"/>
    <n v="723.98"/>
  </r>
  <r>
    <d v="2014-01-02T00:00:00"/>
    <d v="2014-01-22T00:00:00"/>
    <n v="6.43"/>
    <n v="0.17"/>
    <x v="0"/>
    <n v="20"/>
    <n v="1"/>
    <n v="1006.6"/>
  </r>
  <r>
    <d v="2014-01-02T00:00:00"/>
    <d v="2014-01-27T00:00:00"/>
    <n v="8.39"/>
    <n v="0.22"/>
    <x v="2"/>
    <n v="25"/>
    <n v="1"/>
    <n v="508.61"/>
  </r>
  <r>
    <d v="2014-01-02T00:00:00"/>
    <d v="2014-01-30T00:00:00"/>
    <n v="11.42"/>
    <n v="0.3"/>
    <x v="2"/>
    <n v="28"/>
    <n v="1"/>
    <n v="571.72"/>
  </r>
  <r>
    <d v="2014-01-03T00:00:00"/>
    <d v="2014-01-31T00:00:00"/>
    <n v="5.64"/>
    <n v="0.15"/>
    <x v="0"/>
    <n v="28"/>
    <n v="1"/>
    <n v="1405.79"/>
  </r>
  <r>
    <d v="2014-01-03T00:00:00"/>
    <d v="2014-01-06T00:00:00"/>
    <n v="10.59"/>
    <n v="0.28000000000000003"/>
    <x v="0"/>
    <n v="3"/>
    <n v="1"/>
    <n v="160.87"/>
  </r>
  <r>
    <d v="2014-01-03T00:00:00"/>
    <d v="2014-01-30T00:00:00"/>
    <n v="4.25"/>
    <n v="0.11"/>
    <x v="2"/>
    <n v="27"/>
    <n v="1"/>
    <n v="544.36"/>
  </r>
  <r>
    <d v="2014-01-03T00:00:00"/>
    <d v="2014-01-21T00:00:00"/>
    <n v="5.64"/>
    <n v="0.15"/>
    <x v="3"/>
    <n v="18"/>
    <n v="1"/>
    <n v="725.79"/>
  </r>
  <r>
    <d v="2014-01-03T00:00:00"/>
    <d v="2014-01-30T00:00:00"/>
    <n v="5.78"/>
    <n v="0.15"/>
    <x v="0"/>
    <n v="27"/>
    <n v="1"/>
    <n v="1355.93"/>
  </r>
  <r>
    <d v="2014-01-03T00:00:00"/>
    <d v="2014-01-30T00:00:00"/>
    <n v="2.29"/>
    <n v="0.06"/>
    <x v="3"/>
    <n v="27"/>
    <n v="1"/>
    <n v="1082.3499999999999"/>
  </r>
  <r>
    <d v="2014-01-03T00:00:00"/>
    <d v="2014-01-26T00:00:00"/>
    <n v="5.23"/>
    <n v="0.14000000000000001"/>
    <x v="2"/>
    <n v="23"/>
    <n v="1"/>
    <n v="465.37"/>
  </r>
  <r>
    <d v="2014-01-03T00:00:00"/>
    <d v="2014-01-10T00:00:00"/>
    <n v="5.67"/>
    <n v="0.15"/>
    <x v="2"/>
    <n v="7"/>
    <n v="1"/>
    <n v="145.82"/>
  </r>
  <r>
    <d v="2014-01-04T00:00:00"/>
    <d v="2014-01-10T00:00:00"/>
    <n v="5.64"/>
    <n v="0.15"/>
    <x v="2"/>
    <n v="6"/>
    <n v="1"/>
    <n v="125.79"/>
  </r>
  <r>
    <d v="2014-01-04T00:00:00"/>
    <d v="2014-01-11T00:00:00"/>
    <n v="4.25"/>
    <n v="0.11"/>
    <x v="3"/>
    <n v="7"/>
    <n v="1"/>
    <n v="284.36"/>
  </r>
  <r>
    <d v="2014-01-04T00:00:00"/>
    <d v="2014-01-21T00:00:00"/>
    <n v="6.58"/>
    <n v="0.17"/>
    <x v="1"/>
    <n v="17"/>
    <n v="1"/>
    <n v="1026.75"/>
  </r>
  <r>
    <d v="2014-01-05T00:00:00"/>
    <d v="2014-01-22T00:00:00"/>
    <n v="6.43"/>
    <n v="0.17"/>
    <x v="4"/>
    <n v="17"/>
    <n v="1"/>
    <n v="516.6"/>
  </r>
  <r>
    <d v="2014-01-05T00:00:00"/>
    <d v="2014-01-23T00:00:00"/>
    <n v="5.67"/>
    <n v="0.15"/>
    <x v="0"/>
    <n v="18"/>
    <n v="1"/>
    <n v="905.82"/>
  </r>
  <r>
    <d v="2014-01-06T00:00:00"/>
    <d v="2014-01-15T00:00:00"/>
    <n v="4.66"/>
    <n v="0.12"/>
    <x v="2"/>
    <n v="9"/>
    <n v="1"/>
    <n v="184.78"/>
  </r>
  <r>
    <d v="2014-01-07T00:00:00"/>
    <d v="2014-01-24T00:00:00"/>
    <n v="2.0099999999999998"/>
    <n v="0.05"/>
    <x v="3"/>
    <n v="17"/>
    <n v="1"/>
    <n v="682.06"/>
  </r>
  <r>
    <d v="2014-01-07T00:00:00"/>
    <d v="2014-01-31T00:00:00"/>
    <n v="3.57"/>
    <n v="0.09"/>
    <x v="4"/>
    <n v="24"/>
    <n v="1"/>
    <n v="723.66"/>
  </r>
  <r>
    <d v="2014-01-07T00:00:00"/>
    <d v="2014-01-10T00:00:00"/>
    <n v="2.29"/>
    <n v="0.06"/>
    <x v="0"/>
    <n v="3"/>
    <n v="1"/>
    <n v="152.35"/>
  </r>
  <r>
    <d v="2014-01-07T00:00:00"/>
    <d v="2014-01-10T00:00:00"/>
    <n v="2.72"/>
    <n v="7.0000000000000007E-2"/>
    <x v="3"/>
    <n v="3"/>
    <n v="1"/>
    <n v="122.79"/>
  </r>
  <r>
    <d v="2014-01-07T00:00:00"/>
    <d v="2014-01-12T00:00:00"/>
    <n v="3.73"/>
    <n v="0.1"/>
    <x v="4"/>
    <n v="5"/>
    <n v="1"/>
    <n v="153.83000000000001"/>
  </r>
  <r>
    <d v="2014-01-08T00:00:00"/>
    <d v="2014-01-26T00:00:00"/>
    <n v="6.58"/>
    <n v="0.17"/>
    <x v="4"/>
    <n v="18"/>
    <n v="1"/>
    <n v="546.75"/>
  </r>
  <r>
    <d v="2014-01-08T00:00:00"/>
    <d v="2014-01-25T00:00:00"/>
    <n v="6.58"/>
    <n v="0.17"/>
    <x v="2"/>
    <n v="17"/>
    <n v="1"/>
    <n v="346.75"/>
  </r>
  <r>
    <d v="2014-01-08T00:00:00"/>
    <d v="2014-01-19T00:00:00"/>
    <n v="5.67"/>
    <n v="0.15"/>
    <x v="0"/>
    <n v="11"/>
    <n v="1"/>
    <n v="555.82000000000005"/>
  </r>
  <r>
    <d v="2014-01-09T00:00:00"/>
    <d v="2014-02-04T00:00:00"/>
    <n v="9.1300000000000008"/>
    <n v="0.24"/>
    <x v="2"/>
    <n v="26"/>
    <n v="1"/>
    <n v="529.37"/>
  </r>
  <r>
    <d v="2014-01-09T00:00:00"/>
    <d v="2014-01-19T00:00:00"/>
    <n v="14.31"/>
    <n v="0.38"/>
    <x v="1"/>
    <n v="10"/>
    <n v="1"/>
    <n v="614.69000000000005"/>
  </r>
  <r>
    <d v="2014-01-09T00:00:00"/>
    <d v="2014-02-05T00:00:00"/>
    <n v="3.79"/>
    <n v="0.1"/>
    <x v="0"/>
    <n v="27"/>
    <n v="1"/>
    <n v="1353.89"/>
  </r>
  <r>
    <d v="2014-01-09T00:00:00"/>
    <d v="2014-01-27T00:00:00"/>
    <n v="6.23"/>
    <n v="0.16"/>
    <x v="0"/>
    <n v="18"/>
    <n v="1"/>
    <n v="906.39"/>
  </r>
  <r>
    <d v="2014-01-10T00:00:00"/>
    <d v="2014-01-20T00:00:00"/>
    <n v="3.57"/>
    <n v="0.09"/>
    <x v="1"/>
    <n v="10"/>
    <n v="1"/>
    <n v="603.66"/>
  </r>
  <r>
    <d v="2014-01-10T00:00:00"/>
    <d v="2014-01-13T00:00:00"/>
    <n v="5.67"/>
    <n v="0.15"/>
    <x v="1"/>
    <n v="3"/>
    <n v="1"/>
    <n v="185.82"/>
  </r>
  <r>
    <d v="2014-01-10T00:00:00"/>
    <d v="2014-01-28T00:00:00"/>
    <n v="8.7200000000000006"/>
    <n v="0.23"/>
    <x v="0"/>
    <n v="18"/>
    <n v="1"/>
    <n v="908.95"/>
  </r>
  <r>
    <d v="2014-01-10T00:00:00"/>
    <d v="2014-01-15T00:00:00"/>
    <n v="4.66"/>
    <n v="0.12"/>
    <x v="4"/>
    <n v="5"/>
    <n v="1"/>
    <n v="154.78"/>
  </r>
  <r>
    <d v="2014-01-12T00:00:00"/>
    <d v="2014-01-20T00:00:00"/>
    <n v="5.67"/>
    <n v="0.15"/>
    <x v="4"/>
    <n v="8"/>
    <n v="1"/>
    <n v="245.82"/>
  </r>
  <r>
    <d v="2014-01-13T00:00:00"/>
    <d v="2014-01-15T00:00:00"/>
    <n v="7.06"/>
    <n v="0.19"/>
    <x v="2"/>
    <n v="2"/>
    <n v="1"/>
    <n v="47.25"/>
  </r>
  <r>
    <d v="2014-01-13T00:00:00"/>
    <d v="2014-01-22T00:00:00"/>
    <n v="5.67"/>
    <n v="0.15"/>
    <x v="0"/>
    <n v="9"/>
    <n v="1"/>
    <n v="455.82"/>
  </r>
  <r>
    <d v="2014-01-13T00:00:00"/>
    <d v="2014-02-01T00:00:00"/>
    <n v="6.34"/>
    <n v="0.17"/>
    <x v="4"/>
    <n v="19"/>
    <n v="1"/>
    <n v="576.51"/>
  </r>
  <r>
    <d v="2014-01-13T00:00:00"/>
    <d v="2014-01-17T00:00:00"/>
    <n v="7.31"/>
    <n v="0.19"/>
    <x v="4"/>
    <n v="4"/>
    <n v="1"/>
    <n v="127.5"/>
  </r>
  <r>
    <d v="2014-01-13T00:00:00"/>
    <d v="2014-01-29T00:00:00"/>
    <n v="6.75"/>
    <n v="0.18"/>
    <x v="4"/>
    <n v="16"/>
    <n v="1"/>
    <n v="486.93"/>
  </r>
  <r>
    <d v="2014-01-13T00:00:00"/>
    <d v="2014-02-10T00:00:00"/>
    <n v="3.57"/>
    <n v="0.09"/>
    <x v="2"/>
    <n v="28"/>
    <n v="1"/>
    <n v="563.66"/>
  </r>
  <r>
    <d v="2014-01-14T00:00:00"/>
    <d v="2014-01-25T00:00:00"/>
    <n v="8.5399999999999991"/>
    <n v="0.22"/>
    <x v="2"/>
    <n v="11"/>
    <n v="1"/>
    <n v="228.76"/>
  </r>
  <r>
    <d v="2014-01-14T00:00:00"/>
    <d v="2014-01-16T00:00:00"/>
    <n v="8.9499999999999993"/>
    <n v="0.24"/>
    <x v="3"/>
    <n v="2"/>
    <n v="1"/>
    <n v="89.19"/>
  </r>
  <r>
    <d v="2014-01-14T00:00:00"/>
    <d v="2014-02-07T00:00:00"/>
    <n v="6.34"/>
    <n v="0.17"/>
    <x v="1"/>
    <n v="24"/>
    <n v="1"/>
    <n v="1446.51"/>
  </r>
  <r>
    <d v="2014-01-14T00:00:00"/>
    <d v="2014-02-02T00:00:00"/>
    <n v="12.23"/>
    <n v="0.32"/>
    <x v="4"/>
    <n v="19"/>
    <n v="1"/>
    <n v="582.54999999999995"/>
  </r>
  <r>
    <d v="2014-01-14T00:00:00"/>
    <d v="2014-01-29T00:00:00"/>
    <n v="8.7200000000000006"/>
    <n v="0.23"/>
    <x v="0"/>
    <n v="15"/>
    <n v="1"/>
    <n v="758.95"/>
  </r>
  <r>
    <d v="2014-01-14T00:00:00"/>
    <d v="2014-02-01T00:00:00"/>
    <n v="16.55"/>
    <n v="0.44"/>
    <x v="1"/>
    <n v="18"/>
    <n v="1"/>
    <n v="1096.99"/>
  </r>
  <r>
    <d v="2014-01-14T00:00:00"/>
    <d v="2014-01-17T00:00:00"/>
    <n v="7.55"/>
    <n v="0.2"/>
    <x v="2"/>
    <n v="3"/>
    <n v="1"/>
    <n v="67.75"/>
  </r>
  <r>
    <d v="2014-01-14T00:00:00"/>
    <d v="2014-01-29T00:00:00"/>
    <n v="5.78"/>
    <n v="0.15"/>
    <x v="2"/>
    <n v="15"/>
    <n v="1"/>
    <n v="305.93"/>
  </r>
  <r>
    <d v="2014-01-14T00:00:00"/>
    <d v="2014-01-19T00:00:00"/>
    <n v="8.83"/>
    <n v="0.23"/>
    <x v="4"/>
    <n v="5"/>
    <n v="1"/>
    <n v="159.06"/>
  </r>
  <r>
    <d v="2014-01-14T00:00:00"/>
    <d v="2014-01-16T00:00:00"/>
    <n v="8.89"/>
    <n v="0.23"/>
    <x v="3"/>
    <n v="2"/>
    <n v="1"/>
    <n v="89.12"/>
  </r>
  <r>
    <d v="2014-01-14T00:00:00"/>
    <d v="2014-01-18T00:00:00"/>
    <n v="2.72"/>
    <n v="7.0000000000000007E-2"/>
    <x v="1"/>
    <n v="4"/>
    <n v="1"/>
    <n v="242.79"/>
  </r>
  <r>
    <d v="2014-01-14T00:00:00"/>
    <d v="2014-02-05T00:00:00"/>
    <n v="11.42"/>
    <n v="0.3"/>
    <x v="2"/>
    <n v="22"/>
    <n v="1"/>
    <n v="451.72"/>
  </r>
  <r>
    <d v="2014-01-14T00:00:00"/>
    <d v="2014-02-05T00:00:00"/>
    <n v="5.23"/>
    <n v="0.14000000000000001"/>
    <x v="2"/>
    <n v="22"/>
    <n v="1"/>
    <n v="445.37"/>
  </r>
  <r>
    <d v="2014-01-14T00:00:00"/>
    <d v="2014-01-18T00:00:00"/>
    <n v="6.58"/>
    <n v="0.17"/>
    <x v="3"/>
    <n v="4"/>
    <n v="1"/>
    <n v="166.75"/>
  </r>
  <r>
    <d v="2014-01-14T00:00:00"/>
    <d v="2014-02-09T00:00:00"/>
    <n v="9.74"/>
    <n v="0.26"/>
    <x v="3"/>
    <n v="26"/>
    <n v="1"/>
    <n v="1050"/>
  </r>
  <r>
    <d v="2014-01-14T00:00:00"/>
    <d v="2014-01-20T00:00:00"/>
    <n v="6.75"/>
    <n v="0.18"/>
    <x v="1"/>
    <n v="6"/>
    <n v="1"/>
    <n v="366.93"/>
  </r>
  <r>
    <d v="2014-01-14T00:00:00"/>
    <d v="2014-02-01T00:00:00"/>
    <n v="16.829999999999998"/>
    <n v="0.44"/>
    <x v="3"/>
    <n v="18"/>
    <n v="1"/>
    <n v="737.27"/>
  </r>
  <r>
    <d v="2014-01-14T00:00:00"/>
    <d v="2014-02-06T00:00:00"/>
    <n v="10.79"/>
    <n v="0.28000000000000003"/>
    <x v="4"/>
    <n v="23"/>
    <n v="1"/>
    <n v="701.07"/>
  </r>
  <r>
    <d v="2014-01-14T00:00:00"/>
    <d v="2014-01-30T00:00:00"/>
    <n v="10.19"/>
    <n v="0.27"/>
    <x v="0"/>
    <n v="16"/>
    <n v="1"/>
    <n v="810.46"/>
  </r>
  <r>
    <d v="2014-01-14T00:00:00"/>
    <d v="2014-02-08T00:00:00"/>
    <n v="10.93"/>
    <n v="0.28999999999999998"/>
    <x v="1"/>
    <n v="25"/>
    <n v="1"/>
    <n v="1511.22"/>
  </r>
  <r>
    <d v="2014-01-15T00:00:00"/>
    <d v="2014-01-22T00:00:00"/>
    <n v="9.74"/>
    <n v="0.26"/>
    <x v="0"/>
    <n v="7"/>
    <n v="1"/>
    <n v="360"/>
  </r>
  <r>
    <d v="2014-01-15T00:00:00"/>
    <d v="2014-01-30T00:00:00"/>
    <n v="14.31"/>
    <n v="0.38"/>
    <x v="1"/>
    <n v="15"/>
    <n v="1"/>
    <n v="914.69"/>
  </r>
  <r>
    <d v="2014-01-15T00:00:00"/>
    <d v="2014-01-24T00:00:00"/>
    <n v="7.35"/>
    <n v="0.19"/>
    <x v="3"/>
    <n v="9"/>
    <n v="1"/>
    <n v="367.54"/>
  </r>
  <r>
    <d v="2014-01-15T00:00:00"/>
    <d v="2014-01-31T00:00:00"/>
    <n v="9.74"/>
    <n v="0.26"/>
    <x v="0"/>
    <n v="16"/>
    <n v="1"/>
    <n v="810"/>
  </r>
  <r>
    <d v="2014-01-15T00:00:00"/>
    <d v="2014-01-27T00:00:00"/>
    <n v="14.13"/>
    <n v="0.37"/>
    <x v="2"/>
    <n v="12"/>
    <n v="1"/>
    <n v="254.5"/>
  </r>
  <r>
    <d v="2014-01-15T00:00:00"/>
    <d v="2014-01-19T00:00:00"/>
    <n v="12.01"/>
    <n v="0.32"/>
    <x v="4"/>
    <n v="4"/>
    <n v="1"/>
    <n v="132.33000000000001"/>
  </r>
  <r>
    <d v="2014-01-15T00:00:00"/>
    <d v="2014-01-30T00:00:00"/>
    <n v="13.07"/>
    <n v="0.34"/>
    <x v="1"/>
    <n v="15"/>
    <n v="1"/>
    <n v="913.41"/>
  </r>
  <r>
    <d v="2014-01-15T00:00:00"/>
    <d v="2014-01-20T00:00:00"/>
    <n v="14"/>
    <n v="0.37"/>
    <x v="0"/>
    <n v="5"/>
    <n v="1"/>
    <n v="264.37"/>
  </r>
  <r>
    <d v="2014-01-15T00:00:00"/>
    <d v="2014-02-01T00:00:00"/>
    <n v="13.02"/>
    <n v="0.34"/>
    <x v="2"/>
    <n v="17"/>
    <n v="1"/>
    <n v="353.36"/>
  </r>
  <r>
    <d v="2014-01-15T00:00:00"/>
    <d v="2014-01-19T00:00:00"/>
    <n v="6.75"/>
    <n v="0.18"/>
    <x v="0"/>
    <n v="4"/>
    <n v="1"/>
    <n v="206.93"/>
  </r>
  <r>
    <d v="2014-01-15T00:00:00"/>
    <d v="2014-01-31T00:00:00"/>
    <n v="3.88"/>
    <n v="0.1"/>
    <x v="2"/>
    <n v="16"/>
    <n v="1"/>
    <n v="323.98"/>
  </r>
  <r>
    <d v="2014-01-15T00:00:00"/>
    <d v="2014-01-18T00:00:00"/>
    <n v="4.66"/>
    <n v="0.12"/>
    <x v="1"/>
    <n v="3"/>
    <n v="1"/>
    <n v="184.78"/>
  </r>
  <r>
    <d v="2014-01-15T00:00:00"/>
    <d v="2014-01-22T00:00:00"/>
    <n v="2.29"/>
    <n v="0.06"/>
    <x v="3"/>
    <n v="7"/>
    <n v="1"/>
    <n v="282.35000000000002"/>
  </r>
  <r>
    <d v="2014-01-15T00:00:00"/>
    <d v="2014-01-26T00:00:00"/>
    <n v="7.31"/>
    <n v="0.19"/>
    <x v="1"/>
    <n v="11"/>
    <n v="1"/>
    <n v="667.5"/>
  </r>
  <r>
    <d v="2014-01-15T00:00:00"/>
    <d v="2014-02-12T00:00:00"/>
    <n v="6.23"/>
    <n v="0.16"/>
    <x v="1"/>
    <n v="28"/>
    <n v="1"/>
    <n v="1686.39"/>
  </r>
  <r>
    <d v="2014-01-15T00:00:00"/>
    <d v="2014-01-24T00:00:00"/>
    <n v="3.88"/>
    <n v="0.1"/>
    <x v="2"/>
    <n v="9"/>
    <n v="1"/>
    <n v="183.98"/>
  </r>
  <r>
    <d v="2014-01-15T00:00:00"/>
    <d v="2014-01-23T00:00:00"/>
    <n v="8.51"/>
    <n v="0.22"/>
    <x v="2"/>
    <n v="8"/>
    <n v="1"/>
    <n v="168.73"/>
  </r>
  <r>
    <d v="2014-01-15T00:00:00"/>
    <d v="2014-01-18T00:00:00"/>
    <n v="8.51"/>
    <n v="0.22"/>
    <x v="3"/>
    <n v="3"/>
    <n v="1"/>
    <n v="128.72999999999999"/>
  </r>
  <r>
    <d v="2014-01-15T00:00:00"/>
    <d v="2014-02-06T00:00:00"/>
    <n v="9.1300000000000008"/>
    <n v="0.24"/>
    <x v="2"/>
    <n v="22"/>
    <n v="1"/>
    <n v="449.37"/>
  </r>
  <r>
    <d v="2014-01-15T00:00:00"/>
    <d v="2014-01-19T00:00:00"/>
    <n v="3.88"/>
    <n v="0.1"/>
    <x v="2"/>
    <n v="4"/>
    <n v="1"/>
    <n v="83.98"/>
  </r>
  <r>
    <d v="2014-01-15T00:00:00"/>
    <d v="2014-02-05T00:00:00"/>
    <n v="11.42"/>
    <n v="0.3"/>
    <x v="2"/>
    <n v="21"/>
    <n v="1"/>
    <n v="431.72"/>
  </r>
  <r>
    <d v="2014-01-15T00:00:00"/>
    <d v="2014-01-22T00:00:00"/>
    <n v="16.829999999999998"/>
    <n v="0.44"/>
    <x v="3"/>
    <n v="7"/>
    <n v="1"/>
    <n v="297.27"/>
  </r>
  <r>
    <d v="2014-01-17T00:00:00"/>
    <d v="2014-02-04T00:00:00"/>
    <n v="5.67"/>
    <n v="0.15"/>
    <x v="2"/>
    <n v="18"/>
    <n v="1"/>
    <n v="365.82"/>
  </r>
  <r>
    <d v="2014-01-17T00:00:00"/>
    <d v="2014-01-28T00:00:00"/>
    <n v="5.67"/>
    <n v="0.15"/>
    <x v="4"/>
    <n v="11"/>
    <n v="1"/>
    <n v="335.82"/>
  </r>
  <r>
    <d v="2014-01-17T00:00:00"/>
    <d v="2014-01-27T00:00:00"/>
    <n v="2.0099999999999998"/>
    <n v="0.05"/>
    <x v="0"/>
    <n v="10"/>
    <n v="1"/>
    <n v="502.06"/>
  </r>
  <r>
    <d v="2014-01-17T00:00:00"/>
    <d v="2014-02-08T00:00:00"/>
    <n v="2.0099999999999998"/>
    <n v="0.05"/>
    <x v="0"/>
    <n v="22"/>
    <n v="1"/>
    <n v="1102.06"/>
  </r>
  <r>
    <d v="2014-01-18T00:00:00"/>
    <d v="2014-01-30T00:00:00"/>
    <n v="6.43"/>
    <n v="0.17"/>
    <x v="0"/>
    <n v="12"/>
    <n v="1"/>
    <n v="606.6"/>
  </r>
  <r>
    <d v="2014-01-18T00:00:00"/>
    <d v="2014-01-27T00:00:00"/>
    <n v="3.88"/>
    <n v="0.1"/>
    <x v="0"/>
    <n v="9"/>
    <n v="1"/>
    <n v="453.98"/>
  </r>
  <r>
    <d v="2014-01-18T00:00:00"/>
    <d v="2014-01-22T00:00:00"/>
    <n v="8.7200000000000006"/>
    <n v="0.23"/>
    <x v="3"/>
    <n v="4"/>
    <n v="1"/>
    <n v="168.95"/>
  </r>
  <r>
    <d v="2014-01-19T00:00:00"/>
    <d v="2014-02-15T00:00:00"/>
    <n v="6.58"/>
    <n v="0.17"/>
    <x v="0"/>
    <n v="27"/>
    <n v="1"/>
    <n v="1356.75"/>
  </r>
  <r>
    <d v="2014-01-19T00:00:00"/>
    <d v="2014-02-15T00:00:00"/>
    <n v="6.43"/>
    <n v="0.17"/>
    <x v="2"/>
    <n v="27"/>
    <n v="1"/>
    <n v="546.6"/>
  </r>
  <r>
    <d v="2014-01-21T00:00:00"/>
    <d v="2014-02-06T00:00:00"/>
    <n v="11.44"/>
    <n v="0.3"/>
    <x v="4"/>
    <n v="16"/>
    <n v="1"/>
    <n v="491.74"/>
  </r>
  <r>
    <d v="2014-01-21T00:00:00"/>
    <d v="2014-01-28T00:00:00"/>
    <n v="10.59"/>
    <n v="0.28000000000000003"/>
    <x v="3"/>
    <n v="7"/>
    <n v="1"/>
    <n v="290.87"/>
  </r>
  <r>
    <d v="2014-01-21T00:00:00"/>
    <d v="2014-02-17T00:00:00"/>
    <n v="11.44"/>
    <n v="0.3"/>
    <x v="1"/>
    <n v="27"/>
    <n v="1"/>
    <n v="1631.74"/>
  </r>
  <r>
    <d v="2014-01-21T00:00:00"/>
    <d v="2014-02-16T00:00:00"/>
    <n v="10.199999999999999"/>
    <n v="0.27"/>
    <x v="1"/>
    <n v="26"/>
    <n v="1"/>
    <n v="1570.47"/>
  </r>
  <r>
    <d v="2014-01-21T00:00:00"/>
    <d v="2014-02-14T00:00:00"/>
    <n v="19.54"/>
    <n v="0.51"/>
    <x v="0"/>
    <n v="24"/>
    <n v="1"/>
    <n v="1220.05"/>
  </r>
  <r>
    <d v="2014-01-21T00:00:00"/>
    <d v="2014-02-04T00:00:00"/>
    <n v="10.93"/>
    <n v="0.28999999999999998"/>
    <x v="3"/>
    <n v="14"/>
    <n v="1"/>
    <n v="571.22"/>
  </r>
  <r>
    <d v="2014-01-22T00:00:00"/>
    <d v="2014-01-29T00:00:00"/>
    <n v="6.43"/>
    <n v="0.17"/>
    <x v="0"/>
    <n v="7"/>
    <n v="1"/>
    <n v="356.6"/>
  </r>
  <r>
    <d v="2014-01-22T00:00:00"/>
    <d v="2014-02-11T00:00:00"/>
    <n v="5.67"/>
    <n v="0.15"/>
    <x v="3"/>
    <n v="20"/>
    <n v="1"/>
    <n v="805.82"/>
  </r>
  <r>
    <d v="2014-01-22T00:00:00"/>
    <d v="2014-02-12T00:00:00"/>
    <n v="14.13"/>
    <n v="0.37"/>
    <x v="0"/>
    <n v="21"/>
    <n v="1"/>
    <n v="1064.5"/>
  </r>
  <r>
    <d v="2014-01-22T00:00:00"/>
    <d v="2014-02-19T00:00:00"/>
    <n v="5.47"/>
    <n v="0.14000000000000001"/>
    <x v="4"/>
    <n v="28"/>
    <n v="1"/>
    <n v="845.61"/>
  </r>
  <r>
    <d v="2014-01-23T00:00:00"/>
    <d v="2014-02-16T00:00:00"/>
    <n v="8.39"/>
    <n v="0.22"/>
    <x v="2"/>
    <n v="24"/>
    <n v="1"/>
    <n v="488.61"/>
  </r>
  <r>
    <d v="2014-01-23T00:00:00"/>
    <d v="2014-02-18T00:00:00"/>
    <n v="3.79"/>
    <n v="0.1"/>
    <x v="4"/>
    <n v="26"/>
    <n v="1"/>
    <n v="783.89"/>
  </r>
  <r>
    <d v="2014-01-23T00:00:00"/>
    <d v="2014-01-25T00:00:00"/>
    <n v="6.23"/>
    <n v="0.16"/>
    <x v="1"/>
    <n v="2"/>
    <n v="1"/>
    <n v="126.39"/>
  </r>
  <r>
    <d v="2014-01-24T00:00:00"/>
    <d v="2014-02-05T00:00:00"/>
    <n v="6.34"/>
    <n v="0.17"/>
    <x v="1"/>
    <n v="12"/>
    <n v="1"/>
    <n v="726.51"/>
  </r>
  <r>
    <d v="2014-01-24T00:00:00"/>
    <d v="2014-02-14T00:00:00"/>
    <n v="3.57"/>
    <n v="0.09"/>
    <x v="1"/>
    <n v="21"/>
    <n v="1"/>
    <n v="1263.6600000000001"/>
  </r>
  <r>
    <d v="2014-01-25T00:00:00"/>
    <d v="2014-02-11T00:00:00"/>
    <n v="4.66"/>
    <n v="0.12"/>
    <x v="3"/>
    <n v="17"/>
    <n v="1"/>
    <n v="684.78"/>
  </r>
  <r>
    <d v="2014-01-26T00:00:00"/>
    <d v="2014-02-22T00:00:00"/>
    <n v="13.07"/>
    <n v="0.34"/>
    <x v="4"/>
    <n v="27"/>
    <n v="1"/>
    <n v="823.41"/>
  </r>
  <r>
    <d v="2014-01-26T00:00:00"/>
    <d v="2014-02-21T00:00:00"/>
    <n v="13.81"/>
    <n v="0.36"/>
    <x v="0"/>
    <n v="26"/>
    <n v="1"/>
    <n v="1314.17"/>
  </r>
  <r>
    <d v="2014-01-26T00:00:00"/>
    <d v="2014-02-03T00:00:00"/>
    <n v="11.69"/>
    <n v="0.31"/>
    <x v="2"/>
    <n v="8"/>
    <n v="1"/>
    <n v="172"/>
  </r>
  <r>
    <d v="2014-01-26T00:00:00"/>
    <d v="2014-02-13T00:00:00"/>
    <n v="8.84"/>
    <n v="0.23"/>
    <x v="3"/>
    <n v="18"/>
    <n v="1"/>
    <n v="729.07"/>
  </r>
  <r>
    <d v="2014-01-26T00:00:00"/>
    <d v="2014-02-20T00:00:00"/>
    <n v="16.940000000000001"/>
    <n v="0.45"/>
    <x v="0"/>
    <n v="25"/>
    <n v="1"/>
    <n v="1267.3900000000001"/>
  </r>
  <r>
    <d v="2014-01-26T00:00:00"/>
    <d v="2014-01-30T00:00:00"/>
    <n v="13.82"/>
    <n v="0.36"/>
    <x v="3"/>
    <n v="4"/>
    <n v="1"/>
    <n v="174.18"/>
  </r>
  <r>
    <d v="2014-01-26T00:00:00"/>
    <d v="2014-02-19T00:00:00"/>
    <n v="9.4600000000000009"/>
    <n v="0.25"/>
    <x v="1"/>
    <n v="24"/>
    <n v="1"/>
    <n v="1449.71"/>
  </r>
  <r>
    <d v="2014-01-26T00:00:00"/>
    <d v="2014-02-14T00:00:00"/>
    <n v="8.89"/>
    <n v="0.23"/>
    <x v="1"/>
    <n v="19"/>
    <n v="1"/>
    <n v="1149.1199999999999"/>
  </r>
  <r>
    <d v="2014-01-26T00:00:00"/>
    <d v="2014-02-03T00:00:00"/>
    <n v="5.57"/>
    <n v="0.15"/>
    <x v="3"/>
    <n v="8"/>
    <n v="1"/>
    <n v="325.72000000000003"/>
  </r>
  <r>
    <d v="2014-01-26T00:00:00"/>
    <d v="2014-01-30T00:00:00"/>
    <n v="7.35"/>
    <n v="0.19"/>
    <x v="2"/>
    <n v="4"/>
    <n v="1"/>
    <n v="87.54"/>
  </r>
  <r>
    <d v="2014-01-26T00:00:00"/>
    <d v="2014-02-11T00:00:00"/>
    <n v="12.23"/>
    <n v="0.32"/>
    <x v="3"/>
    <n v="16"/>
    <n v="1"/>
    <n v="652.54999999999995"/>
  </r>
  <r>
    <d v="2014-01-26T00:00:00"/>
    <d v="2014-02-20T00:00:00"/>
    <n v="5.23"/>
    <n v="0.14000000000000001"/>
    <x v="1"/>
    <n v="25"/>
    <n v="1"/>
    <n v="1505.37"/>
  </r>
  <r>
    <d v="2014-01-27T00:00:00"/>
    <d v="2014-02-12T00:00:00"/>
    <n v="6.43"/>
    <n v="0.17"/>
    <x v="3"/>
    <n v="16"/>
    <n v="1"/>
    <n v="646.6"/>
  </r>
  <r>
    <d v="2014-01-27T00:00:00"/>
    <d v="2014-01-29T00:00:00"/>
    <n v="11.44"/>
    <n v="0.3"/>
    <x v="0"/>
    <n v="2"/>
    <n v="1"/>
    <n v="111.74"/>
  </r>
  <r>
    <d v="2014-01-27T00:00:00"/>
    <d v="2014-02-03T00:00:00"/>
    <n v="8.7200000000000006"/>
    <n v="0.23"/>
    <x v="0"/>
    <n v="7"/>
    <n v="1"/>
    <n v="358.95"/>
  </r>
  <r>
    <d v="2014-01-27T00:00:00"/>
    <d v="2014-02-15T00:00:00"/>
    <n v="10.199999999999999"/>
    <n v="0.27"/>
    <x v="3"/>
    <n v="19"/>
    <n v="1"/>
    <n v="770.47"/>
  </r>
  <r>
    <d v="2014-01-27T00:00:00"/>
    <d v="2014-01-29T00:00:00"/>
    <n v="10.199999999999999"/>
    <n v="0.27"/>
    <x v="2"/>
    <n v="2"/>
    <n v="1"/>
    <n v="50.47"/>
  </r>
  <r>
    <d v="2014-01-28T00:00:00"/>
    <d v="2014-02-23T00:00:00"/>
    <n v="4.66"/>
    <n v="0.12"/>
    <x v="4"/>
    <n v="26"/>
    <n v="1"/>
    <n v="784.78"/>
  </r>
  <r>
    <d v="2014-01-28T00:00:00"/>
    <d v="2014-02-05T00:00:00"/>
    <n v="11.69"/>
    <n v="0.31"/>
    <x v="1"/>
    <n v="8"/>
    <n v="1"/>
    <n v="492"/>
  </r>
  <r>
    <d v="2014-01-28T00:00:00"/>
    <d v="2014-02-03T00:00:00"/>
    <n v="6.88"/>
    <n v="0.18"/>
    <x v="4"/>
    <n v="6"/>
    <n v="1"/>
    <n v="187.06"/>
  </r>
  <r>
    <d v="2014-02-02T00:00:00"/>
    <d v="2014-02-13T00:00:00"/>
    <n v="9.74"/>
    <n v="0.26"/>
    <x v="2"/>
    <n v="11"/>
    <n v="2"/>
    <n v="230"/>
  </r>
  <r>
    <d v="2014-02-02T00:00:00"/>
    <d v="2014-02-11T00:00:00"/>
    <n v="9.06"/>
    <n v="0.24"/>
    <x v="2"/>
    <n v="9"/>
    <n v="2"/>
    <n v="189.3"/>
  </r>
  <r>
    <d v="2014-02-02T00:00:00"/>
    <d v="2014-02-24T00:00:00"/>
    <n v="14"/>
    <n v="0.37"/>
    <x v="2"/>
    <n v="22"/>
    <n v="2"/>
    <n v="454.37"/>
  </r>
  <r>
    <d v="2014-02-03T00:00:00"/>
    <d v="2014-02-27T00:00:00"/>
    <n v="10.59"/>
    <n v="0.28000000000000003"/>
    <x v="4"/>
    <n v="24"/>
    <n v="2"/>
    <n v="730.87"/>
  </r>
  <r>
    <d v="2014-02-03T00:00:00"/>
    <d v="2014-02-06T00:00:00"/>
    <n v="3.94"/>
    <n v="0.1"/>
    <x v="1"/>
    <n v="3"/>
    <n v="2"/>
    <n v="184.04"/>
  </r>
  <r>
    <d v="2014-02-03T00:00:00"/>
    <d v="2014-02-20T00:00:00"/>
    <n v="4.66"/>
    <n v="0.12"/>
    <x v="4"/>
    <n v="17"/>
    <n v="2"/>
    <n v="514.78"/>
  </r>
  <r>
    <d v="2014-02-03T00:00:00"/>
    <d v="2014-03-03T00:00:00"/>
    <n v="10.199999999999999"/>
    <n v="0.27"/>
    <x v="1"/>
    <n v="28"/>
    <n v="2"/>
    <n v="1690.47"/>
  </r>
  <r>
    <d v="2014-02-07T00:00:00"/>
    <d v="2014-02-12T00:00:00"/>
    <n v="12.23"/>
    <n v="0.32"/>
    <x v="0"/>
    <n v="5"/>
    <n v="2"/>
    <n v="262.55"/>
  </r>
  <r>
    <d v="2014-02-07T00:00:00"/>
    <d v="2014-02-28T00:00:00"/>
    <n v="10.19"/>
    <n v="0.27"/>
    <x v="4"/>
    <n v="21"/>
    <n v="2"/>
    <n v="640.46"/>
  </r>
  <r>
    <d v="2014-02-07T00:00:00"/>
    <d v="2014-03-03T00:00:00"/>
    <n v="12.01"/>
    <n v="0.32"/>
    <x v="1"/>
    <n v="24"/>
    <n v="2"/>
    <n v="1452.33"/>
  </r>
  <r>
    <d v="2014-02-07T00:00:00"/>
    <d v="2014-02-11T00:00:00"/>
    <n v="11.44"/>
    <n v="0.3"/>
    <x v="4"/>
    <n v="4"/>
    <n v="2"/>
    <n v="131.74"/>
  </r>
  <r>
    <d v="2014-02-07T00:00:00"/>
    <d v="2014-03-02T00:00:00"/>
    <n v="6.23"/>
    <n v="0.16"/>
    <x v="4"/>
    <n v="23"/>
    <n v="2"/>
    <n v="696.39"/>
  </r>
  <r>
    <d v="2014-02-07T00:00:00"/>
    <d v="2014-02-16T00:00:00"/>
    <n v="12.01"/>
    <n v="0.32"/>
    <x v="0"/>
    <n v="9"/>
    <n v="2"/>
    <n v="462.33"/>
  </r>
  <r>
    <d v="2014-02-07T00:00:00"/>
    <d v="2014-02-11T00:00:00"/>
    <n v="12.23"/>
    <n v="0.32"/>
    <x v="0"/>
    <n v="4"/>
    <n v="2"/>
    <n v="212.55"/>
  </r>
  <r>
    <d v="2014-02-07T00:00:00"/>
    <d v="2014-02-25T00:00:00"/>
    <n v="12.01"/>
    <n v="0.32"/>
    <x v="0"/>
    <n v="18"/>
    <n v="2"/>
    <n v="912.33"/>
  </r>
  <r>
    <d v="2014-02-07T00:00:00"/>
    <d v="2014-02-22T00:00:00"/>
    <n v="5.67"/>
    <n v="0.15"/>
    <x v="3"/>
    <n v="15"/>
    <n v="2"/>
    <n v="605.82000000000005"/>
  </r>
  <r>
    <d v="2014-02-07T00:00:00"/>
    <d v="2014-03-04T00:00:00"/>
    <n v="6.88"/>
    <n v="0.18"/>
    <x v="0"/>
    <n v="25"/>
    <n v="2"/>
    <n v="1257.06"/>
  </r>
  <r>
    <d v="2014-02-07T00:00:00"/>
    <d v="2014-03-07T00:00:00"/>
    <n v="2.72"/>
    <n v="7.0000000000000007E-2"/>
    <x v="1"/>
    <n v="28"/>
    <n v="2"/>
    <n v="1682.79"/>
  </r>
  <r>
    <d v="2014-02-07T00:00:00"/>
    <d v="2014-02-16T00:00:00"/>
    <n v="9.74"/>
    <n v="0.26"/>
    <x v="1"/>
    <n v="9"/>
    <n v="2"/>
    <n v="550"/>
  </r>
  <r>
    <d v="2014-02-07T00:00:00"/>
    <d v="2014-02-21T00:00:00"/>
    <n v="7.31"/>
    <n v="0.19"/>
    <x v="4"/>
    <n v="14"/>
    <n v="2"/>
    <n v="427.5"/>
  </r>
  <r>
    <d v="2014-02-07T00:00:00"/>
    <d v="2014-03-06T00:00:00"/>
    <n v="8.84"/>
    <n v="0.23"/>
    <x v="1"/>
    <n v="27"/>
    <n v="2"/>
    <n v="1629.07"/>
  </r>
  <r>
    <d v="2014-02-07T00:00:00"/>
    <d v="2014-02-20T00:00:00"/>
    <n v="13.07"/>
    <n v="0.34"/>
    <x v="2"/>
    <n v="13"/>
    <n v="2"/>
    <n v="273.41000000000003"/>
  </r>
  <r>
    <d v="2014-02-07T00:00:00"/>
    <d v="2014-02-20T00:00:00"/>
    <n v="11.42"/>
    <n v="0.3"/>
    <x v="1"/>
    <n v="13"/>
    <n v="2"/>
    <n v="791.72"/>
  </r>
  <r>
    <d v="2014-02-07T00:00:00"/>
    <d v="2014-03-06T00:00:00"/>
    <n v="3.79"/>
    <n v="0.1"/>
    <x v="4"/>
    <n v="27"/>
    <n v="2"/>
    <n v="813.89"/>
  </r>
  <r>
    <d v="2014-02-07T00:00:00"/>
    <d v="2014-02-12T00:00:00"/>
    <n v="11.42"/>
    <n v="0.3"/>
    <x v="1"/>
    <n v="5"/>
    <n v="2"/>
    <n v="311.72000000000003"/>
  </r>
  <r>
    <d v="2014-02-07T00:00:00"/>
    <d v="2014-02-10T00:00:00"/>
    <n v="8.83"/>
    <n v="0.23"/>
    <x v="3"/>
    <n v="3"/>
    <n v="2"/>
    <n v="129.06"/>
  </r>
  <r>
    <d v="2014-02-07T00:00:00"/>
    <d v="2014-02-20T00:00:00"/>
    <n v="8.51"/>
    <n v="0.22"/>
    <x v="0"/>
    <n v="13"/>
    <n v="2"/>
    <n v="658.73"/>
  </r>
  <r>
    <d v="2014-02-07T00:00:00"/>
    <d v="2014-02-24T00:00:00"/>
    <n v="7.3"/>
    <n v="0.19"/>
    <x v="0"/>
    <n v="17"/>
    <n v="2"/>
    <n v="857.49"/>
  </r>
  <r>
    <d v="2014-02-10T00:00:00"/>
    <d v="2014-02-22T00:00:00"/>
    <n v="5.67"/>
    <n v="0.15"/>
    <x v="3"/>
    <n v="12"/>
    <n v="2"/>
    <n v="485.82"/>
  </r>
  <r>
    <d v="2014-02-10T00:00:00"/>
    <d v="2014-02-20T00:00:00"/>
    <n v="6.58"/>
    <n v="0.17"/>
    <x v="4"/>
    <n v="10"/>
    <n v="2"/>
    <n v="306.75"/>
  </r>
  <r>
    <d v="2014-02-10T00:00:00"/>
    <d v="2014-03-01T00:00:00"/>
    <n v="4.25"/>
    <n v="0.11"/>
    <x v="4"/>
    <n v="19"/>
    <n v="2"/>
    <n v="574.36"/>
  </r>
  <r>
    <d v="2014-02-12T00:00:00"/>
    <d v="2014-02-24T00:00:00"/>
    <n v="6.58"/>
    <n v="0.17"/>
    <x v="1"/>
    <n v="12"/>
    <n v="2"/>
    <n v="726.75"/>
  </r>
  <r>
    <d v="2014-02-14T00:00:00"/>
    <d v="2014-03-06T00:00:00"/>
    <n v="5.78"/>
    <n v="0.15"/>
    <x v="2"/>
    <n v="20"/>
    <n v="2"/>
    <n v="405.93"/>
  </r>
  <r>
    <d v="2014-02-14T00:00:00"/>
    <d v="2014-02-23T00:00:00"/>
    <n v="10.199999999999999"/>
    <n v="0.27"/>
    <x v="0"/>
    <n v="9"/>
    <n v="2"/>
    <n v="460.47"/>
  </r>
  <r>
    <d v="2014-02-14T00:00:00"/>
    <d v="2014-02-22T00:00:00"/>
    <n v="2.72"/>
    <n v="7.0000000000000007E-2"/>
    <x v="1"/>
    <n v="8"/>
    <n v="2"/>
    <n v="482.79"/>
  </r>
  <r>
    <d v="2014-02-14T00:00:00"/>
    <d v="2014-03-09T00:00:00"/>
    <n v="11.44"/>
    <n v="0.3"/>
    <x v="1"/>
    <n v="23"/>
    <n v="2"/>
    <n v="1391.74"/>
  </r>
  <r>
    <d v="2014-02-14T00:00:00"/>
    <d v="2014-03-14T00:00:00"/>
    <n v="13.07"/>
    <n v="0.34"/>
    <x v="1"/>
    <n v="28"/>
    <n v="2"/>
    <n v="1693.41"/>
  </r>
  <r>
    <d v="2014-02-14T00:00:00"/>
    <d v="2014-03-14T00:00:00"/>
    <n v="7.35"/>
    <n v="0.19"/>
    <x v="3"/>
    <n v="28"/>
    <n v="2"/>
    <n v="1127.54"/>
  </r>
  <r>
    <d v="2014-02-15T00:00:00"/>
    <d v="2014-03-14T00:00:00"/>
    <n v="6.88"/>
    <n v="0.18"/>
    <x v="4"/>
    <n v="27"/>
    <n v="2"/>
    <n v="817.06"/>
  </r>
  <r>
    <d v="2014-02-15T00:00:00"/>
    <d v="2014-03-10T00:00:00"/>
    <n v="9.06"/>
    <n v="0.24"/>
    <x v="2"/>
    <n v="23"/>
    <n v="2"/>
    <n v="469.3"/>
  </r>
  <r>
    <d v="2014-02-19T00:00:00"/>
    <d v="2014-03-10T00:00:00"/>
    <n v="16.55"/>
    <n v="0.44"/>
    <x v="2"/>
    <n v="19"/>
    <n v="2"/>
    <n v="396.99"/>
  </r>
  <r>
    <d v="2014-02-19T00:00:00"/>
    <d v="2014-03-10T00:00:00"/>
    <n v="8.83"/>
    <n v="0.23"/>
    <x v="4"/>
    <n v="19"/>
    <n v="2"/>
    <n v="579.05999999999995"/>
  </r>
  <r>
    <d v="2014-02-19T00:00:00"/>
    <d v="2014-02-26T00:00:00"/>
    <n v="7.31"/>
    <n v="0.19"/>
    <x v="2"/>
    <n v="7"/>
    <n v="2"/>
    <n v="147.5"/>
  </r>
  <r>
    <d v="2014-02-19T00:00:00"/>
    <d v="2014-03-17T00:00:00"/>
    <n v="14.31"/>
    <n v="0.38"/>
    <x v="0"/>
    <n v="26"/>
    <n v="2"/>
    <n v="1314.69"/>
  </r>
  <r>
    <d v="2014-02-19T00:00:00"/>
    <d v="2014-02-21T00:00:00"/>
    <n v="11.42"/>
    <n v="0.3"/>
    <x v="0"/>
    <n v="2"/>
    <n v="2"/>
    <n v="111.72"/>
  </r>
  <r>
    <d v="2014-02-19T00:00:00"/>
    <d v="2014-03-02T00:00:00"/>
    <n v="8.5399999999999991"/>
    <n v="0.22"/>
    <x v="4"/>
    <n v="11"/>
    <n v="2"/>
    <n v="338.76"/>
  </r>
  <r>
    <d v="2014-02-19T00:00:00"/>
    <d v="2014-03-19T00:00:00"/>
    <n v="5.57"/>
    <n v="0.15"/>
    <x v="3"/>
    <n v="28"/>
    <n v="2"/>
    <n v="1125.72"/>
  </r>
  <r>
    <d v="2014-02-19T00:00:00"/>
    <d v="2014-03-19T00:00:00"/>
    <n v="7.55"/>
    <n v="0.2"/>
    <x v="3"/>
    <n v="28"/>
    <n v="2"/>
    <n v="1127.75"/>
  </r>
  <r>
    <d v="2014-02-19T00:00:00"/>
    <d v="2014-03-09T00:00:00"/>
    <n v="10.79"/>
    <n v="0.28000000000000003"/>
    <x v="1"/>
    <n v="18"/>
    <n v="2"/>
    <n v="1091.07"/>
  </r>
  <r>
    <d v="2014-02-19T00:00:00"/>
    <d v="2014-03-08T00:00:00"/>
    <n v="8.39"/>
    <n v="0.22"/>
    <x v="2"/>
    <n v="17"/>
    <n v="2"/>
    <n v="348.61"/>
  </r>
  <r>
    <d v="2014-02-19T00:00:00"/>
    <d v="2014-03-13T00:00:00"/>
    <n v="9.06"/>
    <n v="0.24"/>
    <x v="1"/>
    <n v="22"/>
    <n v="2"/>
    <n v="1329.3"/>
  </r>
  <r>
    <d v="2014-02-19T00:00:00"/>
    <d v="2014-03-02T00:00:00"/>
    <n v="16.940000000000001"/>
    <n v="0.45"/>
    <x v="4"/>
    <n v="11"/>
    <n v="2"/>
    <n v="347.39"/>
  </r>
  <r>
    <d v="2014-02-19T00:00:00"/>
    <d v="2014-03-10T00:00:00"/>
    <n v="11.37"/>
    <n v="0.3"/>
    <x v="3"/>
    <n v="19"/>
    <n v="2"/>
    <n v="771.67"/>
  </r>
  <r>
    <d v="2014-02-19T00:00:00"/>
    <d v="2014-03-01T00:00:00"/>
    <n v="4.25"/>
    <n v="0.11"/>
    <x v="0"/>
    <n v="10"/>
    <n v="2"/>
    <n v="504.36"/>
  </r>
  <r>
    <d v="2014-02-19T00:00:00"/>
    <d v="2014-03-12T00:00:00"/>
    <n v="11.42"/>
    <n v="0.3"/>
    <x v="3"/>
    <n v="21"/>
    <n v="2"/>
    <n v="851.72"/>
  </r>
  <r>
    <d v="2014-02-19T00:00:00"/>
    <d v="2014-03-13T00:00:00"/>
    <n v="3.79"/>
    <n v="0.1"/>
    <x v="4"/>
    <n v="22"/>
    <n v="2"/>
    <n v="663.89"/>
  </r>
  <r>
    <d v="2014-02-19T00:00:00"/>
    <d v="2014-03-14T00:00:00"/>
    <n v="10.59"/>
    <n v="0.28000000000000003"/>
    <x v="3"/>
    <n v="23"/>
    <n v="2"/>
    <n v="930.87"/>
  </r>
  <r>
    <d v="2014-02-19T00:00:00"/>
    <d v="2014-03-07T00:00:00"/>
    <n v="8.9499999999999993"/>
    <n v="0.24"/>
    <x v="2"/>
    <n v="16"/>
    <n v="2"/>
    <n v="329.19"/>
  </r>
  <r>
    <d v="2014-02-19T00:00:00"/>
    <d v="2014-02-23T00:00:00"/>
    <n v="4.66"/>
    <n v="0.12"/>
    <x v="0"/>
    <n v="4"/>
    <n v="2"/>
    <n v="204.78"/>
  </r>
  <r>
    <d v="2014-02-19T00:00:00"/>
    <d v="2014-03-09T00:00:00"/>
    <n v="6.88"/>
    <n v="0.18"/>
    <x v="0"/>
    <n v="18"/>
    <n v="2"/>
    <n v="907.06"/>
  </r>
  <r>
    <d v="2014-02-22T00:00:00"/>
    <d v="2014-03-08T00:00:00"/>
    <n v="8.7200000000000006"/>
    <n v="0.23"/>
    <x v="3"/>
    <n v="14"/>
    <n v="2"/>
    <n v="568.95000000000005"/>
  </r>
  <r>
    <d v="2014-02-26T00:00:00"/>
    <d v="2014-02-28T00:00:00"/>
    <n v="12.23"/>
    <n v="0.32"/>
    <x v="2"/>
    <n v="2"/>
    <n v="2"/>
    <n v="52.55"/>
  </r>
  <r>
    <d v="2014-02-26T00:00:00"/>
    <d v="2014-03-10T00:00:00"/>
    <n v="10.199999999999999"/>
    <n v="0.27"/>
    <x v="3"/>
    <n v="12"/>
    <n v="2"/>
    <n v="490.47"/>
  </r>
  <r>
    <d v="2014-02-26T00:00:00"/>
    <d v="2014-03-05T00:00:00"/>
    <n v="7.06"/>
    <n v="0.19"/>
    <x v="0"/>
    <n v="7"/>
    <n v="2"/>
    <n v="357.25"/>
  </r>
  <r>
    <d v="2014-02-26T00:00:00"/>
    <d v="2014-03-18T00:00:00"/>
    <n v="5.64"/>
    <n v="0.15"/>
    <x v="1"/>
    <n v="20"/>
    <n v="2"/>
    <n v="1205.79"/>
  </r>
  <r>
    <d v="2014-02-26T00:00:00"/>
    <d v="2014-03-23T00:00:00"/>
    <n v="9.06"/>
    <n v="0.24"/>
    <x v="3"/>
    <n v="25"/>
    <n v="2"/>
    <n v="1009.3"/>
  </r>
  <r>
    <d v="2014-02-26T00:00:00"/>
    <d v="2014-03-19T00:00:00"/>
    <n v="6.23"/>
    <n v="0.16"/>
    <x v="2"/>
    <n v="21"/>
    <n v="2"/>
    <n v="426.39"/>
  </r>
  <r>
    <d v="2014-02-28T00:00:00"/>
    <d v="2014-03-23T00:00:00"/>
    <n v="3.57"/>
    <n v="0.09"/>
    <x v="3"/>
    <n v="23"/>
    <n v="2"/>
    <n v="923.66"/>
  </r>
  <r>
    <d v="2014-03-03T00:00:00"/>
    <d v="2014-03-16T00:00:00"/>
    <n v="8.89"/>
    <n v="0.23"/>
    <x v="4"/>
    <n v="13"/>
    <n v="3"/>
    <n v="399.12"/>
  </r>
  <r>
    <d v="2014-03-03T00:00:00"/>
    <d v="2014-03-28T00:00:00"/>
    <n v="6.34"/>
    <n v="0.17"/>
    <x v="0"/>
    <n v="25"/>
    <n v="3"/>
    <n v="1256.51"/>
  </r>
  <r>
    <d v="2014-03-03T00:00:00"/>
    <d v="2014-03-19T00:00:00"/>
    <n v="11.69"/>
    <n v="0.31"/>
    <x v="1"/>
    <n v="16"/>
    <n v="3"/>
    <n v="972"/>
  </r>
  <r>
    <d v="2014-03-03T00:00:00"/>
    <d v="2014-03-14T00:00:00"/>
    <n v="3.79"/>
    <n v="0.1"/>
    <x v="3"/>
    <n v="11"/>
    <n v="3"/>
    <n v="443.89"/>
  </r>
  <r>
    <d v="2014-03-03T00:00:00"/>
    <d v="2014-03-28T00:00:00"/>
    <n v="9.1300000000000008"/>
    <n v="0.24"/>
    <x v="2"/>
    <n v="25"/>
    <n v="3"/>
    <n v="509.37"/>
  </r>
  <r>
    <d v="2014-03-03T00:00:00"/>
    <d v="2014-03-24T00:00:00"/>
    <n v="5.78"/>
    <n v="0.15"/>
    <x v="1"/>
    <n v="21"/>
    <n v="3"/>
    <n v="1265.93"/>
  </r>
  <r>
    <d v="2014-03-03T00:00:00"/>
    <d v="2014-03-21T00:00:00"/>
    <n v="7.06"/>
    <n v="0.19"/>
    <x v="1"/>
    <n v="18"/>
    <n v="3"/>
    <n v="1087.25"/>
  </r>
  <r>
    <d v="2014-03-03T00:00:00"/>
    <d v="2014-03-14T00:00:00"/>
    <n v="7.31"/>
    <n v="0.19"/>
    <x v="3"/>
    <n v="11"/>
    <n v="3"/>
    <n v="447.5"/>
  </r>
  <r>
    <d v="2014-03-03T00:00:00"/>
    <d v="2014-03-13T00:00:00"/>
    <n v="8.9499999999999993"/>
    <n v="0.24"/>
    <x v="3"/>
    <n v="10"/>
    <n v="3"/>
    <n v="409.19"/>
  </r>
  <r>
    <d v="2014-03-03T00:00:00"/>
    <d v="2014-03-21T00:00:00"/>
    <n v="2.0099999999999998"/>
    <n v="0.05"/>
    <x v="0"/>
    <n v="18"/>
    <n v="3"/>
    <n v="902.06"/>
  </r>
  <r>
    <d v="2014-03-03T00:00:00"/>
    <d v="2014-03-07T00:00:00"/>
    <n v="19.54"/>
    <n v="0.51"/>
    <x v="4"/>
    <n v="4"/>
    <n v="3"/>
    <n v="140.05000000000001"/>
  </r>
  <r>
    <d v="2014-03-03T00:00:00"/>
    <d v="2014-03-20T00:00:00"/>
    <n v="13.02"/>
    <n v="0.34"/>
    <x v="0"/>
    <n v="17"/>
    <n v="3"/>
    <n v="863.36"/>
  </r>
  <r>
    <d v="2014-03-03T00:00:00"/>
    <d v="2014-03-22T00:00:00"/>
    <n v="11.69"/>
    <n v="0.31"/>
    <x v="1"/>
    <n v="19"/>
    <n v="3"/>
    <n v="1152"/>
  </r>
  <r>
    <d v="2014-03-03T00:00:00"/>
    <d v="2014-03-31T00:00:00"/>
    <n v="13.02"/>
    <n v="0.34"/>
    <x v="2"/>
    <n v="28"/>
    <n v="3"/>
    <n v="573.36"/>
  </r>
  <r>
    <d v="2014-03-03T00:00:00"/>
    <d v="2014-03-15T00:00:00"/>
    <n v="3.57"/>
    <n v="0.09"/>
    <x v="4"/>
    <n v="12"/>
    <n v="3"/>
    <n v="363.66"/>
  </r>
  <r>
    <d v="2014-03-03T00:00:00"/>
    <d v="2014-03-10T00:00:00"/>
    <n v="7.06"/>
    <n v="0.19"/>
    <x v="4"/>
    <n v="7"/>
    <n v="3"/>
    <n v="217.25"/>
  </r>
  <r>
    <d v="2014-03-06T00:00:00"/>
    <d v="2014-03-19T00:00:00"/>
    <n v="6.34"/>
    <n v="0.17"/>
    <x v="4"/>
    <n v="13"/>
    <n v="3"/>
    <n v="396.51"/>
  </r>
  <r>
    <d v="2014-03-06T00:00:00"/>
    <d v="2014-03-20T00:00:00"/>
    <n v="2.72"/>
    <n v="7.0000000000000007E-2"/>
    <x v="2"/>
    <n v="14"/>
    <n v="3"/>
    <n v="282.79000000000002"/>
  </r>
  <r>
    <d v="2014-03-07T00:00:00"/>
    <d v="2014-03-12T00:00:00"/>
    <n v="3.73"/>
    <n v="0.1"/>
    <x v="0"/>
    <n v="5"/>
    <n v="3"/>
    <n v="253.83"/>
  </r>
  <r>
    <d v="2014-03-09T00:00:00"/>
    <d v="2014-03-21T00:00:00"/>
    <n v="10.59"/>
    <n v="0.28000000000000003"/>
    <x v="1"/>
    <n v="12"/>
    <n v="3"/>
    <n v="730.87"/>
  </r>
  <r>
    <d v="2014-03-10T00:00:00"/>
    <d v="2014-04-04T00:00:00"/>
    <n v="3.73"/>
    <n v="0.1"/>
    <x v="0"/>
    <n v="25"/>
    <n v="3"/>
    <n v="1253.83"/>
  </r>
  <r>
    <d v="2014-03-10T00:00:00"/>
    <d v="2014-03-22T00:00:00"/>
    <n v="5.78"/>
    <n v="0.15"/>
    <x v="2"/>
    <n v="12"/>
    <n v="3"/>
    <n v="245.93"/>
  </r>
  <r>
    <d v="2014-03-10T00:00:00"/>
    <d v="2014-03-22T00:00:00"/>
    <n v="10.79"/>
    <n v="0.28000000000000003"/>
    <x v="2"/>
    <n v="12"/>
    <n v="3"/>
    <n v="251.07"/>
  </r>
  <r>
    <d v="2014-03-10T00:00:00"/>
    <d v="2014-03-28T00:00:00"/>
    <n v="5.47"/>
    <n v="0.14000000000000001"/>
    <x v="3"/>
    <n v="18"/>
    <n v="3"/>
    <n v="725.61"/>
  </r>
  <r>
    <d v="2014-03-10T00:00:00"/>
    <d v="2014-03-22T00:00:00"/>
    <n v="5.57"/>
    <n v="0.15"/>
    <x v="2"/>
    <n v="12"/>
    <n v="3"/>
    <n v="245.72"/>
  </r>
  <r>
    <d v="2014-03-11T00:00:00"/>
    <d v="2014-04-07T00:00:00"/>
    <n v="4.66"/>
    <n v="0.12"/>
    <x v="0"/>
    <n v="27"/>
    <n v="3"/>
    <n v="1354.78"/>
  </r>
  <r>
    <d v="2014-03-11T00:00:00"/>
    <d v="2014-04-02T00:00:00"/>
    <n v="8.9499999999999993"/>
    <n v="0.24"/>
    <x v="3"/>
    <n v="22"/>
    <n v="3"/>
    <n v="889.19"/>
  </r>
  <r>
    <d v="2014-03-12T00:00:00"/>
    <d v="2014-03-21T00:00:00"/>
    <n v="3.94"/>
    <n v="0.1"/>
    <x v="4"/>
    <n v="9"/>
    <n v="3"/>
    <n v="274.04000000000002"/>
  </r>
  <r>
    <d v="2014-03-15T00:00:00"/>
    <d v="2014-03-26T00:00:00"/>
    <n v="5.78"/>
    <n v="0.15"/>
    <x v="1"/>
    <n v="11"/>
    <n v="3"/>
    <n v="665.93"/>
  </r>
  <r>
    <d v="2014-03-15T00:00:00"/>
    <d v="2014-04-06T00:00:00"/>
    <n v="13.81"/>
    <n v="0.36"/>
    <x v="2"/>
    <n v="22"/>
    <n v="3"/>
    <n v="454.17"/>
  </r>
  <r>
    <d v="2014-03-15T00:00:00"/>
    <d v="2014-04-10T00:00:00"/>
    <n v="5.23"/>
    <n v="0.14000000000000001"/>
    <x v="1"/>
    <n v="26"/>
    <n v="3"/>
    <n v="1565.37"/>
  </r>
  <r>
    <d v="2014-03-15T00:00:00"/>
    <d v="2014-03-30T00:00:00"/>
    <n v="10.93"/>
    <n v="0.28999999999999998"/>
    <x v="1"/>
    <n v="15"/>
    <n v="3"/>
    <n v="911.22"/>
  </r>
  <r>
    <d v="2014-03-15T00:00:00"/>
    <d v="2014-04-02T00:00:00"/>
    <n v="8.9499999999999993"/>
    <n v="0.24"/>
    <x v="3"/>
    <n v="18"/>
    <n v="3"/>
    <n v="729.19"/>
  </r>
  <r>
    <d v="2014-03-15T00:00:00"/>
    <d v="2014-04-02T00:00:00"/>
    <n v="16.829999999999998"/>
    <n v="0.44"/>
    <x v="4"/>
    <n v="18"/>
    <n v="3"/>
    <n v="557.27"/>
  </r>
  <r>
    <d v="2014-03-15T00:00:00"/>
    <d v="2014-03-20T00:00:00"/>
    <n v="14"/>
    <n v="0.37"/>
    <x v="2"/>
    <n v="5"/>
    <n v="3"/>
    <n v="114.37"/>
  </r>
  <r>
    <d v="2014-03-15T00:00:00"/>
    <d v="2014-04-06T00:00:00"/>
    <n v="5.23"/>
    <n v="0.14000000000000001"/>
    <x v="1"/>
    <n v="22"/>
    <n v="3"/>
    <n v="1325.37"/>
  </r>
  <r>
    <d v="2014-03-15T00:00:00"/>
    <d v="2014-03-26T00:00:00"/>
    <n v="16.55"/>
    <n v="0.44"/>
    <x v="1"/>
    <n v="11"/>
    <n v="3"/>
    <n v="676.99"/>
  </r>
  <r>
    <d v="2014-03-15T00:00:00"/>
    <d v="2014-03-26T00:00:00"/>
    <n v="12.23"/>
    <n v="0.32"/>
    <x v="4"/>
    <n v="11"/>
    <n v="3"/>
    <n v="342.55"/>
  </r>
  <r>
    <d v="2014-03-15T00:00:00"/>
    <d v="2014-03-22T00:00:00"/>
    <n v="8.39"/>
    <n v="0.22"/>
    <x v="2"/>
    <n v="7"/>
    <n v="3"/>
    <n v="148.61000000000001"/>
  </r>
  <r>
    <d v="2014-03-15T00:00:00"/>
    <d v="2014-03-23T00:00:00"/>
    <n v="5.67"/>
    <n v="0.15"/>
    <x v="0"/>
    <n v="8"/>
    <n v="3"/>
    <n v="405.82"/>
  </r>
  <r>
    <d v="2014-03-15T00:00:00"/>
    <d v="2014-03-21T00:00:00"/>
    <n v="14.13"/>
    <n v="0.37"/>
    <x v="3"/>
    <n v="6"/>
    <n v="3"/>
    <n v="254.5"/>
  </r>
  <r>
    <d v="2014-03-15T00:00:00"/>
    <d v="2014-03-25T00:00:00"/>
    <n v="11.69"/>
    <n v="0.31"/>
    <x v="3"/>
    <n v="10"/>
    <n v="3"/>
    <n v="412"/>
  </r>
  <r>
    <d v="2014-03-15T00:00:00"/>
    <d v="2014-03-30T00:00:00"/>
    <n v="16.940000000000001"/>
    <n v="0.45"/>
    <x v="2"/>
    <n v="15"/>
    <n v="3"/>
    <n v="317.39"/>
  </r>
  <r>
    <d v="2014-03-15T00:00:00"/>
    <d v="2014-04-04T00:00:00"/>
    <n v="14"/>
    <n v="0.37"/>
    <x v="3"/>
    <n v="20"/>
    <n v="3"/>
    <n v="814.37"/>
  </r>
  <r>
    <d v="2014-03-17T00:00:00"/>
    <d v="2014-04-14T00:00:00"/>
    <n v="8.84"/>
    <n v="0.23"/>
    <x v="2"/>
    <n v="28"/>
    <n v="3"/>
    <n v="569.07000000000005"/>
  </r>
  <r>
    <d v="2014-03-17T00:00:00"/>
    <d v="2014-04-05T00:00:00"/>
    <n v="6.75"/>
    <n v="0.18"/>
    <x v="3"/>
    <n v="19"/>
    <n v="3"/>
    <n v="766.93"/>
  </r>
  <r>
    <d v="2014-03-17T00:00:00"/>
    <d v="2014-03-30T00:00:00"/>
    <n v="6.23"/>
    <n v="0.16"/>
    <x v="0"/>
    <n v="13"/>
    <n v="3"/>
    <n v="656.39"/>
  </r>
  <r>
    <d v="2014-03-17T00:00:00"/>
    <d v="2014-04-12T00:00:00"/>
    <n v="8.7200000000000006"/>
    <n v="0.23"/>
    <x v="1"/>
    <n v="26"/>
    <n v="3"/>
    <n v="1568.95"/>
  </r>
  <r>
    <d v="2014-03-18T00:00:00"/>
    <d v="2014-03-21T00:00:00"/>
    <n v="6.34"/>
    <n v="0.17"/>
    <x v="0"/>
    <n v="3"/>
    <n v="3"/>
    <n v="156.51"/>
  </r>
  <r>
    <d v="2014-03-18T00:00:00"/>
    <d v="2014-04-05T00:00:00"/>
    <n v="2.29"/>
    <n v="0.06"/>
    <x v="3"/>
    <n v="18"/>
    <n v="3"/>
    <n v="722.35"/>
  </r>
  <r>
    <d v="2014-03-18T00:00:00"/>
    <d v="2014-04-05T00:00:00"/>
    <n v="4.25"/>
    <n v="0.11"/>
    <x v="3"/>
    <n v="18"/>
    <n v="3"/>
    <n v="724.36"/>
  </r>
  <r>
    <d v="2014-03-21T00:00:00"/>
    <d v="2014-04-13T00:00:00"/>
    <n v="16.55"/>
    <n v="0.44"/>
    <x v="0"/>
    <n v="23"/>
    <n v="3"/>
    <n v="1166.99"/>
  </r>
  <r>
    <d v="2014-03-21T00:00:00"/>
    <d v="2014-04-16T00:00:00"/>
    <n v="7.55"/>
    <n v="0.2"/>
    <x v="4"/>
    <n v="26"/>
    <n v="3"/>
    <n v="787.75"/>
  </r>
  <r>
    <d v="2014-03-21T00:00:00"/>
    <d v="2014-04-02T00:00:00"/>
    <n v="16.55"/>
    <n v="0.44"/>
    <x v="0"/>
    <n v="12"/>
    <n v="3"/>
    <n v="616.99"/>
  </r>
  <r>
    <d v="2014-03-21T00:00:00"/>
    <d v="2014-04-10T00:00:00"/>
    <n v="3.79"/>
    <n v="0.1"/>
    <x v="4"/>
    <n v="20"/>
    <n v="3"/>
    <n v="603.89"/>
  </r>
  <r>
    <d v="2014-03-21T00:00:00"/>
    <d v="2014-03-27T00:00:00"/>
    <n v="8.51"/>
    <n v="0.22"/>
    <x v="1"/>
    <n v="6"/>
    <n v="3"/>
    <n v="368.73"/>
  </r>
  <r>
    <d v="2014-03-21T00:00:00"/>
    <d v="2014-03-26T00:00:00"/>
    <n v="7.71"/>
    <n v="0.2"/>
    <x v="2"/>
    <n v="5"/>
    <n v="3"/>
    <n v="107.91"/>
  </r>
  <r>
    <d v="2014-03-27T00:00:00"/>
    <d v="2014-04-13T00:00:00"/>
    <n v="3.79"/>
    <n v="0.1"/>
    <x v="2"/>
    <n v="17"/>
    <n v="3"/>
    <n v="343.89"/>
  </r>
  <r>
    <d v="2014-03-27T00:00:00"/>
    <d v="2014-04-18T00:00:00"/>
    <n v="16.55"/>
    <n v="0.44"/>
    <x v="3"/>
    <n v="22"/>
    <n v="3"/>
    <n v="896.99"/>
  </r>
  <r>
    <d v="2014-03-27T00:00:00"/>
    <d v="2014-03-30T00:00:00"/>
    <n v="10.19"/>
    <n v="0.27"/>
    <x v="0"/>
    <n v="3"/>
    <n v="3"/>
    <n v="160.46"/>
  </r>
  <r>
    <d v="2014-03-27T00:00:00"/>
    <d v="2014-04-02T00:00:00"/>
    <n v="8.39"/>
    <n v="0.22"/>
    <x v="0"/>
    <n v="6"/>
    <n v="3"/>
    <n v="308.61"/>
  </r>
  <r>
    <d v="2014-03-27T00:00:00"/>
    <d v="2014-04-23T00:00:00"/>
    <n v="8.89"/>
    <n v="0.23"/>
    <x v="2"/>
    <n v="27"/>
    <n v="3"/>
    <n v="549.12"/>
  </r>
  <r>
    <d v="2014-03-27T00:00:00"/>
    <d v="2014-04-19T00:00:00"/>
    <n v="7.35"/>
    <n v="0.19"/>
    <x v="2"/>
    <n v="23"/>
    <n v="3"/>
    <n v="467.54"/>
  </r>
  <r>
    <d v="2014-04-02T00:00:00"/>
    <d v="2014-04-11T00:00:00"/>
    <n v="6.88"/>
    <n v="0.18"/>
    <x v="3"/>
    <n v="9"/>
    <n v="4"/>
    <n v="367.06"/>
  </r>
  <r>
    <d v="2014-04-02T00:00:00"/>
    <d v="2014-04-11T00:00:00"/>
    <n v="13.02"/>
    <n v="0.34"/>
    <x v="4"/>
    <n v="9"/>
    <n v="4"/>
    <n v="283.36"/>
  </r>
  <r>
    <d v="2014-04-02T00:00:00"/>
    <d v="2014-04-21T00:00:00"/>
    <n v="10.59"/>
    <n v="0.28000000000000003"/>
    <x v="4"/>
    <n v="19"/>
    <n v="4"/>
    <n v="580.87"/>
  </r>
  <r>
    <d v="2014-04-02T00:00:00"/>
    <d v="2014-04-22T00:00:00"/>
    <n v="16.940000000000001"/>
    <n v="0.45"/>
    <x v="3"/>
    <n v="20"/>
    <n v="4"/>
    <n v="817.39"/>
  </r>
  <r>
    <d v="2014-04-02T00:00:00"/>
    <d v="2014-04-19T00:00:00"/>
    <n v="11.44"/>
    <n v="0.3"/>
    <x v="3"/>
    <n v="17"/>
    <n v="4"/>
    <n v="691.74"/>
  </r>
  <r>
    <d v="2014-04-02T00:00:00"/>
    <d v="2014-04-04T00:00:00"/>
    <n v="3.79"/>
    <n v="0.1"/>
    <x v="3"/>
    <n v="2"/>
    <n v="4"/>
    <n v="83.89"/>
  </r>
  <r>
    <d v="2014-04-03T00:00:00"/>
    <d v="2014-04-29T00:00:00"/>
    <n v="10.19"/>
    <n v="0.27"/>
    <x v="2"/>
    <n v="26"/>
    <n v="4"/>
    <n v="530.46"/>
  </r>
  <r>
    <d v="2014-04-08T00:00:00"/>
    <d v="2014-04-18T00:00:00"/>
    <n v="7.35"/>
    <n v="0.19"/>
    <x v="0"/>
    <n v="10"/>
    <n v="4"/>
    <n v="507.54"/>
  </r>
  <r>
    <d v="2014-04-08T00:00:00"/>
    <d v="2014-04-23T00:00:00"/>
    <n v="9.74"/>
    <n v="0.26"/>
    <x v="1"/>
    <n v="15"/>
    <n v="4"/>
    <n v="910"/>
  </r>
  <r>
    <d v="2014-04-08T00:00:00"/>
    <d v="2014-04-29T00:00:00"/>
    <n v="8.65"/>
    <n v="0.23"/>
    <x v="4"/>
    <n v="21"/>
    <n v="4"/>
    <n v="638.88"/>
  </r>
  <r>
    <d v="2014-04-08T00:00:00"/>
    <d v="2014-04-30T00:00:00"/>
    <n v="7.06"/>
    <n v="0.19"/>
    <x v="2"/>
    <n v="22"/>
    <n v="4"/>
    <n v="447.25"/>
  </r>
  <r>
    <d v="2014-04-08T00:00:00"/>
    <d v="2014-05-03T00:00:00"/>
    <n v="14"/>
    <n v="0.37"/>
    <x v="2"/>
    <n v="25"/>
    <n v="4"/>
    <n v="514.37"/>
  </r>
  <r>
    <d v="2014-04-08T00:00:00"/>
    <d v="2014-05-05T00:00:00"/>
    <n v="16.940000000000001"/>
    <n v="0.45"/>
    <x v="3"/>
    <n v="27"/>
    <n v="4"/>
    <n v="1097.3900000000001"/>
  </r>
  <r>
    <d v="2014-04-14T00:00:00"/>
    <d v="2014-04-30T00:00:00"/>
    <n v="16.55"/>
    <n v="0.44"/>
    <x v="3"/>
    <n v="16"/>
    <n v="4"/>
    <n v="656.99"/>
  </r>
  <r>
    <d v="2014-04-14T00:00:00"/>
    <d v="2014-05-07T00:00:00"/>
    <n v="14.13"/>
    <n v="0.37"/>
    <x v="1"/>
    <n v="23"/>
    <n v="4"/>
    <n v="1394.5"/>
  </r>
  <r>
    <d v="2014-04-14T00:00:00"/>
    <d v="2014-05-02T00:00:00"/>
    <n v="11.42"/>
    <n v="0.3"/>
    <x v="0"/>
    <n v="18"/>
    <n v="4"/>
    <n v="911.72"/>
  </r>
  <r>
    <d v="2014-04-14T00:00:00"/>
    <d v="2014-05-03T00:00:00"/>
    <n v="16.829999999999998"/>
    <n v="0.44"/>
    <x v="0"/>
    <n v="19"/>
    <n v="4"/>
    <n v="967.27"/>
  </r>
  <r>
    <d v="2014-04-14T00:00:00"/>
    <d v="2014-05-09T00:00:00"/>
    <n v="9.06"/>
    <n v="0.24"/>
    <x v="3"/>
    <n v="25"/>
    <n v="4"/>
    <n v="1009.3"/>
  </r>
  <r>
    <d v="2014-04-14T00:00:00"/>
    <d v="2014-04-26T00:00:00"/>
    <n v="11.69"/>
    <n v="0.31"/>
    <x v="0"/>
    <n v="12"/>
    <n v="4"/>
    <n v="612"/>
  </r>
  <r>
    <d v="2014-04-18T00:00:00"/>
    <d v="2014-05-13T00:00:00"/>
    <n v="6.58"/>
    <n v="0.17"/>
    <x v="4"/>
    <n v="25"/>
    <n v="4"/>
    <n v="756.75"/>
  </r>
  <r>
    <d v="2014-04-20T00:00:00"/>
    <d v="2014-04-26T00:00:00"/>
    <n v="11.44"/>
    <n v="0.3"/>
    <x v="1"/>
    <n v="6"/>
    <n v="4"/>
    <n v="371.74"/>
  </r>
  <r>
    <d v="2014-04-20T00:00:00"/>
    <d v="2014-05-04T00:00:00"/>
    <n v="6.75"/>
    <n v="0.18"/>
    <x v="1"/>
    <n v="14"/>
    <n v="4"/>
    <n v="846.93"/>
  </r>
  <r>
    <d v="2014-04-23T00:00:00"/>
    <d v="2014-05-12T00:00:00"/>
    <n v="7.71"/>
    <n v="0.2"/>
    <x v="0"/>
    <n v="19"/>
    <n v="4"/>
    <n v="957.91"/>
  </r>
  <r>
    <d v="2014-04-23T00:00:00"/>
    <d v="2014-04-25T00:00:00"/>
    <n v="6.75"/>
    <n v="0.18"/>
    <x v="3"/>
    <n v="2"/>
    <n v="4"/>
    <n v="86.93"/>
  </r>
  <r>
    <d v="2014-04-24T00:00:00"/>
    <d v="2014-04-29T00:00:00"/>
    <n v="3.57"/>
    <n v="0.09"/>
    <x v="2"/>
    <n v="5"/>
    <n v="4"/>
    <n v="103.66"/>
  </r>
  <r>
    <d v="2014-04-26T00:00:00"/>
    <d v="2014-05-23T00:00:00"/>
    <n v="10.19"/>
    <n v="0.27"/>
    <x v="4"/>
    <n v="27"/>
    <n v="4"/>
    <n v="820.46"/>
  </r>
  <r>
    <d v="2014-04-26T00:00:00"/>
    <d v="2014-05-20T00:00:00"/>
    <n v="11.78"/>
    <n v="0.31"/>
    <x v="4"/>
    <n v="24"/>
    <n v="4"/>
    <n v="732.09"/>
  </r>
  <r>
    <d v="2014-04-26T00:00:00"/>
    <d v="2014-05-12T00:00:00"/>
    <n v="3.79"/>
    <n v="0.1"/>
    <x v="4"/>
    <n v="16"/>
    <n v="4"/>
    <n v="483.89"/>
  </r>
  <r>
    <d v="2014-04-26T00:00:00"/>
    <d v="2014-05-02T00:00:00"/>
    <n v="6.75"/>
    <n v="0.18"/>
    <x v="1"/>
    <n v="6"/>
    <n v="4"/>
    <n v="366.93"/>
  </r>
  <r>
    <d v="2014-04-26T00:00:00"/>
    <d v="2014-05-08T00:00:00"/>
    <n v="12.01"/>
    <n v="0.32"/>
    <x v="2"/>
    <n v="12"/>
    <n v="4"/>
    <n v="252.33"/>
  </r>
  <r>
    <d v="2014-04-26T00:00:00"/>
    <d v="2014-05-05T00:00:00"/>
    <n v="2.0099999999999998"/>
    <n v="0.05"/>
    <x v="2"/>
    <n v="9"/>
    <n v="4"/>
    <n v="182.06"/>
  </r>
  <r>
    <d v="2014-04-28T00:00:00"/>
    <d v="2014-05-09T00:00:00"/>
    <n v="9.06"/>
    <n v="0.24"/>
    <x v="0"/>
    <n v="11"/>
    <n v="4"/>
    <n v="559.29999999999995"/>
  </r>
  <r>
    <d v="2014-05-02T00:00:00"/>
    <d v="2014-05-27T00:00:00"/>
    <n v="13.81"/>
    <n v="0.36"/>
    <x v="4"/>
    <n v="25"/>
    <n v="5"/>
    <n v="764.17"/>
  </r>
  <r>
    <d v="2014-05-02T00:00:00"/>
    <d v="2014-05-23T00:00:00"/>
    <n v="5.47"/>
    <n v="0.14000000000000001"/>
    <x v="4"/>
    <n v="21"/>
    <n v="5"/>
    <n v="635.61"/>
  </r>
  <r>
    <d v="2014-05-02T00:00:00"/>
    <d v="2014-05-18T00:00:00"/>
    <n v="9.06"/>
    <n v="0.24"/>
    <x v="0"/>
    <n v="16"/>
    <n v="5"/>
    <n v="809.3"/>
  </r>
  <r>
    <d v="2014-05-05T00:00:00"/>
    <d v="2014-05-21T00:00:00"/>
    <n v="8.39"/>
    <n v="0.22"/>
    <x v="0"/>
    <n v="16"/>
    <n v="5"/>
    <n v="808.61"/>
  </r>
  <r>
    <d v="2014-05-05T00:00:00"/>
    <d v="2014-05-17T00:00:00"/>
    <n v="3.73"/>
    <n v="0.1"/>
    <x v="0"/>
    <n v="12"/>
    <n v="5"/>
    <n v="603.83000000000004"/>
  </r>
  <r>
    <d v="2014-05-06T00:00:00"/>
    <d v="2014-05-14T00:00:00"/>
    <n v="7.31"/>
    <n v="0.19"/>
    <x v="3"/>
    <n v="8"/>
    <n v="5"/>
    <n v="327.5"/>
  </r>
  <r>
    <d v="2014-05-08T00:00:00"/>
    <d v="2014-05-21T00:00:00"/>
    <n v="14.31"/>
    <n v="0.38"/>
    <x v="1"/>
    <n v="13"/>
    <n v="5"/>
    <n v="794.69"/>
  </r>
  <r>
    <d v="2014-05-08T00:00:00"/>
    <d v="2014-06-04T00:00:00"/>
    <n v="14.13"/>
    <n v="0.37"/>
    <x v="3"/>
    <n v="27"/>
    <n v="5"/>
    <n v="1094.5"/>
  </r>
  <r>
    <d v="2014-05-08T00:00:00"/>
    <d v="2014-05-18T00:00:00"/>
    <n v="3.88"/>
    <n v="0.1"/>
    <x v="0"/>
    <n v="10"/>
    <n v="5"/>
    <n v="503.98"/>
  </r>
  <r>
    <d v="2014-05-08T00:00:00"/>
    <d v="2014-05-10T00:00:00"/>
    <n v="7.35"/>
    <n v="0.19"/>
    <x v="1"/>
    <n v="2"/>
    <n v="5"/>
    <n v="127.54"/>
  </r>
  <r>
    <d v="2014-05-08T00:00:00"/>
    <d v="2014-05-17T00:00:00"/>
    <n v="12.01"/>
    <n v="0.32"/>
    <x v="3"/>
    <n v="9"/>
    <n v="5"/>
    <n v="372.33"/>
  </r>
  <r>
    <d v="2014-05-08T00:00:00"/>
    <d v="2014-05-16T00:00:00"/>
    <n v="13.07"/>
    <n v="0.34"/>
    <x v="4"/>
    <n v="8"/>
    <n v="5"/>
    <n v="253.41"/>
  </r>
  <r>
    <d v="2014-05-14T00:00:00"/>
    <d v="2014-05-30T00:00:00"/>
    <n v="7.35"/>
    <n v="0.19"/>
    <x v="3"/>
    <n v="16"/>
    <n v="5"/>
    <n v="647.54"/>
  </r>
  <r>
    <d v="2014-05-14T00:00:00"/>
    <d v="2014-05-17T00:00:00"/>
    <n v="11.37"/>
    <n v="0.3"/>
    <x v="2"/>
    <n v="3"/>
    <n v="5"/>
    <n v="71.67"/>
  </r>
  <r>
    <d v="2014-05-14T00:00:00"/>
    <d v="2014-05-19T00:00:00"/>
    <n v="13.81"/>
    <n v="0.36"/>
    <x v="4"/>
    <n v="5"/>
    <n v="5"/>
    <n v="164.17"/>
  </r>
  <r>
    <d v="2014-05-14T00:00:00"/>
    <d v="2014-05-21T00:00:00"/>
    <n v="5.64"/>
    <n v="0.15"/>
    <x v="1"/>
    <n v="7"/>
    <n v="5"/>
    <n v="425.79"/>
  </r>
  <r>
    <d v="2014-05-14T00:00:00"/>
    <d v="2014-05-23T00:00:00"/>
    <n v="7.55"/>
    <n v="0.2"/>
    <x v="2"/>
    <n v="9"/>
    <n v="5"/>
    <n v="187.75"/>
  </r>
  <r>
    <d v="2014-05-14T00:00:00"/>
    <d v="2014-05-28T00:00:00"/>
    <n v="5.23"/>
    <n v="0.14000000000000001"/>
    <x v="4"/>
    <n v="14"/>
    <n v="5"/>
    <n v="425.37"/>
  </r>
  <r>
    <d v="2014-05-14T00:00:00"/>
    <d v="2014-06-01T00:00:00"/>
    <n v="7.55"/>
    <n v="0.2"/>
    <x v="2"/>
    <n v="18"/>
    <n v="5"/>
    <n v="367.75"/>
  </r>
  <r>
    <d v="2014-05-20T00:00:00"/>
    <d v="2014-06-02T00:00:00"/>
    <n v="8.89"/>
    <n v="0.23"/>
    <x v="4"/>
    <n v="13"/>
    <n v="5"/>
    <n v="399.12"/>
  </r>
  <r>
    <d v="2014-05-20T00:00:00"/>
    <d v="2014-06-13T00:00:00"/>
    <n v="8.65"/>
    <n v="0.23"/>
    <x v="4"/>
    <n v="24"/>
    <n v="5"/>
    <n v="728.88"/>
  </r>
  <r>
    <d v="2014-05-20T00:00:00"/>
    <d v="2014-05-29T00:00:00"/>
    <n v="7.3"/>
    <n v="0.19"/>
    <x v="1"/>
    <n v="9"/>
    <n v="5"/>
    <n v="547.49"/>
  </r>
  <r>
    <d v="2014-05-20T00:00:00"/>
    <d v="2014-06-11T00:00:00"/>
    <n v="10.59"/>
    <n v="0.28000000000000003"/>
    <x v="0"/>
    <n v="22"/>
    <n v="5"/>
    <n v="1110.8699999999999"/>
  </r>
  <r>
    <d v="2014-05-20T00:00:00"/>
    <d v="2014-05-30T00:00:00"/>
    <n v="11.37"/>
    <n v="0.3"/>
    <x v="0"/>
    <n v="10"/>
    <n v="5"/>
    <n v="511.67"/>
  </r>
  <r>
    <d v="2014-05-20T00:00:00"/>
    <d v="2014-06-03T00:00:00"/>
    <n v="10.79"/>
    <n v="0.28000000000000003"/>
    <x v="3"/>
    <n v="14"/>
    <n v="5"/>
    <n v="571.07000000000005"/>
  </r>
  <r>
    <d v="2014-05-26T00:00:00"/>
    <d v="2014-06-03T00:00:00"/>
    <n v="11.44"/>
    <n v="0.3"/>
    <x v="3"/>
    <n v="8"/>
    <n v="5"/>
    <n v="331.74"/>
  </r>
  <r>
    <d v="2014-05-26T00:00:00"/>
    <d v="2014-06-06T00:00:00"/>
    <n v="13.07"/>
    <n v="0.34"/>
    <x v="2"/>
    <n v="11"/>
    <n v="5"/>
    <n v="233.41"/>
  </r>
  <r>
    <d v="2014-05-26T00:00:00"/>
    <d v="2014-06-11T00:00:00"/>
    <n v="5.57"/>
    <n v="0.15"/>
    <x v="1"/>
    <n v="16"/>
    <n v="5"/>
    <n v="965.72"/>
  </r>
  <r>
    <d v="2014-05-26T00:00:00"/>
    <d v="2014-05-28T00:00:00"/>
    <n v="11.78"/>
    <n v="0.31"/>
    <x v="0"/>
    <n v="2"/>
    <n v="5"/>
    <n v="112.09"/>
  </r>
  <r>
    <d v="2014-05-26T00:00:00"/>
    <d v="2014-05-29T00:00:00"/>
    <n v="11.78"/>
    <n v="0.31"/>
    <x v="2"/>
    <n v="3"/>
    <n v="5"/>
    <n v="72.09"/>
  </r>
  <r>
    <d v="2014-05-26T00:00:00"/>
    <d v="2014-06-12T00:00:00"/>
    <n v="9.74"/>
    <n v="0.26"/>
    <x v="4"/>
    <n v="17"/>
    <n v="5"/>
    <n v="520"/>
  </r>
  <r>
    <d v="2014-06-01T00:00:00"/>
    <d v="2014-06-28T00:00:00"/>
    <n v="12.01"/>
    <n v="0.32"/>
    <x v="1"/>
    <n v="27"/>
    <n v="6"/>
    <n v="1632.33"/>
  </r>
  <r>
    <d v="2014-06-01T00:00:00"/>
    <d v="2014-06-08T00:00:00"/>
    <n v="9.4600000000000009"/>
    <n v="0.25"/>
    <x v="4"/>
    <n v="7"/>
    <n v="6"/>
    <n v="219.71"/>
  </r>
  <r>
    <d v="2014-06-01T00:00:00"/>
    <d v="2014-06-05T00:00:00"/>
    <n v="11.37"/>
    <n v="0.3"/>
    <x v="1"/>
    <n v="4"/>
    <n v="6"/>
    <n v="251.67"/>
  </r>
  <r>
    <d v="2014-06-01T00:00:00"/>
    <d v="2014-06-17T00:00:00"/>
    <n v="5.78"/>
    <n v="0.15"/>
    <x v="4"/>
    <n v="16"/>
    <n v="6"/>
    <n v="485.93"/>
  </r>
  <r>
    <d v="2014-06-01T00:00:00"/>
    <d v="2014-06-22T00:00:00"/>
    <n v="12.01"/>
    <n v="0.32"/>
    <x v="0"/>
    <n v="21"/>
    <n v="6"/>
    <n v="1062.33"/>
  </r>
  <r>
    <d v="2014-06-01T00:00:00"/>
    <d v="2014-06-25T00:00:00"/>
    <n v="7.55"/>
    <n v="0.2"/>
    <x v="0"/>
    <n v="24"/>
    <n v="6"/>
    <n v="1207.75"/>
  </r>
  <r>
    <d v="2014-06-01T00:00:00"/>
    <d v="2014-06-04T00:00:00"/>
    <n v="9.74"/>
    <n v="0.26"/>
    <x v="4"/>
    <n v="3"/>
    <n v="6"/>
    <n v="100"/>
  </r>
  <r>
    <d v="2014-06-02T00:00:00"/>
    <d v="2014-06-12T00:00:00"/>
    <n v="2.72"/>
    <n v="7.0000000000000007E-2"/>
    <x v="2"/>
    <n v="10"/>
    <n v="6"/>
    <n v="202.79"/>
  </r>
  <r>
    <d v="2014-06-02T00:00:00"/>
    <d v="2014-06-11T00:00:00"/>
    <n v="3.57"/>
    <n v="0.09"/>
    <x v="4"/>
    <n v="9"/>
    <n v="6"/>
    <n v="273.66000000000003"/>
  </r>
  <r>
    <d v="2014-06-02T00:00:00"/>
    <d v="2014-06-23T00:00:00"/>
    <n v="7.55"/>
    <n v="0.2"/>
    <x v="1"/>
    <n v="21"/>
    <n v="6"/>
    <n v="1267.75"/>
  </r>
  <r>
    <d v="2014-06-02T00:00:00"/>
    <d v="2014-06-22T00:00:00"/>
    <n v="3.57"/>
    <n v="0.09"/>
    <x v="2"/>
    <n v="20"/>
    <n v="6"/>
    <n v="403.66"/>
  </r>
  <r>
    <d v="2014-06-03T00:00:00"/>
    <d v="2014-06-13T00:00:00"/>
    <n v="2.29"/>
    <n v="0.06"/>
    <x v="0"/>
    <n v="10"/>
    <n v="6"/>
    <n v="502.35"/>
  </r>
  <r>
    <d v="2014-06-03T00:00:00"/>
    <d v="2014-06-27T00:00:00"/>
    <n v="9.06"/>
    <n v="0.24"/>
    <x v="3"/>
    <n v="24"/>
    <n v="6"/>
    <n v="969.3"/>
  </r>
  <r>
    <d v="2014-06-04T00:00:00"/>
    <d v="2014-06-08T00:00:00"/>
    <n v="4.25"/>
    <n v="0.11"/>
    <x v="2"/>
    <n v="4"/>
    <n v="6"/>
    <n v="84.36"/>
  </r>
  <r>
    <d v="2014-06-04T00:00:00"/>
    <d v="2014-06-14T00:00:00"/>
    <n v="7.31"/>
    <n v="0.19"/>
    <x v="1"/>
    <n v="10"/>
    <n v="6"/>
    <n v="607.5"/>
  </r>
  <r>
    <d v="2014-06-04T00:00:00"/>
    <d v="2014-06-10T00:00:00"/>
    <n v="9.06"/>
    <n v="0.24"/>
    <x v="2"/>
    <n v="6"/>
    <n v="6"/>
    <n v="129.30000000000001"/>
  </r>
  <r>
    <d v="2014-06-05T00:00:00"/>
    <d v="2014-06-09T00:00:00"/>
    <n v="6.43"/>
    <n v="0.17"/>
    <x v="4"/>
    <n v="4"/>
    <n v="6"/>
    <n v="126.6"/>
  </r>
  <r>
    <d v="2014-06-07T00:00:00"/>
    <d v="2014-06-18T00:00:00"/>
    <n v="2.0099999999999998"/>
    <n v="0.05"/>
    <x v="4"/>
    <n v="11"/>
    <n v="6"/>
    <n v="332.06"/>
  </r>
  <r>
    <d v="2014-06-07T00:00:00"/>
    <d v="2014-06-12T00:00:00"/>
    <n v="8.51"/>
    <n v="0.22"/>
    <x v="4"/>
    <n v="5"/>
    <n v="6"/>
    <n v="158.72999999999999"/>
  </r>
  <r>
    <d v="2014-06-07T00:00:00"/>
    <d v="2014-06-27T00:00:00"/>
    <n v="16.55"/>
    <n v="0.44"/>
    <x v="3"/>
    <n v="20"/>
    <n v="6"/>
    <n v="816.99"/>
  </r>
  <r>
    <d v="2014-06-07T00:00:00"/>
    <d v="2014-06-14T00:00:00"/>
    <n v="9.1300000000000008"/>
    <n v="0.24"/>
    <x v="4"/>
    <n v="7"/>
    <n v="6"/>
    <n v="219.37"/>
  </r>
  <r>
    <d v="2014-06-07T00:00:00"/>
    <d v="2014-06-26T00:00:00"/>
    <n v="10.199999999999999"/>
    <n v="0.27"/>
    <x v="0"/>
    <n v="19"/>
    <n v="6"/>
    <n v="960.47"/>
  </r>
  <r>
    <d v="2014-06-09T00:00:00"/>
    <d v="2014-07-03T00:00:00"/>
    <n v="6.23"/>
    <n v="0.16"/>
    <x v="2"/>
    <n v="24"/>
    <n v="6"/>
    <n v="486.39"/>
  </r>
  <r>
    <d v="2014-06-13T00:00:00"/>
    <d v="2014-07-07T00:00:00"/>
    <n v="8.51"/>
    <n v="0.22"/>
    <x v="4"/>
    <n v="24"/>
    <n v="6"/>
    <n v="728.73"/>
  </r>
  <r>
    <d v="2014-06-13T00:00:00"/>
    <d v="2014-06-21T00:00:00"/>
    <n v="13.82"/>
    <n v="0.36"/>
    <x v="3"/>
    <n v="8"/>
    <n v="6"/>
    <n v="334.18"/>
  </r>
  <r>
    <d v="2014-06-13T00:00:00"/>
    <d v="2014-07-05T00:00:00"/>
    <n v="6.34"/>
    <n v="0.17"/>
    <x v="1"/>
    <n v="22"/>
    <n v="6"/>
    <n v="1326.51"/>
  </r>
  <r>
    <d v="2014-06-13T00:00:00"/>
    <d v="2014-07-09T00:00:00"/>
    <n v="10.19"/>
    <n v="0.27"/>
    <x v="1"/>
    <n v="26"/>
    <n v="6"/>
    <n v="1570.46"/>
  </r>
  <r>
    <d v="2014-06-13T00:00:00"/>
    <d v="2014-06-15T00:00:00"/>
    <n v="14"/>
    <n v="0.37"/>
    <x v="4"/>
    <n v="2"/>
    <n v="6"/>
    <n v="74.37"/>
  </r>
  <r>
    <d v="2014-06-13T00:00:00"/>
    <d v="2014-06-24T00:00:00"/>
    <n v="14"/>
    <n v="0.37"/>
    <x v="3"/>
    <n v="11"/>
    <n v="6"/>
    <n v="454.37"/>
  </r>
  <r>
    <d v="2014-06-13T00:00:00"/>
    <d v="2014-06-26T00:00:00"/>
    <n v="10.19"/>
    <n v="0.27"/>
    <x v="2"/>
    <n v="13"/>
    <n v="6"/>
    <n v="270.45999999999998"/>
  </r>
  <r>
    <d v="2014-06-13T00:00:00"/>
    <d v="2014-06-28T00:00:00"/>
    <n v="8.89"/>
    <n v="0.23"/>
    <x v="0"/>
    <n v="15"/>
    <n v="6"/>
    <n v="759.12"/>
  </r>
  <r>
    <d v="2014-06-13T00:00:00"/>
    <d v="2014-06-24T00:00:00"/>
    <n v="11.44"/>
    <n v="0.3"/>
    <x v="1"/>
    <n v="11"/>
    <n v="6"/>
    <n v="671.74"/>
  </r>
  <r>
    <d v="2014-06-13T00:00:00"/>
    <d v="2014-07-07T00:00:00"/>
    <n v="10.93"/>
    <n v="0.28999999999999998"/>
    <x v="2"/>
    <n v="24"/>
    <n v="6"/>
    <n v="491.22"/>
  </r>
  <r>
    <d v="2014-06-13T00:00:00"/>
    <d v="2014-07-02T00:00:00"/>
    <n v="6.34"/>
    <n v="0.17"/>
    <x v="3"/>
    <n v="19"/>
    <n v="6"/>
    <n v="766.51"/>
  </r>
  <r>
    <d v="2014-06-13T00:00:00"/>
    <d v="2014-06-23T00:00:00"/>
    <n v="5.67"/>
    <n v="0.15"/>
    <x v="0"/>
    <n v="10"/>
    <n v="6"/>
    <n v="505.82"/>
  </r>
  <r>
    <d v="2014-06-13T00:00:00"/>
    <d v="2014-07-01T00:00:00"/>
    <n v="8.51"/>
    <n v="0.22"/>
    <x v="1"/>
    <n v="18"/>
    <n v="6"/>
    <n v="1088.73"/>
  </r>
  <r>
    <d v="2014-06-13T00:00:00"/>
    <d v="2014-06-27T00:00:00"/>
    <n v="16.829999999999998"/>
    <n v="0.44"/>
    <x v="0"/>
    <n v="14"/>
    <n v="6"/>
    <n v="717.27"/>
  </r>
  <r>
    <d v="2014-06-13T00:00:00"/>
    <d v="2014-06-24T00:00:00"/>
    <n v="11.69"/>
    <n v="0.31"/>
    <x v="0"/>
    <n v="11"/>
    <n v="6"/>
    <n v="562"/>
  </r>
  <r>
    <d v="2014-06-16T00:00:00"/>
    <d v="2014-06-18T00:00:00"/>
    <n v="7.71"/>
    <n v="0.2"/>
    <x v="4"/>
    <n v="2"/>
    <n v="6"/>
    <n v="67.91"/>
  </r>
  <r>
    <d v="2014-06-16T00:00:00"/>
    <d v="2014-07-14T00:00:00"/>
    <n v="5.67"/>
    <n v="0.15"/>
    <x v="0"/>
    <n v="28"/>
    <n v="6"/>
    <n v="1405.82"/>
  </r>
  <r>
    <d v="2014-06-19T00:00:00"/>
    <d v="2014-07-17T00:00:00"/>
    <n v="7.3"/>
    <n v="0.19"/>
    <x v="1"/>
    <n v="28"/>
    <n v="6"/>
    <n v="1687.49"/>
  </r>
  <r>
    <d v="2014-06-19T00:00:00"/>
    <d v="2014-06-23T00:00:00"/>
    <n v="5.64"/>
    <n v="0.15"/>
    <x v="0"/>
    <n v="4"/>
    <n v="6"/>
    <n v="205.79"/>
  </r>
  <r>
    <d v="2014-06-19T00:00:00"/>
    <d v="2014-06-25T00:00:00"/>
    <n v="10.79"/>
    <n v="0.28000000000000003"/>
    <x v="0"/>
    <n v="6"/>
    <n v="6"/>
    <n v="311.07"/>
  </r>
  <r>
    <d v="2014-06-19T00:00:00"/>
    <d v="2014-07-10T00:00:00"/>
    <n v="10.199999999999999"/>
    <n v="0.27"/>
    <x v="1"/>
    <n v="21"/>
    <n v="6"/>
    <n v="1270.47"/>
  </r>
  <r>
    <d v="2014-06-19T00:00:00"/>
    <d v="2014-07-01T00:00:00"/>
    <n v="16.55"/>
    <n v="0.44"/>
    <x v="4"/>
    <n v="12"/>
    <n v="6"/>
    <n v="376.99"/>
  </r>
  <r>
    <d v="2014-06-19T00:00:00"/>
    <d v="2014-07-09T00:00:00"/>
    <n v="8.9499999999999993"/>
    <n v="0.24"/>
    <x v="1"/>
    <n v="20"/>
    <n v="6"/>
    <n v="1209.19"/>
  </r>
  <r>
    <d v="2014-06-25T00:00:00"/>
    <d v="2014-07-05T00:00:00"/>
    <n v="5.64"/>
    <n v="0.15"/>
    <x v="3"/>
    <n v="10"/>
    <n v="6"/>
    <n v="405.79"/>
  </r>
  <r>
    <d v="2014-06-25T00:00:00"/>
    <d v="2014-07-20T00:00:00"/>
    <n v="6.34"/>
    <n v="0.17"/>
    <x v="4"/>
    <n v="25"/>
    <n v="6"/>
    <n v="756.51"/>
  </r>
  <r>
    <d v="2014-06-25T00:00:00"/>
    <d v="2014-07-12T00:00:00"/>
    <n v="11.69"/>
    <n v="0.31"/>
    <x v="1"/>
    <n v="17"/>
    <n v="6"/>
    <n v="1032"/>
  </r>
  <r>
    <d v="2014-06-25T00:00:00"/>
    <d v="2014-07-19T00:00:00"/>
    <n v="11.42"/>
    <n v="0.3"/>
    <x v="0"/>
    <n v="24"/>
    <n v="6"/>
    <n v="1211.72"/>
  </r>
  <r>
    <d v="2014-06-25T00:00:00"/>
    <d v="2014-07-02T00:00:00"/>
    <n v="8.5399999999999991"/>
    <n v="0.22"/>
    <x v="1"/>
    <n v="7"/>
    <n v="6"/>
    <n v="428.76"/>
  </r>
  <r>
    <d v="2014-06-25T00:00:00"/>
    <d v="2014-07-11T00:00:00"/>
    <n v="10.199999999999999"/>
    <n v="0.27"/>
    <x v="4"/>
    <n v="16"/>
    <n v="6"/>
    <n v="490.47"/>
  </r>
  <r>
    <d v="2014-06-25T00:00:00"/>
    <d v="2014-07-13T00:00:00"/>
    <n v="8.39"/>
    <n v="0.22"/>
    <x v="1"/>
    <n v="18"/>
    <n v="6"/>
    <n v="1088.6099999999999"/>
  </r>
  <r>
    <d v="2014-06-25T00:00:00"/>
    <d v="2014-07-06T00:00:00"/>
    <n v="9.4600000000000009"/>
    <n v="0.25"/>
    <x v="3"/>
    <n v="11"/>
    <n v="6"/>
    <n v="449.71"/>
  </r>
  <r>
    <d v="2014-06-25T00:00:00"/>
    <d v="2014-07-23T00:00:00"/>
    <n v="11.37"/>
    <n v="0.3"/>
    <x v="0"/>
    <n v="28"/>
    <n v="6"/>
    <n v="1411.67"/>
  </r>
  <r>
    <d v="2014-06-25T00:00:00"/>
    <d v="2014-07-21T00:00:00"/>
    <n v="3.79"/>
    <n v="0.1"/>
    <x v="0"/>
    <n v="26"/>
    <n v="6"/>
    <n v="1303.8900000000001"/>
  </r>
  <r>
    <d v="2014-06-25T00:00:00"/>
    <d v="2014-07-15T00:00:00"/>
    <n v="8.84"/>
    <n v="0.23"/>
    <x v="2"/>
    <n v="20"/>
    <n v="6"/>
    <n v="409.07"/>
  </r>
  <r>
    <d v="2014-06-25T00:00:00"/>
    <d v="2014-07-05T00:00:00"/>
    <n v="19.54"/>
    <n v="0.51"/>
    <x v="3"/>
    <n v="10"/>
    <n v="6"/>
    <n v="420.05"/>
  </r>
  <r>
    <d v="2014-06-25T00:00:00"/>
    <d v="2014-07-01T00:00:00"/>
    <n v="3.79"/>
    <n v="0.1"/>
    <x v="0"/>
    <n v="6"/>
    <n v="6"/>
    <n v="303.89"/>
  </r>
  <r>
    <d v="2014-06-25T00:00:00"/>
    <d v="2014-07-08T00:00:00"/>
    <n v="9.74"/>
    <n v="0.26"/>
    <x v="1"/>
    <n v="13"/>
    <n v="6"/>
    <n v="790"/>
  </r>
  <r>
    <d v="2014-06-25T00:00:00"/>
    <d v="2014-07-17T00:00:00"/>
    <n v="10.199999999999999"/>
    <n v="0.27"/>
    <x v="2"/>
    <n v="22"/>
    <n v="6"/>
    <n v="450.47"/>
  </r>
  <r>
    <d v="2014-06-25T00:00:00"/>
    <d v="2014-07-16T00:00:00"/>
    <n v="3.88"/>
    <n v="0.1"/>
    <x v="3"/>
    <n v="21"/>
    <n v="6"/>
    <n v="843.98"/>
  </r>
  <r>
    <d v="2014-06-28T00:00:00"/>
    <d v="2014-07-15T00:00:00"/>
    <n v="4.66"/>
    <n v="0.12"/>
    <x v="3"/>
    <n v="17"/>
    <n v="6"/>
    <n v="684.78"/>
  </r>
  <r>
    <d v="2014-07-01T00:00:00"/>
    <d v="2014-07-20T00:00:00"/>
    <n v="16.55"/>
    <n v="0.44"/>
    <x v="1"/>
    <n v="19"/>
    <n v="7"/>
    <n v="1156.99"/>
  </r>
  <r>
    <d v="2014-07-01T00:00:00"/>
    <d v="2014-07-15T00:00:00"/>
    <n v="13.81"/>
    <n v="0.36"/>
    <x v="4"/>
    <n v="14"/>
    <n v="7"/>
    <n v="434.17"/>
  </r>
  <r>
    <d v="2014-07-01T00:00:00"/>
    <d v="2014-07-17T00:00:00"/>
    <n v="8.51"/>
    <n v="0.22"/>
    <x v="0"/>
    <n v="16"/>
    <n v="7"/>
    <n v="808.73"/>
  </r>
  <r>
    <d v="2014-07-01T00:00:00"/>
    <d v="2014-07-07T00:00:00"/>
    <n v="8.65"/>
    <n v="0.23"/>
    <x v="2"/>
    <n v="6"/>
    <n v="7"/>
    <n v="128.88"/>
  </r>
  <r>
    <d v="2014-07-01T00:00:00"/>
    <d v="2014-07-12T00:00:00"/>
    <n v="11.69"/>
    <n v="0.31"/>
    <x v="3"/>
    <n v="11"/>
    <n v="7"/>
    <n v="452"/>
  </r>
  <r>
    <d v="2014-07-01T00:00:00"/>
    <d v="2014-07-08T00:00:00"/>
    <n v="7.06"/>
    <n v="0.19"/>
    <x v="4"/>
    <n v="7"/>
    <n v="7"/>
    <n v="217.25"/>
  </r>
  <r>
    <d v="2014-07-07T00:00:00"/>
    <d v="2014-07-17T00:00:00"/>
    <n v="11.44"/>
    <n v="0.3"/>
    <x v="0"/>
    <n v="10"/>
    <n v="7"/>
    <n v="511.74"/>
  </r>
  <r>
    <d v="2014-07-07T00:00:00"/>
    <d v="2014-07-11T00:00:00"/>
    <n v="8.9499999999999993"/>
    <n v="0.24"/>
    <x v="3"/>
    <n v="4"/>
    <n v="7"/>
    <n v="169.19"/>
  </r>
  <r>
    <d v="2014-07-07T00:00:00"/>
    <d v="2014-07-27T00:00:00"/>
    <n v="9.4600000000000009"/>
    <n v="0.25"/>
    <x v="1"/>
    <n v="20"/>
    <n v="7"/>
    <n v="1209.71"/>
  </r>
  <r>
    <d v="2014-07-07T00:00:00"/>
    <d v="2014-07-21T00:00:00"/>
    <n v="5.23"/>
    <n v="0.14000000000000001"/>
    <x v="4"/>
    <n v="14"/>
    <n v="7"/>
    <n v="425.37"/>
  </r>
  <r>
    <d v="2014-07-07T00:00:00"/>
    <d v="2014-07-27T00:00:00"/>
    <n v="11.78"/>
    <n v="0.31"/>
    <x v="3"/>
    <n v="20"/>
    <n v="7"/>
    <n v="812.09"/>
  </r>
  <r>
    <d v="2014-07-07T00:00:00"/>
    <d v="2014-07-16T00:00:00"/>
    <n v="5.64"/>
    <n v="0.15"/>
    <x v="4"/>
    <n v="9"/>
    <n v="7"/>
    <n v="275.79000000000002"/>
  </r>
  <r>
    <d v="2014-07-07T00:00:00"/>
    <d v="2014-07-19T00:00:00"/>
    <n v="10.199999999999999"/>
    <n v="0.27"/>
    <x v="2"/>
    <n v="12"/>
    <n v="7"/>
    <n v="250.47"/>
  </r>
  <r>
    <d v="2014-07-07T00:00:00"/>
    <d v="2014-08-01T00:00:00"/>
    <n v="3.88"/>
    <n v="0.1"/>
    <x v="0"/>
    <n v="25"/>
    <n v="7"/>
    <n v="1253.98"/>
  </r>
  <r>
    <d v="2014-07-07T00:00:00"/>
    <d v="2014-07-15T00:00:00"/>
    <n v="4.66"/>
    <n v="0.12"/>
    <x v="3"/>
    <n v="8"/>
    <n v="7"/>
    <n v="324.77999999999997"/>
  </r>
  <r>
    <d v="2014-07-07T00:00:00"/>
    <d v="2014-07-18T00:00:00"/>
    <n v="10.19"/>
    <n v="0.27"/>
    <x v="1"/>
    <n v="11"/>
    <n v="7"/>
    <n v="670.46"/>
  </r>
  <r>
    <d v="2014-07-07T00:00:00"/>
    <d v="2014-07-24T00:00:00"/>
    <n v="10.19"/>
    <n v="0.27"/>
    <x v="1"/>
    <n v="17"/>
    <n v="7"/>
    <n v="1030.46"/>
  </r>
  <r>
    <d v="2014-07-07T00:00:00"/>
    <d v="2014-07-28T00:00:00"/>
    <n v="3.79"/>
    <n v="0.1"/>
    <x v="1"/>
    <n v="21"/>
    <n v="7"/>
    <n v="1263.8900000000001"/>
  </r>
  <r>
    <d v="2014-07-07T00:00:00"/>
    <d v="2014-07-27T00:00:00"/>
    <n v="9.06"/>
    <n v="0.24"/>
    <x v="2"/>
    <n v="20"/>
    <n v="7"/>
    <n v="409.3"/>
  </r>
  <r>
    <d v="2014-07-07T00:00:00"/>
    <d v="2014-07-11T00:00:00"/>
    <n v="6.23"/>
    <n v="0.16"/>
    <x v="4"/>
    <n v="4"/>
    <n v="7"/>
    <n v="126.39"/>
  </r>
  <r>
    <d v="2014-07-07T00:00:00"/>
    <d v="2014-08-01T00:00:00"/>
    <n v="10.79"/>
    <n v="0.28000000000000003"/>
    <x v="4"/>
    <n v="25"/>
    <n v="7"/>
    <n v="761.07"/>
  </r>
  <r>
    <d v="2014-07-10T00:00:00"/>
    <d v="2014-07-27T00:00:00"/>
    <n v="5.67"/>
    <n v="0.15"/>
    <x v="0"/>
    <n v="17"/>
    <n v="7"/>
    <n v="855.82"/>
  </r>
  <r>
    <d v="2014-07-11T00:00:00"/>
    <d v="2014-08-04T00:00:00"/>
    <n v="2.29"/>
    <n v="0.06"/>
    <x v="4"/>
    <n v="24"/>
    <n v="7"/>
    <n v="722.35"/>
  </r>
  <r>
    <d v="2014-07-13T00:00:00"/>
    <d v="2014-08-02T00:00:00"/>
    <n v="10.93"/>
    <n v="0.28999999999999998"/>
    <x v="2"/>
    <n v="20"/>
    <n v="7"/>
    <n v="411.22"/>
  </r>
  <r>
    <d v="2014-07-13T00:00:00"/>
    <d v="2014-07-21T00:00:00"/>
    <n v="16.55"/>
    <n v="0.44"/>
    <x v="3"/>
    <n v="8"/>
    <n v="7"/>
    <n v="336.99"/>
  </r>
  <r>
    <d v="2014-07-14T00:00:00"/>
    <d v="2014-07-16T00:00:00"/>
    <n v="6.43"/>
    <n v="0.17"/>
    <x v="1"/>
    <n v="2"/>
    <n v="7"/>
    <n v="126.6"/>
  </r>
  <r>
    <d v="2014-07-15T00:00:00"/>
    <d v="2014-08-12T00:00:00"/>
    <n v="3.94"/>
    <n v="0.1"/>
    <x v="1"/>
    <n v="28"/>
    <n v="7"/>
    <n v="1684.04"/>
  </r>
  <r>
    <d v="2014-07-15T00:00:00"/>
    <d v="2014-07-27T00:00:00"/>
    <n v="3.79"/>
    <n v="0.1"/>
    <x v="4"/>
    <n v="12"/>
    <n v="7"/>
    <n v="363.89"/>
  </r>
  <r>
    <d v="2014-07-15T00:00:00"/>
    <d v="2014-08-05T00:00:00"/>
    <n v="6.58"/>
    <n v="0.17"/>
    <x v="4"/>
    <n v="21"/>
    <n v="7"/>
    <n v="636.75"/>
  </r>
  <r>
    <d v="2014-07-17T00:00:00"/>
    <d v="2014-08-02T00:00:00"/>
    <n v="5.67"/>
    <n v="0.15"/>
    <x v="2"/>
    <n v="16"/>
    <n v="7"/>
    <n v="325.82"/>
  </r>
  <r>
    <d v="2014-07-19T00:00:00"/>
    <d v="2014-08-06T00:00:00"/>
    <n v="10.19"/>
    <n v="0.27"/>
    <x v="1"/>
    <n v="18"/>
    <n v="7"/>
    <n v="1090.46"/>
  </r>
  <r>
    <d v="2014-07-19T00:00:00"/>
    <d v="2014-07-28T00:00:00"/>
    <n v="7.06"/>
    <n v="0.19"/>
    <x v="2"/>
    <n v="9"/>
    <n v="7"/>
    <n v="187.25"/>
  </r>
  <r>
    <d v="2014-07-19T00:00:00"/>
    <d v="2014-08-09T00:00:00"/>
    <n v="6.75"/>
    <n v="0.18"/>
    <x v="0"/>
    <n v="21"/>
    <n v="7"/>
    <n v="1056.93"/>
  </r>
  <r>
    <d v="2014-07-19T00:00:00"/>
    <d v="2014-08-10T00:00:00"/>
    <n v="8.83"/>
    <n v="0.23"/>
    <x v="1"/>
    <n v="22"/>
    <n v="7"/>
    <n v="1329.06"/>
  </r>
  <r>
    <d v="2014-07-19T00:00:00"/>
    <d v="2014-08-09T00:00:00"/>
    <n v="8.39"/>
    <n v="0.22"/>
    <x v="2"/>
    <n v="21"/>
    <n v="7"/>
    <n v="428.61"/>
  </r>
  <r>
    <d v="2014-07-19T00:00:00"/>
    <d v="2014-08-02T00:00:00"/>
    <n v="6.23"/>
    <n v="0.16"/>
    <x v="4"/>
    <n v="14"/>
    <n v="7"/>
    <n v="426.39"/>
  </r>
  <r>
    <d v="2014-07-19T00:00:00"/>
    <d v="2014-08-08T00:00:00"/>
    <n v="3.79"/>
    <n v="0.1"/>
    <x v="3"/>
    <n v="20"/>
    <n v="7"/>
    <n v="803.89"/>
  </r>
  <r>
    <d v="2014-07-19T00:00:00"/>
    <d v="2014-08-15T00:00:00"/>
    <n v="11.37"/>
    <n v="0.3"/>
    <x v="0"/>
    <n v="27"/>
    <n v="7"/>
    <n v="1361.67"/>
  </r>
  <r>
    <d v="2014-07-19T00:00:00"/>
    <d v="2014-07-27T00:00:00"/>
    <n v="5.64"/>
    <n v="0.15"/>
    <x v="0"/>
    <n v="8"/>
    <n v="7"/>
    <n v="405.79"/>
  </r>
  <r>
    <d v="2014-07-19T00:00:00"/>
    <d v="2014-08-07T00:00:00"/>
    <n v="7.55"/>
    <n v="0.2"/>
    <x v="2"/>
    <n v="19"/>
    <n v="7"/>
    <n v="387.75"/>
  </r>
  <r>
    <d v="2014-07-19T00:00:00"/>
    <d v="2014-08-02T00:00:00"/>
    <n v="10.199999999999999"/>
    <n v="0.27"/>
    <x v="3"/>
    <n v="14"/>
    <n v="7"/>
    <n v="570.47"/>
  </r>
  <r>
    <d v="2014-07-19T00:00:00"/>
    <d v="2014-08-11T00:00:00"/>
    <n v="2.0099999999999998"/>
    <n v="0.05"/>
    <x v="1"/>
    <n v="23"/>
    <n v="7"/>
    <n v="1382.06"/>
  </r>
  <r>
    <d v="2014-07-19T00:00:00"/>
    <d v="2014-08-11T00:00:00"/>
    <n v="13.81"/>
    <n v="0.36"/>
    <x v="4"/>
    <n v="23"/>
    <n v="7"/>
    <n v="704.17"/>
  </r>
  <r>
    <d v="2014-07-21T00:00:00"/>
    <d v="2014-08-17T00:00:00"/>
    <n v="8.7200000000000006"/>
    <n v="0.23"/>
    <x v="2"/>
    <n v="27"/>
    <n v="7"/>
    <n v="548.95000000000005"/>
  </r>
  <r>
    <d v="2014-07-21T00:00:00"/>
    <d v="2014-08-08T00:00:00"/>
    <n v="11.44"/>
    <n v="0.3"/>
    <x v="4"/>
    <n v="18"/>
    <n v="7"/>
    <n v="551.74"/>
  </r>
  <r>
    <d v="2014-07-21T00:00:00"/>
    <d v="2014-08-03T00:00:00"/>
    <n v="3.94"/>
    <n v="0.1"/>
    <x v="2"/>
    <n v="13"/>
    <n v="7"/>
    <n v="264.04000000000002"/>
  </r>
  <r>
    <d v="2014-07-25T00:00:00"/>
    <d v="2014-08-20T00:00:00"/>
    <n v="9.4600000000000009"/>
    <n v="0.25"/>
    <x v="4"/>
    <n v="26"/>
    <n v="7"/>
    <n v="789.71"/>
  </r>
  <r>
    <d v="2014-07-25T00:00:00"/>
    <d v="2014-08-02T00:00:00"/>
    <n v="11.69"/>
    <n v="0.31"/>
    <x v="3"/>
    <n v="8"/>
    <n v="7"/>
    <n v="332"/>
  </r>
  <r>
    <d v="2014-07-25T00:00:00"/>
    <d v="2014-08-19T00:00:00"/>
    <n v="8.83"/>
    <n v="0.23"/>
    <x v="2"/>
    <n v="25"/>
    <n v="7"/>
    <n v="509.06"/>
  </r>
  <r>
    <d v="2014-07-25T00:00:00"/>
    <d v="2014-08-15T00:00:00"/>
    <n v="8.83"/>
    <n v="0.23"/>
    <x v="1"/>
    <n v="21"/>
    <n v="7"/>
    <n v="1269.06"/>
  </r>
  <r>
    <d v="2014-07-25T00:00:00"/>
    <d v="2014-08-15T00:00:00"/>
    <n v="9.1300000000000008"/>
    <n v="0.24"/>
    <x v="3"/>
    <n v="21"/>
    <n v="7"/>
    <n v="849.37"/>
  </r>
  <r>
    <d v="2014-07-25T00:00:00"/>
    <d v="2014-08-22T00:00:00"/>
    <n v="9.06"/>
    <n v="0.24"/>
    <x v="0"/>
    <n v="28"/>
    <n v="7"/>
    <n v="1409.3"/>
  </r>
  <r>
    <d v="2014-07-31T00:00:00"/>
    <d v="2014-08-22T00:00:00"/>
    <n v="10.19"/>
    <n v="0.27"/>
    <x v="0"/>
    <n v="22"/>
    <n v="7"/>
    <n v="1110.46"/>
  </r>
  <r>
    <d v="2014-07-31T00:00:00"/>
    <d v="2014-08-21T00:00:00"/>
    <n v="14"/>
    <n v="0.37"/>
    <x v="3"/>
    <n v="21"/>
    <n v="7"/>
    <n v="854.37"/>
  </r>
  <r>
    <d v="2014-07-31T00:00:00"/>
    <d v="2014-08-07T00:00:00"/>
    <n v="11.44"/>
    <n v="0.3"/>
    <x v="0"/>
    <n v="7"/>
    <n v="7"/>
    <n v="361.74"/>
  </r>
  <r>
    <d v="2014-07-31T00:00:00"/>
    <d v="2014-08-20T00:00:00"/>
    <n v="7.31"/>
    <n v="0.19"/>
    <x v="2"/>
    <n v="20"/>
    <n v="7"/>
    <n v="407.5"/>
  </r>
  <r>
    <d v="2014-07-31T00:00:00"/>
    <d v="2014-08-12T00:00:00"/>
    <n v="9.4600000000000009"/>
    <n v="0.25"/>
    <x v="2"/>
    <n v="12"/>
    <n v="7"/>
    <n v="249.71"/>
  </r>
  <r>
    <d v="2014-07-31T00:00:00"/>
    <d v="2014-08-05T00:00:00"/>
    <n v="8.83"/>
    <n v="0.23"/>
    <x v="4"/>
    <n v="5"/>
    <n v="7"/>
    <n v="159.06"/>
  </r>
  <r>
    <d v="2014-07-31T00:00:00"/>
    <d v="2014-08-04T00:00:00"/>
    <n v="6.88"/>
    <n v="0.18"/>
    <x v="2"/>
    <n v="4"/>
    <n v="7"/>
    <n v="87.06"/>
  </r>
  <r>
    <d v="2014-07-31T00:00:00"/>
    <d v="2014-08-02T00:00:00"/>
    <n v="6.75"/>
    <n v="0.18"/>
    <x v="4"/>
    <n v="2"/>
    <n v="7"/>
    <n v="66.930000000000007"/>
  </r>
  <r>
    <d v="2014-07-31T00:00:00"/>
    <d v="2014-08-18T00:00:00"/>
    <n v="19.54"/>
    <n v="0.51"/>
    <x v="4"/>
    <n v="18"/>
    <n v="7"/>
    <n v="560.04999999999995"/>
  </r>
  <r>
    <d v="2014-07-31T00:00:00"/>
    <d v="2014-08-05T00:00:00"/>
    <n v="14.31"/>
    <n v="0.38"/>
    <x v="1"/>
    <n v="5"/>
    <n v="7"/>
    <n v="314.69"/>
  </r>
  <r>
    <d v="2014-07-31T00:00:00"/>
    <d v="2014-08-19T00:00:00"/>
    <n v="3.79"/>
    <n v="0.1"/>
    <x v="2"/>
    <n v="19"/>
    <n v="7"/>
    <n v="383.89"/>
  </r>
  <r>
    <d v="2014-07-31T00:00:00"/>
    <d v="2014-08-17T00:00:00"/>
    <n v="8.89"/>
    <n v="0.23"/>
    <x v="0"/>
    <n v="17"/>
    <n v="7"/>
    <n v="859.12"/>
  </r>
  <r>
    <d v="2014-07-31T00:00:00"/>
    <d v="2014-08-16T00:00:00"/>
    <n v="7.71"/>
    <n v="0.2"/>
    <x v="0"/>
    <n v="16"/>
    <n v="7"/>
    <n v="807.91"/>
  </r>
  <r>
    <d v="2014-07-31T00:00:00"/>
    <d v="2014-08-13T00:00:00"/>
    <n v="16.829999999999998"/>
    <n v="0.44"/>
    <x v="1"/>
    <n v="13"/>
    <n v="7"/>
    <n v="797.27"/>
  </r>
  <r>
    <d v="2014-07-31T00:00:00"/>
    <d v="2014-08-06T00:00:00"/>
    <n v="5.23"/>
    <n v="0.14000000000000001"/>
    <x v="1"/>
    <n v="6"/>
    <n v="7"/>
    <n v="365.37"/>
  </r>
  <r>
    <d v="2014-07-31T00:00:00"/>
    <d v="2014-08-02T00:00:00"/>
    <n v="10.79"/>
    <n v="0.28000000000000003"/>
    <x v="0"/>
    <n v="2"/>
    <n v="7"/>
    <n v="111.07"/>
  </r>
  <r>
    <d v="2014-07-31T00:00:00"/>
    <d v="2014-08-17T00:00:00"/>
    <n v="12.23"/>
    <n v="0.32"/>
    <x v="2"/>
    <n v="17"/>
    <n v="7"/>
    <n v="352.55"/>
  </r>
  <r>
    <d v="2014-07-31T00:00:00"/>
    <d v="2014-08-19T00:00:00"/>
    <n v="5.78"/>
    <n v="0.15"/>
    <x v="1"/>
    <n v="19"/>
    <n v="7"/>
    <n v="1145.93"/>
  </r>
  <r>
    <d v="2014-08-06T00:00:00"/>
    <d v="2014-08-14T00:00:00"/>
    <n v="5.23"/>
    <n v="0.14000000000000001"/>
    <x v="4"/>
    <n v="8"/>
    <n v="8"/>
    <n v="245.37"/>
  </r>
  <r>
    <d v="2014-08-06T00:00:00"/>
    <d v="2014-08-17T00:00:00"/>
    <n v="9.06"/>
    <n v="0.24"/>
    <x v="2"/>
    <n v="11"/>
    <n v="8"/>
    <n v="229.3"/>
  </r>
  <r>
    <d v="2014-08-06T00:00:00"/>
    <d v="2014-09-03T00:00:00"/>
    <n v="12.23"/>
    <n v="0.32"/>
    <x v="3"/>
    <n v="28"/>
    <n v="8"/>
    <n v="1132.55"/>
  </r>
  <r>
    <d v="2014-08-06T00:00:00"/>
    <d v="2014-08-30T00:00:00"/>
    <n v="8.83"/>
    <n v="0.23"/>
    <x v="3"/>
    <n v="24"/>
    <n v="8"/>
    <n v="969.06"/>
  </r>
  <r>
    <d v="2014-08-06T00:00:00"/>
    <d v="2014-08-25T00:00:00"/>
    <n v="10.93"/>
    <n v="0.28999999999999998"/>
    <x v="0"/>
    <n v="19"/>
    <n v="8"/>
    <n v="961.22"/>
  </r>
  <r>
    <d v="2014-08-09T00:00:00"/>
    <d v="2014-08-23T00:00:00"/>
    <n v="3.94"/>
    <n v="0.1"/>
    <x v="2"/>
    <n v="14"/>
    <n v="8"/>
    <n v="284.04000000000002"/>
  </r>
  <r>
    <d v="2014-08-12T00:00:00"/>
    <d v="2014-09-03T00:00:00"/>
    <n v="19.54"/>
    <n v="0.51"/>
    <x v="1"/>
    <n v="22"/>
    <n v="8"/>
    <n v="1340.05"/>
  </r>
  <r>
    <d v="2014-08-12T00:00:00"/>
    <d v="2014-08-21T00:00:00"/>
    <n v="6.75"/>
    <n v="0.18"/>
    <x v="2"/>
    <n v="9"/>
    <n v="8"/>
    <n v="186.93"/>
  </r>
  <r>
    <d v="2014-08-12T00:00:00"/>
    <d v="2014-09-06T00:00:00"/>
    <n v="7.55"/>
    <n v="0.2"/>
    <x v="0"/>
    <n v="25"/>
    <n v="8"/>
    <n v="1257.75"/>
  </r>
  <r>
    <d v="2014-08-12T00:00:00"/>
    <d v="2014-09-04T00:00:00"/>
    <n v="3.73"/>
    <n v="0.1"/>
    <x v="0"/>
    <n v="23"/>
    <n v="8"/>
    <n v="1153.83"/>
  </r>
  <r>
    <d v="2014-08-12T00:00:00"/>
    <d v="2014-08-23T00:00:00"/>
    <n v="8.51"/>
    <n v="0.22"/>
    <x v="2"/>
    <n v="11"/>
    <n v="8"/>
    <n v="228.73"/>
  </r>
  <r>
    <d v="2014-08-12T00:00:00"/>
    <d v="2014-08-27T00:00:00"/>
    <n v="6.88"/>
    <n v="0.18"/>
    <x v="4"/>
    <n v="15"/>
    <n v="8"/>
    <n v="457.06"/>
  </r>
  <r>
    <d v="2014-08-12T00:00:00"/>
    <d v="2014-08-23T00:00:00"/>
    <n v="6.75"/>
    <n v="0.18"/>
    <x v="3"/>
    <n v="11"/>
    <n v="8"/>
    <n v="446.93"/>
  </r>
  <r>
    <d v="2014-08-12T00:00:00"/>
    <d v="2014-08-24T00:00:00"/>
    <n v="11.42"/>
    <n v="0.3"/>
    <x v="0"/>
    <n v="12"/>
    <n v="8"/>
    <n v="611.72"/>
  </r>
  <r>
    <d v="2014-08-12T00:00:00"/>
    <d v="2014-08-15T00:00:00"/>
    <n v="16.940000000000001"/>
    <n v="0.45"/>
    <x v="4"/>
    <n v="3"/>
    <n v="8"/>
    <n v="107.39"/>
  </r>
  <r>
    <d v="2014-08-12T00:00:00"/>
    <d v="2014-08-16T00:00:00"/>
    <n v="6.34"/>
    <n v="0.17"/>
    <x v="1"/>
    <n v="4"/>
    <n v="8"/>
    <n v="246.51"/>
  </r>
  <r>
    <d v="2014-08-12T00:00:00"/>
    <d v="2014-08-19T00:00:00"/>
    <n v="8.83"/>
    <n v="0.23"/>
    <x v="3"/>
    <n v="7"/>
    <n v="8"/>
    <n v="289.06"/>
  </r>
  <r>
    <d v="2014-08-12T00:00:00"/>
    <d v="2014-08-25T00:00:00"/>
    <n v="6.34"/>
    <n v="0.17"/>
    <x v="4"/>
    <n v="13"/>
    <n v="8"/>
    <n v="396.51"/>
  </r>
  <r>
    <d v="2014-08-12T00:00:00"/>
    <d v="2014-08-29T00:00:00"/>
    <n v="8.84"/>
    <n v="0.23"/>
    <x v="4"/>
    <n v="17"/>
    <n v="8"/>
    <n v="519.07000000000005"/>
  </r>
  <r>
    <d v="2014-08-12T00:00:00"/>
    <d v="2014-08-18T00:00:00"/>
    <n v="8.65"/>
    <n v="0.23"/>
    <x v="2"/>
    <n v="6"/>
    <n v="8"/>
    <n v="128.88"/>
  </r>
  <r>
    <d v="2014-08-12T00:00:00"/>
    <d v="2014-09-05T00:00:00"/>
    <n v="8.51"/>
    <n v="0.22"/>
    <x v="3"/>
    <n v="24"/>
    <n v="8"/>
    <n v="968.73"/>
  </r>
  <r>
    <d v="2014-08-12T00:00:00"/>
    <d v="2014-09-08T00:00:00"/>
    <n v="9.74"/>
    <n v="0.26"/>
    <x v="0"/>
    <n v="27"/>
    <n v="8"/>
    <n v="1360"/>
  </r>
  <r>
    <d v="2014-08-12T00:00:00"/>
    <d v="2014-09-05T00:00:00"/>
    <n v="13.02"/>
    <n v="0.34"/>
    <x v="2"/>
    <n v="24"/>
    <n v="8"/>
    <n v="493.36"/>
  </r>
  <r>
    <d v="2014-08-14T00:00:00"/>
    <d v="2014-08-18T00:00:00"/>
    <n v="4.66"/>
    <n v="0.12"/>
    <x v="4"/>
    <n v="4"/>
    <n v="8"/>
    <n v="124.78"/>
  </r>
  <r>
    <d v="2014-08-18T00:00:00"/>
    <d v="2014-09-02T00:00:00"/>
    <n v="14.13"/>
    <n v="0.37"/>
    <x v="3"/>
    <n v="15"/>
    <n v="8"/>
    <n v="614.5"/>
  </r>
  <r>
    <d v="2014-08-18T00:00:00"/>
    <d v="2014-09-10T00:00:00"/>
    <n v="11.37"/>
    <n v="0.3"/>
    <x v="2"/>
    <n v="23"/>
    <n v="8"/>
    <n v="471.67"/>
  </r>
  <r>
    <d v="2014-08-18T00:00:00"/>
    <d v="2014-09-08T00:00:00"/>
    <n v="3.79"/>
    <n v="0.1"/>
    <x v="4"/>
    <n v="21"/>
    <n v="8"/>
    <n v="633.89"/>
  </r>
  <r>
    <d v="2014-08-18T00:00:00"/>
    <d v="2014-08-24T00:00:00"/>
    <n v="11.42"/>
    <n v="0.3"/>
    <x v="1"/>
    <n v="6"/>
    <n v="8"/>
    <n v="371.72"/>
  </r>
  <r>
    <d v="2014-08-18T00:00:00"/>
    <d v="2014-09-10T00:00:00"/>
    <n v="8.84"/>
    <n v="0.23"/>
    <x v="4"/>
    <n v="23"/>
    <n v="8"/>
    <n v="699.07"/>
  </r>
  <r>
    <d v="2014-08-18T00:00:00"/>
    <d v="2014-08-24T00:00:00"/>
    <n v="11.69"/>
    <n v="0.31"/>
    <x v="1"/>
    <n v="6"/>
    <n v="8"/>
    <n v="372"/>
  </r>
  <r>
    <d v="2014-08-24T00:00:00"/>
    <d v="2014-08-28T00:00:00"/>
    <n v="5.78"/>
    <n v="0.15"/>
    <x v="3"/>
    <n v="4"/>
    <n v="8"/>
    <n v="165.93"/>
  </r>
  <r>
    <d v="2014-08-24T00:00:00"/>
    <d v="2014-08-26T00:00:00"/>
    <n v="19.54"/>
    <n v="0.51"/>
    <x v="0"/>
    <n v="2"/>
    <n v="8"/>
    <n v="120.05"/>
  </r>
  <r>
    <d v="2014-08-24T00:00:00"/>
    <d v="2014-09-09T00:00:00"/>
    <n v="9.06"/>
    <n v="0.24"/>
    <x v="2"/>
    <n v="16"/>
    <n v="8"/>
    <n v="329.3"/>
  </r>
  <r>
    <d v="2014-08-24T00:00:00"/>
    <d v="2014-09-08T00:00:00"/>
    <n v="13.81"/>
    <n v="0.36"/>
    <x v="1"/>
    <n v="15"/>
    <n v="8"/>
    <n v="914.17"/>
  </r>
  <r>
    <d v="2014-08-24T00:00:00"/>
    <d v="2014-09-04T00:00:00"/>
    <n v="11.42"/>
    <n v="0.3"/>
    <x v="0"/>
    <n v="11"/>
    <n v="8"/>
    <n v="561.72"/>
  </r>
  <r>
    <d v="2014-08-24T00:00:00"/>
    <d v="2014-08-30T00:00:00"/>
    <n v="14.31"/>
    <n v="0.38"/>
    <x v="2"/>
    <n v="6"/>
    <n v="8"/>
    <n v="134.69"/>
  </r>
  <r>
    <d v="2014-08-24T00:00:00"/>
    <d v="2014-09-12T00:00:00"/>
    <n v="8.83"/>
    <n v="0.23"/>
    <x v="4"/>
    <n v="19"/>
    <n v="8"/>
    <n v="579.05999999999995"/>
  </r>
  <r>
    <d v="2014-08-24T00:00:00"/>
    <d v="2014-09-03T00:00:00"/>
    <n v="14.31"/>
    <n v="0.38"/>
    <x v="4"/>
    <n v="10"/>
    <n v="8"/>
    <n v="314.69"/>
  </r>
  <r>
    <d v="2014-08-24T00:00:00"/>
    <d v="2014-09-13T00:00:00"/>
    <n v="11.37"/>
    <n v="0.3"/>
    <x v="2"/>
    <n v="20"/>
    <n v="8"/>
    <n v="411.67"/>
  </r>
  <r>
    <d v="2014-08-24T00:00:00"/>
    <d v="2014-09-12T00:00:00"/>
    <n v="11.44"/>
    <n v="0.3"/>
    <x v="2"/>
    <n v="19"/>
    <n v="8"/>
    <n v="391.74"/>
  </r>
  <r>
    <d v="2014-08-24T00:00:00"/>
    <d v="2014-09-20T00:00:00"/>
    <n v="8.65"/>
    <n v="0.23"/>
    <x v="3"/>
    <n v="27"/>
    <n v="8"/>
    <n v="1088.8800000000001"/>
  </r>
  <r>
    <d v="2014-08-25T00:00:00"/>
    <d v="2014-09-04T00:00:00"/>
    <n v="11.42"/>
    <n v="0.3"/>
    <x v="0"/>
    <n v="10"/>
    <n v="8"/>
    <n v="511.72"/>
  </r>
  <r>
    <d v="2014-08-25T00:00:00"/>
    <d v="2014-09-04T00:00:00"/>
    <n v="8.39"/>
    <n v="0.22"/>
    <x v="2"/>
    <n v="10"/>
    <n v="8"/>
    <n v="208.61"/>
  </r>
  <r>
    <d v="2014-08-25T00:00:00"/>
    <d v="2014-09-05T00:00:00"/>
    <n v="9.74"/>
    <n v="0.26"/>
    <x v="3"/>
    <n v="11"/>
    <n v="8"/>
    <n v="450"/>
  </r>
  <r>
    <d v="2014-08-25T00:00:00"/>
    <d v="2014-09-21T00:00:00"/>
    <n v="5.23"/>
    <n v="0.14000000000000001"/>
    <x v="1"/>
    <n v="27"/>
    <n v="8"/>
    <n v="1625.37"/>
  </r>
  <r>
    <d v="2014-08-25T00:00:00"/>
    <d v="2014-09-12T00:00:00"/>
    <n v="8.39"/>
    <n v="0.22"/>
    <x v="4"/>
    <n v="18"/>
    <n v="8"/>
    <n v="548.61"/>
  </r>
  <r>
    <d v="2014-08-26T00:00:00"/>
    <d v="2014-09-14T00:00:00"/>
    <n v="5.23"/>
    <n v="0.14000000000000001"/>
    <x v="3"/>
    <n v="19"/>
    <n v="8"/>
    <n v="765.37"/>
  </r>
  <r>
    <d v="2014-08-27T00:00:00"/>
    <d v="2014-09-02T00:00:00"/>
    <n v="6.34"/>
    <n v="0.17"/>
    <x v="3"/>
    <n v="6"/>
    <n v="8"/>
    <n v="246.51"/>
  </r>
  <r>
    <d v="2014-08-30T00:00:00"/>
    <d v="2014-09-26T00:00:00"/>
    <n v="10.93"/>
    <n v="0.28999999999999998"/>
    <x v="3"/>
    <n v="27"/>
    <n v="8"/>
    <n v="1091.22"/>
  </r>
  <r>
    <d v="2014-08-30T00:00:00"/>
    <d v="2014-09-12T00:00:00"/>
    <n v="8.89"/>
    <n v="0.23"/>
    <x v="2"/>
    <n v="13"/>
    <n v="8"/>
    <n v="269.12"/>
  </r>
  <r>
    <d v="2014-08-30T00:00:00"/>
    <d v="2014-09-01T00:00:00"/>
    <n v="5.57"/>
    <n v="0.15"/>
    <x v="2"/>
    <n v="2"/>
    <n v="8"/>
    <n v="45.72"/>
  </r>
  <r>
    <d v="2014-08-30T00:00:00"/>
    <d v="2014-09-25T00:00:00"/>
    <n v="6.23"/>
    <n v="0.16"/>
    <x v="4"/>
    <n v="26"/>
    <n v="8"/>
    <n v="786.39"/>
  </r>
  <r>
    <d v="2014-08-30T00:00:00"/>
    <d v="2014-09-14T00:00:00"/>
    <n v="11.42"/>
    <n v="0.3"/>
    <x v="3"/>
    <n v="15"/>
    <n v="8"/>
    <n v="611.72"/>
  </r>
  <r>
    <d v="2014-08-30T00:00:00"/>
    <d v="2014-09-21T00:00:00"/>
    <n v="16.940000000000001"/>
    <n v="0.45"/>
    <x v="4"/>
    <n v="22"/>
    <n v="8"/>
    <n v="677.39"/>
  </r>
  <r>
    <d v="2014-09-03T00:00:00"/>
    <d v="2014-09-19T00:00:00"/>
    <n v="7.06"/>
    <n v="0.19"/>
    <x v="3"/>
    <n v="16"/>
    <n v="9"/>
    <n v="647.25"/>
  </r>
  <r>
    <d v="2014-09-04T00:00:00"/>
    <d v="2014-09-17T00:00:00"/>
    <n v="5.64"/>
    <n v="0.15"/>
    <x v="3"/>
    <n v="13"/>
    <n v="9"/>
    <n v="525.79"/>
  </r>
  <r>
    <d v="2014-09-04T00:00:00"/>
    <d v="2014-09-16T00:00:00"/>
    <n v="7.3"/>
    <n v="0.19"/>
    <x v="4"/>
    <n v="12"/>
    <n v="9"/>
    <n v="367.49"/>
  </r>
  <r>
    <d v="2014-09-04T00:00:00"/>
    <d v="2014-09-14T00:00:00"/>
    <n v="7.06"/>
    <n v="0.19"/>
    <x v="4"/>
    <n v="10"/>
    <n v="9"/>
    <n v="307.25"/>
  </r>
  <r>
    <d v="2014-09-04T00:00:00"/>
    <d v="2014-09-14T00:00:00"/>
    <n v="5.64"/>
    <n v="0.15"/>
    <x v="0"/>
    <n v="10"/>
    <n v="9"/>
    <n v="505.79"/>
  </r>
  <r>
    <d v="2014-09-04T00:00:00"/>
    <d v="2014-09-07T00:00:00"/>
    <n v="3.73"/>
    <n v="0.1"/>
    <x v="1"/>
    <n v="3"/>
    <n v="9"/>
    <n v="183.83"/>
  </r>
  <r>
    <d v="2014-09-04T00:00:00"/>
    <d v="2014-09-26T00:00:00"/>
    <n v="13.81"/>
    <n v="0.36"/>
    <x v="1"/>
    <n v="22"/>
    <n v="9"/>
    <n v="1334.17"/>
  </r>
  <r>
    <d v="2014-09-04T00:00:00"/>
    <d v="2014-09-14T00:00:00"/>
    <n v="5.47"/>
    <n v="0.14000000000000001"/>
    <x v="2"/>
    <n v="10"/>
    <n v="9"/>
    <n v="205.61"/>
  </r>
  <r>
    <d v="2014-09-04T00:00:00"/>
    <d v="2014-10-02T00:00:00"/>
    <n v="7.31"/>
    <n v="0.19"/>
    <x v="1"/>
    <n v="28"/>
    <n v="9"/>
    <n v="1687.5"/>
  </r>
  <r>
    <d v="2014-09-04T00:00:00"/>
    <d v="2014-09-06T00:00:00"/>
    <n v="3.73"/>
    <n v="0.1"/>
    <x v="4"/>
    <n v="2"/>
    <n v="9"/>
    <n v="63.83"/>
  </r>
  <r>
    <d v="2014-09-04T00:00:00"/>
    <d v="2014-09-25T00:00:00"/>
    <n v="8.39"/>
    <n v="0.22"/>
    <x v="3"/>
    <n v="21"/>
    <n v="9"/>
    <n v="848.61"/>
  </r>
  <r>
    <d v="2014-09-04T00:00:00"/>
    <d v="2014-09-15T00:00:00"/>
    <n v="13.07"/>
    <n v="0.34"/>
    <x v="2"/>
    <n v="11"/>
    <n v="9"/>
    <n v="233.41"/>
  </r>
  <r>
    <d v="2014-09-04T00:00:00"/>
    <d v="2014-09-09T00:00:00"/>
    <n v="7.35"/>
    <n v="0.19"/>
    <x v="4"/>
    <n v="5"/>
    <n v="9"/>
    <n v="157.54"/>
  </r>
  <r>
    <d v="2014-09-04T00:00:00"/>
    <d v="2014-09-14T00:00:00"/>
    <n v="14.31"/>
    <n v="0.38"/>
    <x v="0"/>
    <n v="10"/>
    <n v="9"/>
    <n v="514.69000000000005"/>
  </r>
  <r>
    <d v="2014-09-04T00:00:00"/>
    <d v="2014-10-02T00:00:00"/>
    <n v="5.57"/>
    <n v="0.15"/>
    <x v="3"/>
    <n v="28"/>
    <n v="9"/>
    <n v="1125.72"/>
  </r>
  <r>
    <d v="2014-09-04T00:00:00"/>
    <d v="2014-09-06T00:00:00"/>
    <n v="5.23"/>
    <n v="0.14000000000000001"/>
    <x v="2"/>
    <n v="2"/>
    <n v="9"/>
    <n v="45.37"/>
  </r>
  <r>
    <d v="2014-09-04T00:00:00"/>
    <d v="2014-09-18T00:00:00"/>
    <n v="10.79"/>
    <n v="0.28000000000000003"/>
    <x v="3"/>
    <n v="14"/>
    <n v="9"/>
    <n v="571.07000000000005"/>
  </r>
  <r>
    <d v="2014-09-04T00:00:00"/>
    <d v="2014-09-10T00:00:00"/>
    <n v="2.72"/>
    <n v="7.0000000000000007E-2"/>
    <x v="2"/>
    <n v="6"/>
    <n v="9"/>
    <n v="122.79"/>
  </r>
  <r>
    <d v="2014-09-05T00:00:00"/>
    <d v="2014-10-01T00:00:00"/>
    <n v="7.55"/>
    <n v="0.2"/>
    <x v="4"/>
    <n v="26"/>
    <n v="9"/>
    <n v="787.75"/>
  </r>
  <r>
    <d v="2014-09-05T00:00:00"/>
    <d v="2014-09-24T00:00:00"/>
    <n v="6.43"/>
    <n v="0.17"/>
    <x v="2"/>
    <n v="19"/>
    <n v="9"/>
    <n v="386.6"/>
  </r>
  <r>
    <d v="2014-09-05T00:00:00"/>
    <d v="2014-09-23T00:00:00"/>
    <n v="3.88"/>
    <n v="0.1"/>
    <x v="1"/>
    <n v="18"/>
    <n v="9"/>
    <n v="1083.98"/>
  </r>
  <r>
    <d v="2014-09-05T00:00:00"/>
    <d v="2014-09-07T00:00:00"/>
    <n v="5.67"/>
    <n v="0.15"/>
    <x v="3"/>
    <n v="2"/>
    <n v="9"/>
    <n v="85.82"/>
  </r>
  <r>
    <d v="2014-09-05T00:00:00"/>
    <d v="2014-09-07T00:00:00"/>
    <n v="12.01"/>
    <n v="0.32"/>
    <x v="3"/>
    <n v="2"/>
    <n v="9"/>
    <n v="92.33"/>
  </r>
  <r>
    <d v="2014-09-05T00:00:00"/>
    <d v="2014-09-26T00:00:00"/>
    <n v="6.58"/>
    <n v="0.17"/>
    <x v="1"/>
    <n v="21"/>
    <n v="9"/>
    <n v="1266.75"/>
  </r>
  <r>
    <d v="2014-09-05T00:00:00"/>
    <d v="2014-10-02T00:00:00"/>
    <n v="3.79"/>
    <n v="0.1"/>
    <x v="4"/>
    <n v="27"/>
    <n v="9"/>
    <n v="813.89"/>
  </r>
  <r>
    <d v="2014-09-05T00:00:00"/>
    <d v="2014-09-09T00:00:00"/>
    <n v="8.83"/>
    <n v="0.23"/>
    <x v="2"/>
    <n v="4"/>
    <n v="9"/>
    <n v="89.06"/>
  </r>
  <r>
    <d v="2014-09-05T00:00:00"/>
    <d v="2014-09-09T00:00:00"/>
    <n v="14.31"/>
    <n v="0.38"/>
    <x v="4"/>
    <n v="4"/>
    <n v="9"/>
    <n v="134.69"/>
  </r>
  <r>
    <d v="2014-09-05T00:00:00"/>
    <d v="2014-09-18T00:00:00"/>
    <n v="5.47"/>
    <n v="0.14000000000000001"/>
    <x v="4"/>
    <n v="13"/>
    <n v="9"/>
    <n v="395.61"/>
  </r>
  <r>
    <d v="2014-09-05T00:00:00"/>
    <d v="2014-09-25T00:00:00"/>
    <n v="8.9499999999999993"/>
    <n v="0.24"/>
    <x v="3"/>
    <n v="20"/>
    <n v="9"/>
    <n v="809.19"/>
  </r>
  <r>
    <d v="2014-09-05T00:00:00"/>
    <d v="2014-09-30T00:00:00"/>
    <n v="4.25"/>
    <n v="0.11"/>
    <x v="0"/>
    <n v="25"/>
    <n v="9"/>
    <n v="1254.3599999999999"/>
  </r>
  <r>
    <d v="2014-09-05T00:00:00"/>
    <d v="2014-09-12T00:00:00"/>
    <n v="6.88"/>
    <n v="0.18"/>
    <x v="0"/>
    <n v="7"/>
    <n v="9"/>
    <n v="357.06"/>
  </r>
  <r>
    <d v="2014-09-05T00:00:00"/>
    <d v="2014-09-29T00:00:00"/>
    <n v="8.89"/>
    <n v="0.23"/>
    <x v="4"/>
    <n v="24"/>
    <n v="9"/>
    <n v="729.12"/>
  </r>
  <r>
    <d v="2014-09-07T00:00:00"/>
    <d v="2014-10-04T00:00:00"/>
    <n v="6.43"/>
    <n v="0.17"/>
    <x v="0"/>
    <n v="27"/>
    <n v="9"/>
    <n v="1356.6"/>
  </r>
  <r>
    <d v="2014-09-08T00:00:00"/>
    <d v="2014-10-06T00:00:00"/>
    <n v="6.58"/>
    <n v="0.17"/>
    <x v="0"/>
    <n v="28"/>
    <n v="9"/>
    <n v="1406.75"/>
  </r>
  <r>
    <d v="2014-09-08T00:00:00"/>
    <d v="2014-09-16T00:00:00"/>
    <n v="5.67"/>
    <n v="0.15"/>
    <x v="2"/>
    <n v="8"/>
    <n v="9"/>
    <n v="165.82"/>
  </r>
  <r>
    <d v="2014-09-08T00:00:00"/>
    <d v="2014-09-30T00:00:00"/>
    <n v="3.57"/>
    <n v="0.09"/>
    <x v="4"/>
    <n v="22"/>
    <n v="9"/>
    <n v="663.66"/>
  </r>
  <r>
    <d v="2014-09-08T00:00:00"/>
    <d v="2014-09-13T00:00:00"/>
    <n v="3.73"/>
    <n v="0.1"/>
    <x v="4"/>
    <n v="5"/>
    <n v="9"/>
    <n v="153.83000000000001"/>
  </r>
  <r>
    <d v="2014-09-11T00:00:00"/>
    <d v="2014-09-18T00:00:00"/>
    <n v="8.5399999999999991"/>
    <n v="0.22"/>
    <x v="3"/>
    <n v="7"/>
    <n v="9"/>
    <n v="288.76"/>
  </r>
  <r>
    <d v="2014-09-11T00:00:00"/>
    <d v="2014-09-16T00:00:00"/>
    <n v="16.829999999999998"/>
    <n v="0.44"/>
    <x v="4"/>
    <n v="5"/>
    <n v="9"/>
    <n v="167.27"/>
  </r>
  <r>
    <d v="2014-09-11T00:00:00"/>
    <d v="2014-10-06T00:00:00"/>
    <n v="11.42"/>
    <n v="0.3"/>
    <x v="1"/>
    <n v="25"/>
    <n v="9"/>
    <n v="1511.72"/>
  </r>
  <r>
    <d v="2014-09-11T00:00:00"/>
    <d v="2014-09-17T00:00:00"/>
    <n v="8.84"/>
    <n v="0.23"/>
    <x v="2"/>
    <n v="6"/>
    <n v="9"/>
    <n v="129.07"/>
  </r>
  <r>
    <d v="2014-09-11T00:00:00"/>
    <d v="2014-09-24T00:00:00"/>
    <n v="6.75"/>
    <n v="0.18"/>
    <x v="1"/>
    <n v="13"/>
    <n v="9"/>
    <n v="786.93"/>
  </r>
  <r>
    <d v="2014-09-11T00:00:00"/>
    <d v="2014-10-07T00:00:00"/>
    <n v="7.35"/>
    <n v="0.19"/>
    <x v="0"/>
    <n v="26"/>
    <n v="9"/>
    <n v="1307.54"/>
  </r>
  <r>
    <d v="2014-09-15T00:00:00"/>
    <d v="2014-10-09T00:00:00"/>
    <n v="3.57"/>
    <n v="0.09"/>
    <x v="3"/>
    <n v="24"/>
    <n v="9"/>
    <n v="963.66"/>
  </r>
  <r>
    <d v="2014-09-15T00:00:00"/>
    <d v="2014-09-23T00:00:00"/>
    <n v="9.06"/>
    <n v="0.24"/>
    <x v="0"/>
    <n v="8"/>
    <n v="9"/>
    <n v="409.3"/>
  </r>
  <r>
    <d v="2014-09-16T00:00:00"/>
    <d v="2014-09-24T00:00:00"/>
    <n v="9.4600000000000009"/>
    <n v="0.25"/>
    <x v="3"/>
    <n v="8"/>
    <n v="9"/>
    <n v="329.71"/>
  </r>
  <r>
    <d v="2014-09-16T00:00:00"/>
    <d v="2014-10-12T00:00:00"/>
    <n v="8.9499999999999993"/>
    <n v="0.24"/>
    <x v="0"/>
    <n v="26"/>
    <n v="9"/>
    <n v="1309.19"/>
  </r>
  <r>
    <d v="2014-09-16T00:00:00"/>
    <d v="2014-10-11T00:00:00"/>
    <n v="9.06"/>
    <n v="0.24"/>
    <x v="2"/>
    <n v="25"/>
    <n v="9"/>
    <n v="509.3"/>
  </r>
  <r>
    <d v="2014-09-16T00:00:00"/>
    <d v="2014-09-22T00:00:00"/>
    <n v="6.88"/>
    <n v="0.18"/>
    <x v="4"/>
    <n v="6"/>
    <n v="9"/>
    <n v="187.06"/>
  </r>
  <r>
    <d v="2014-09-16T00:00:00"/>
    <d v="2014-10-05T00:00:00"/>
    <n v="9.1300000000000008"/>
    <n v="0.24"/>
    <x v="3"/>
    <n v="19"/>
    <n v="9"/>
    <n v="769.37"/>
  </r>
  <r>
    <d v="2014-09-16T00:00:00"/>
    <d v="2014-10-12T00:00:00"/>
    <n v="12.01"/>
    <n v="0.32"/>
    <x v="4"/>
    <n v="26"/>
    <n v="9"/>
    <n v="792.33"/>
  </r>
  <r>
    <d v="2014-09-16T00:00:00"/>
    <d v="2014-10-08T00:00:00"/>
    <n v="19.54"/>
    <n v="0.51"/>
    <x v="0"/>
    <n v="22"/>
    <n v="9"/>
    <n v="1120.05"/>
  </r>
  <r>
    <d v="2014-09-16T00:00:00"/>
    <d v="2014-10-06T00:00:00"/>
    <n v="10.199999999999999"/>
    <n v="0.27"/>
    <x v="0"/>
    <n v="20"/>
    <n v="9"/>
    <n v="1010.47"/>
  </r>
  <r>
    <d v="2014-09-16T00:00:00"/>
    <d v="2014-09-28T00:00:00"/>
    <n v="14.31"/>
    <n v="0.38"/>
    <x v="1"/>
    <n v="12"/>
    <n v="9"/>
    <n v="734.69"/>
  </r>
  <r>
    <d v="2014-09-16T00:00:00"/>
    <d v="2014-10-12T00:00:00"/>
    <n v="8.89"/>
    <n v="0.23"/>
    <x v="1"/>
    <n v="26"/>
    <n v="9"/>
    <n v="1569.12"/>
  </r>
  <r>
    <d v="2014-09-16T00:00:00"/>
    <d v="2014-10-13T00:00:00"/>
    <n v="11.44"/>
    <n v="0.3"/>
    <x v="2"/>
    <n v="27"/>
    <n v="9"/>
    <n v="551.74"/>
  </r>
  <r>
    <d v="2014-09-16T00:00:00"/>
    <d v="2014-09-29T00:00:00"/>
    <n v="6.43"/>
    <n v="0.17"/>
    <x v="0"/>
    <n v="13"/>
    <n v="9"/>
    <n v="656.6"/>
  </r>
  <r>
    <d v="2014-09-16T00:00:00"/>
    <d v="2014-09-25T00:00:00"/>
    <n v="7.31"/>
    <n v="0.19"/>
    <x v="0"/>
    <n v="9"/>
    <n v="9"/>
    <n v="457.5"/>
  </r>
  <r>
    <d v="2014-09-16T00:00:00"/>
    <d v="2014-10-12T00:00:00"/>
    <n v="8.5399999999999991"/>
    <n v="0.22"/>
    <x v="3"/>
    <n v="26"/>
    <n v="9"/>
    <n v="1048.76"/>
  </r>
  <r>
    <d v="2014-09-16T00:00:00"/>
    <d v="2014-09-19T00:00:00"/>
    <n v="4.25"/>
    <n v="0.11"/>
    <x v="1"/>
    <n v="3"/>
    <n v="9"/>
    <n v="184.36"/>
  </r>
  <r>
    <d v="2014-09-16T00:00:00"/>
    <d v="2014-10-10T00:00:00"/>
    <n v="7.3"/>
    <n v="0.19"/>
    <x v="2"/>
    <n v="24"/>
    <n v="9"/>
    <n v="487.49"/>
  </r>
  <r>
    <d v="2014-09-16T00:00:00"/>
    <d v="2014-10-07T00:00:00"/>
    <n v="11.37"/>
    <n v="0.3"/>
    <x v="1"/>
    <n v="21"/>
    <n v="9"/>
    <n v="1271.67"/>
  </r>
  <r>
    <d v="2014-09-16T00:00:00"/>
    <d v="2014-09-21T00:00:00"/>
    <n v="14.13"/>
    <n v="0.37"/>
    <x v="2"/>
    <n v="5"/>
    <n v="9"/>
    <n v="114.5"/>
  </r>
  <r>
    <d v="2014-09-16T00:00:00"/>
    <d v="2014-10-13T00:00:00"/>
    <n v="11.44"/>
    <n v="0.3"/>
    <x v="2"/>
    <n v="27"/>
    <n v="9"/>
    <n v="551.74"/>
  </r>
  <r>
    <d v="2014-09-17T00:00:00"/>
    <d v="2014-10-15T00:00:00"/>
    <n v="9.4600000000000009"/>
    <n v="0.25"/>
    <x v="1"/>
    <n v="28"/>
    <n v="9"/>
    <n v="1689.71"/>
  </r>
  <r>
    <d v="2014-09-17T00:00:00"/>
    <d v="2014-09-20T00:00:00"/>
    <n v="4.25"/>
    <n v="0.11"/>
    <x v="2"/>
    <n v="3"/>
    <n v="9"/>
    <n v="64.36"/>
  </r>
  <r>
    <d v="2014-09-17T00:00:00"/>
    <d v="2014-09-29T00:00:00"/>
    <n v="7.31"/>
    <n v="0.19"/>
    <x v="3"/>
    <n v="12"/>
    <n v="9"/>
    <n v="487.5"/>
  </r>
  <r>
    <d v="2014-09-17T00:00:00"/>
    <d v="2014-10-01T00:00:00"/>
    <n v="14"/>
    <n v="0.37"/>
    <x v="1"/>
    <n v="14"/>
    <n v="9"/>
    <n v="854.37"/>
  </r>
  <r>
    <d v="2014-09-17T00:00:00"/>
    <d v="2014-09-25T00:00:00"/>
    <n v="6.23"/>
    <n v="0.16"/>
    <x v="2"/>
    <n v="8"/>
    <n v="9"/>
    <n v="166.39"/>
  </r>
  <r>
    <d v="2014-09-17T00:00:00"/>
    <d v="2014-09-22T00:00:00"/>
    <n v="9.1300000000000008"/>
    <n v="0.24"/>
    <x v="4"/>
    <n v="5"/>
    <n v="9"/>
    <n v="159.37"/>
  </r>
  <r>
    <d v="2014-09-17T00:00:00"/>
    <d v="2014-10-07T00:00:00"/>
    <n v="10.59"/>
    <n v="0.28000000000000003"/>
    <x v="0"/>
    <n v="20"/>
    <n v="9"/>
    <n v="1010.87"/>
  </r>
  <r>
    <d v="2014-09-17T00:00:00"/>
    <d v="2014-09-20T00:00:00"/>
    <n v="9.06"/>
    <n v="0.24"/>
    <x v="2"/>
    <n v="3"/>
    <n v="9"/>
    <n v="69.3"/>
  </r>
  <r>
    <d v="2014-09-17T00:00:00"/>
    <d v="2014-09-19T00:00:00"/>
    <n v="7.06"/>
    <n v="0.19"/>
    <x v="2"/>
    <n v="2"/>
    <n v="9"/>
    <n v="47.25"/>
  </r>
  <r>
    <d v="2014-09-17T00:00:00"/>
    <d v="2014-10-04T00:00:00"/>
    <n v="6.75"/>
    <n v="0.18"/>
    <x v="0"/>
    <n v="17"/>
    <n v="9"/>
    <n v="856.93"/>
  </r>
  <r>
    <d v="2014-09-17T00:00:00"/>
    <d v="2014-09-29T00:00:00"/>
    <n v="7.3"/>
    <n v="0.19"/>
    <x v="3"/>
    <n v="12"/>
    <n v="9"/>
    <n v="487.49"/>
  </r>
  <r>
    <d v="2014-09-17T00:00:00"/>
    <d v="2014-09-20T00:00:00"/>
    <n v="13.02"/>
    <n v="0.34"/>
    <x v="0"/>
    <n v="3"/>
    <n v="9"/>
    <n v="163.36000000000001"/>
  </r>
  <r>
    <d v="2014-09-17T00:00:00"/>
    <d v="2014-09-23T00:00:00"/>
    <n v="14.13"/>
    <n v="0.37"/>
    <x v="4"/>
    <n v="6"/>
    <n v="9"/>
    <n v="194.5"/>
  </r>
  <r>
    <d v="2014-09-17T00:00:00"/>
    <d v="2014-09-24T00:00:00"/>
    <n v="10.59"/>
    <n v="0.28000000000000003"/>
    <x v="4"/>
    <n v="7"/>
    <n v="9"/>
    <n v="220.87"/>
  </r>
  <r>
    <d v="2014-09-17T00:00:00"/>
    <d v="2014-10-05T00:00:00"/>
    <n v="5.57"/>
    <n v="0.15"/>
    <x v="1"/>
    <n v="18"/>
    <n v="9"/>
    <n v="1085.72"/>
  </r>
  <r>
    <d v="2014-09-18T00:00:00"/>
    <d v="2014-09-24T00:00:00"/>
    <n v="5.57"/>
    <n v="0.15"/>
    <x v="2"/>
    <n v="6"/>
    <n v="9"/>
    <n v="125.72"/>
  </r>
  <r>
    <d v="2014-09-19T00:00:00"/>
    <d v="2014-10-07T00:00:00"/>
    <n v="8.7200000000000006"/>
    <n v="0.23"/>
    <x v="2"/>
    <n v="18"/>
    <n v="9"/>
    <n v="368.95"/>
  </r>
  <r>
    <d v="2014-09-20T00:00:00"/>
    <d v="2014-09-22T00:00:00"/>
    <n v="6.43"/>
    <n v="0.17"/>
    <x v="3"/>
    <n v="2"/>
    <n v="9"/>
    <n v="86.6"/>
  </r>
  <r>
    <d v="2014-09-22T00:00:00"/>
    <d v="2014-10-17T00:00:00"/>
    <n v="3.57"/>
    <n v="0.09"/>
    <x v="2"/>
    <n v="25"/>
    <n v="9"/>
    <n v="503.66"/>
  </r>
  <r>
    <d v="2014-09-23T00:00:00"/>
    <d v="2014-10-12T00:00:00"/>
    <n v="13.82"/>
    <n v="0.36"/>
    <x v="3"/>
    <n v="19"/>
    <n v="9"/>
    <n v="774.18"/>
  </r>
  <r>
    <d v="2014-09-23T00:00:00"/>
    <d v="2014-09-28T00:00:00"/>
    <n v="11.37"/>
    <n v="0.3"/>
    <x v="0"/>
    <n v="5"/>
    <n v="9"/>
    <n v="261.67"/>
  </r>
  <r>
    <d v="2014-09-23T00:00:00"/>
    <d v="2014-10-13T00:00:00"/>
    <n v="6.58"/>
    <n v="0.17"/>
    <x v="3"/>
    <n v="20"/>
    <n v="9"/>
    <n v="806.75"/>
  </r>
  <r>
    <d v="2014-09-23T00:00:00"/>
    <d v="2014-10-15T00:00:00"/>
    <n v="11.69"/>
    <n v="0.31"/>
    <x v="0"/>
    <n v="22"/>
    <n v="9"/>
    <n v="1112"/>
  </r>
  <r>
    <d v="2014-09-23T00:00:00"/>
    <d v="2014-09-25T00:00:00"/>
    <n v="12.01"/>
    <n v="0.32"/>
    <x v="4"/>
    <n v="2"/>
    <n v="9"/>
    <n v="72.33"/>
  </r>
  <r>
    <d v="2014-09-23T00:00:00"/>
    <d v="2014-10-12T00:00:00"/>
    <n v="6.43"/>
    <n v="0.17"/>
    <x v="2"/>
    <n v="19"/>
    <n v="9"/>
    <n v="386.6"/>
  </r>
  <r>
    <d v="2014-09-24T00:00:00"/>
    <d v="2014-10-09T00:00:00"/>
    <n v="14.13"/>
    <n v="0.37"/>
    <x v="2"/>
    <n v="15"/>
    <n v="9"/>
    <n v="314.5"/>
  </r>
  <r>
    <d v="2014-09-26T00:00:00"/>
    <d v="2014-10-16T00:00:00"/>
    <n v="3.73"/>
    <n v="0.1"/>
    <x v="2"/>
    <n v="20"/>
    <n v="9"/>
    <n v="403.83"/>
  </r>
  <r>
    <d v="2014-09-28T00:00:00"/>
    <d v="2014-10-24T00:00:00"/>
    <n v="2.29"/>
    <n v="0.06"/>
    <x v="1"/>
    <n v="26"/>
    <n v="9"/>
    <n v="1562.35"/>
  </r>
  <r>
    <d v="2014-09-28T00:00:00"/>
    <d v="2014-10-14T00:00:00"/>
    <n v="14.13"/>
    <n v="0.37"/>
    <x v="4"/>
    <n v="16"/>
    <n v="9"/>
    <n v="494.5"/>
  </r>
  <r>
    <d v="2014-09-28T00:00:00"/>
    <d v="2014-10-13T00:00:00"/>
    <n v="11.37"/>
    <n v="0.3"/>
    <x v="3"/>
    <n v="15"/>
    <n v="9"/>
    <n v="611.66999999999996"/>
  </r>
  <r>
    <d v="2014-09-28T00:00:00"/>
    <d v="2014-10-05T00:00:00"/>
    <n v="16.940000000000001"/>
    <n v="0.45"/>
    <x v="2"/>
    <n v="7"/>
    <n v="9"/>
    <n v="157.38999999999999"/>
  </r>
  <r>
    <d v="2014-09-28T00:00:00"/>
    <d v="2014-10-01T00:00:00"/>
    <n v="11.42"/>
    <n v="0.3"/>
    <x v="4"/>
    <n v="3"/>
    <n v="9"/>
    <n v="101.72"/>
  </r>
  <r>
    <d v="2014-09-28T00:00:00"/>
    <d v="2014-10-01T00:00:00"/>
    <n v="4.25"/>
    <n v="0.11"/>
    <x v="3"/>
    <n v="3"/>
    <n v="9"/>
    <n v="124.36"/>
  </r>
  <r>
    <d v="2014-09-28T00:00:00"/>
    <d v="2014-10-18T00:00:00"/>
    <n v="5.78"/>
    <n v="0.15"/>
    <x v="2"/>
    <n v="20"/>
    <n v="9"/>
    <n v="405.93"/>
  </r>
  <r>
    <d v="2014-09-28T00:00:00"/>
    <d v="2014-10-06T00:00:00"/>
    <n v="5.23"/>
    <n v="0.14000000000000001"/>
    <x v="0"/>
    <n v="8"/>
    <n v="9"/>
    <n v="405.37"/>
  </r>
  <r>
    <d v="2014-09-28T00:00:00"/>
    <d v="2014-10-21T00:00:00"/>
    <n v="10.79"/>
    <n v="0.28000000000000003"/>
    <x v="4"/>
    <n v="23"/>
    <n v="9"/>
    <n v="701.07"/>
  </r>
  <r>
    <d v="2014-09-28T00:00:00"/>
    <d v="2014-10-11T00:00:00"/>
    <n v="5.78"/>
    <n v="0.15"/>
    <x v="1"/>
    <n v="13"/>
    <n v="9"/>
    <n v="785.93"/>
  </r>
  <r>
    <d v="2014-09-29T00:00:00"/>
    <d v="2014-10-07T00:00:00"/>
    <n v="11.37"/>
    <n v="0.3"/>
    <x v="3"/>
    <n v="8"/>
    <n v="9"/>
    <n v="331.67"/>
  </r>
  <r>
    <d v="2014-09-29T00:00:00"/>
    <d v="2014-10-15T00:00:00"/>
    <n v="8.9499999999999993"/>
    <n v="0.24"/>
    <x v="4"/>
    <n v="16"/>
    <n v="9"/>
    <n v="489.19"/>
  </r>
  <r>
    <d v="2014-09-29T00:00:00"/>
    <d v="2014-10-17T00:00:00"/>
    <n v="10.199999999999999"/>
    <n v="0.27"/>
    <x v="4"/>
    <n v="18"/>
    <n v="9"/>
    <n v="550.47"/>
  </r>
  <r>
    <d v="2014-09-29T00:00:00"/>
    <d v="2014-10-09T00:00:00"/>
    <n v="9.1300000000000008"/>
    <n v="0.24"/>
    <x v="3"/>
    <n v="10"/>
    <n v="9"/>
    <n v="409.37"/>
  </r>
  <r>
    <d v="2014-09-29T00:00:00"/>
    <d v="2014-10-20T00:00:00"/>
    <n v="6.23"/>
    <n v="0.16"/>
    <x v="1"/>
    <n v="21"/>
    <n v="9"/>
    <n v="1266.3900000000001"/>
  </r>
  <r>
    <d v="2014-09-29T00:00:00"/>
    <d v="2014-10-20T00:00:00"/>
    <n v="8.84"/>
    <n v="0.23"/>
    <x v="3"/>
    <n v="21"/>
    <n v="9"/>
    <n v="849.07"/>
  </r>
  <r>
    <d v="2014-09-29T00:00:00"/>
    <d v="2014-10-07T00:00:00"/>
    <n v="6.88"/>
    <n v="0.18"/>
    <x v="1"/>
    <n v="8"/>
    <n v="9"/>
    <n v="487.06"/>
  </r>
  <r>
    <d v="2014-09-29T00:00:00"/>
    <d v="2014-10-09T00:00:00"/>
    <n v="8.84"/>
    <n v="0.23"/>
    <x v="2"/>
    <n v="10"/>
    <n v="9"/>
    <n v="209.07"/>
  </r>
  <r>
    <d v="2014-09-29T00:00:00"/>
    <d v="2014-10-05T00:00:00"/>
    <n v="3.57"/>
    <n v="0.09"/>
    <x v="0"/>
    <n v="6"/>
    <n v="9"/>
    <n v="303.66000000000003"/>
  </r>
  <r>
    <d v="2014-09-29T00:00:00"/>
    <d v="2014-10-14T00:00:00"/>
    <n v="5.64"/>
    <n v="0.15"/>
    <x v="0"/>
    <n v="15"/>
    <n v="9"/>
    <n v="755.79"/>
  </r>
  <r>
    <d v="2014-09-29T00:00:00"/>
    <d v="2014-10-26T00:00:00"/>
    <n v="9.06"/>
    <n v="0.24"/>
    <x v="1"/>
    <n v="27"/>
    <n v="9"/>
    <n v="1629.3"/>
  </r>
  <r>
    <d v="2014-09-29T00:00:00"/>
    <d v="2014-10-04T00:00:00"/>
    <n v="7.55"/>
    <n v="0.2"/>
    <x v="2"/>
    <n v="5"/>
    <n v="9"/>
    <n v="107.75"/>
  </r>
  <r>
    <d v="2014-09-29T00:00:00"/>
    <d v="2014-10-17T00:00:00"/>
    <n v="13.02"/>
    <n v="0.34"/>
    <x v="0"/>
    <n v="18"/>
    <n v="9"/>
    <n v="913.36"/>
  </r>
  <r>
    <d v="2014-09-29T00:00:00"/>
    <d v="2014-10-01T00:00:00"/>
    <n v="8.9499999999999993"/>
    <n v="0.24"/>
    <x v="3"/>
    <n v="2"/>
    <n v="9"/>
    <n v="89.19"/>
  </r>
  <r>
    <d v="2014-09-29T00:00:00"/>
    <d v="2014-10-06T00:00:00"/>
    <n v="10.93"/>
    <n v="0.28999999999999998"/>
    <x v="4"/>
    <n v="7"/>
    <n v="9"/>
    <n v="221.22"/>
  </r>
  <r>
    <d v="2014-09-29T00:00:00"/>
    <d v="2014-10-19T00:00:00"/>
    <n v="7.3"/>
    <n v="0.19"/>
    <x v="0"/>
    <n v="20"/>
    <n v="9"/>
    <n v="1007.49"/>
  </r>
  <r>
    <d v="2014-09-29T00:00:00"/>
    <d v="2014-10-27T00:00:00"/>
    <n v="7.31"/>
    <n v="0.19"/>
    <x v="1"/>
    <n v="28"/>
    <n v="9"/>
    <n v="1687.5"/>
  </r>
  <r>
    <d v="2014-09-29T00:00:00"/>
    <d v="2014-10-06T00:00:00"/>
    <n v="13.07"/>
    <n v="0.34"/>
    <x v="0"/>
    <n v="7"/>
    <n v="9"/>
    <n v="363.41"/>
  </r>
  <r>
    <d v="2014-09-29T00:00:00"/>
    <d v="2014-10-11T00:00:00"/>
    <n v="5.67"/>
    <n v="0.15"/>
    <x v="3"/>
    <n v="12"/>
    <n v="9"/>
    <n v="485.82"/>
  </r>
  <r>
    <d v="2014-09-30T00:00:00"/>
    <d v="2014-10-13T00:00:00"/>
    <n v="2.72"/>
    <n v="7.0000000000000007E-2"/>
    <x v="1"/>
    <n v="13"/>
    <n v="9"/>
    <n v="782.79"/>
  </r>
  <r>
    <d v="2014-10-01T00:00:00"/>
    <d v="2014-10-07T00:00:00"/>
    <n v="5.67"/>
    <n v="0.15"/>
    <x v="3"/>
    <n v="6"/>
    <n v="10"/>
    <n v="245.82"/>
  </r>
  <r>
    <d v="2014-10-01T00:00:00"/>
    <d v="2014-10-16T00:00:00"/>
    <n v="5.67"/>
    <n v="0.15"/>
    <x v="0"/>
    <n v="15"/>
    <n v="10"/>
    <n v="755.82"/>
  </r>
  <r>
    <d v="2014-10-02T00:00:00"/>
    <d v="2014-10-05T00:00:00"/>
    <n v="3.94"/>
    <n v="0.1"/>
    <x v="0"/>
    <n v="3"/>
    <n v="10"/>
    <n v="154.04"/>
  </r>
  <r>
    <d v="2014-10-02T00:00:00"/>
    <d v="2014-10-30T00:00:00"/>
    <n v="5.64"/>
    <n v="0.15"/>
    <x v="4"/>
    <n v="28"/>
    <n v="10"/>
    <n v="845.79"/>
  </r>
  <r>
    <d v="2014-10-03T00:00:00"/>
    <d v="2014-10-20T00:00:00"/>
    <n v="2.0099999999999998"/>
    <n v="0.05"/>
    <x v="1"/>
    <n v="17"/>
    <n v="10"/>
    <n v="1022.06"/>
  </r>
  <r>
    <d v="2014-10-03T00:00:00"/>
    <d v="2014-10-26T00:00:00"/>
    <n v="3.73"/>
    <n v="0.1"/>
    <x v="3"/>
    <n v="23"/>
    <n v="10"/>
    <n v="923.83"/>
  </r>
  <r>
    <d v="2014-10-03T00:00:00"/>
    <d v="2014-10-09T00:00:00"/>
    <n v="3.73"/>
    <n v="0.1"/>
    <x v="2"/>
    <n v="6"/>
    <n v="10"/>
    <n v="123.83"/>
  </r>
  <r>
    <d v="2014-10-05T00:00:00"/>
    <d v="2014-10-25T00:00:00"/>
    <n v="4.25"/>
    <n v="0.11"/>
    <x v="0"/>
    <n v="20"/>
    <n v="10"/>
    <n v="1004.36"/>
  </r>
  <r>
    <d v="2014-10-05T00:00:00"/>
    <d v="2014-10-16T00:00:00"/>
    <n v="11.42"/>
    <n v="0.3"/>
    <x v="3"/>
    <n v="11"/>
    <n v="10"/>
    <n v="451.72"/>
  </r>
  <r>
    <d v="2014-10-05T00:00:00"/>
    <d v="2014-10-27T00:00:00"/>
    <n v="13.07"/>
    <n v="0.34"/>
    <x v="4"/>
    <n v="22"/>
    <n v="10"/>
    <n v="673.41"/>
  </r>
  <r>
    <d v="2014-10-06T00:00:00"/>
    <d v="2014-10-27T00:00:00"/>
    <n v="5.67"/>
    <n v="0.15"/>
    <x v="2"/>
    <n v="21"/>
    <n v="10"/>
    <n v="425.82"/>
  </r>
  <r>
    <d v="2014-10-06T00:00:00"/>
    <d v="2014-10-10T00:00:00"/>
    <n v="6.23"/>
    <n v="0.16"/>
    <x v="3"/>
    <n v="4"/>
    <n v="10"/>
    <n v="166.39"/>
  </r>
  <r>
    <d v="2014-10-06T00:00:00"/>
    <d v="2014-10-28T00:00:00"/>
    <n v="19.940000000000001"/>
    <n v="0.52"/>
    <x v="3"/>
    <n v="22"/>
    <n v="10"/>
    <n v="900.46"/>
  </r>
  <r>
    <d v="2014-10-06T00:00:00"/>
    <d v="2014-10-13T00:00:00"/>
    <n v="6.88"/>
    <n v="0.18"/>
    <x v="4"/>
    <n v="7"/>
    <n v="10"/>
    <n v="217.06"/>
  </r>
  <r>
    <d v="2014-10-06T00:00:00"/>
    <d v="2014-10-17T00:00:00"/>
    <n v="8.39"/>
    <n v="0.22"/>
    <x v="1"/>
    <n v="11"/>
    <n v="10"/>
    <n v="668.61"/>
  </r>
  <r>
    <d v="2014-10-10T00:00:00"/>
    <d v="2014-10-24T00:00:00"/>
    <n v="11.44"/>
    <n v="0.3"/>
    <x v="3"/>
    <n v="14"/>
    <n v="10"/>
    <n v="571.74"/>
  </r>
  <r>
    <d v="2014-10-10T00:00:00"/>
    <d v="2014-10-25T00:00:00"/>
    <n v="9.4600000000000009"/>
    <n v="0.25"/>
    <x v="0"/>
    <n v="15"/>
    <n v="10"/>
    <n v="759.71"/>
  </r>
  <r>
    <d v="2014-10-10T00:00:00"/>
    <d v="2014-10-14T00:00:00"/>
    <n v="5.67"/>
    <n v="0.15"/>
    <x v="3"/>
    <n v="4"/>
    <n v="10"/>
    <n v="165.82"/>
  </r>
  <r>
    <d v="2014-10-10T00:00:00"/>
    <d v="2014-11-04T00:00:00"/>
    <n v="13.82"/>
    <n v="0.36"/>
    <x v="2"/>
    <n v="25"/>
    <n v="10"/>
    <n v="514.17999999999995"/>
  </r>
  <r>
    <d v="2014-10-10T00:00:00"/>
    <d v="2014-10-17T00:00:00"/>
    <n v="6.43"/>
    <n v="0.17"/>
    <x v="0"/>
    <n v="7"/>
    <n v="10"/>
    <n v="356.6"/>
  </r>
  <r>
    <d v="2014-10-10T00:00:00"/>
    <d v="2014-10-16T00:00:00"/>
    <n v="2.0099999999999998"/>
    <n v="0.05"/>
    <x v="2"/>
    <n v="6"/>
    <n v="10"/>
    <n v="122.06"/>
  </r>
  <r>
    <d v="2014-10-10T00:00:00"/>
    <d v="2014-11-07T00:00:00"/>
    <n v="6.43"/>
    <n v="0.17"/>
    <x v="0"/>
    <n v="28"/>
    <n v="10"/>
    <n v="1406.6"/>
  </r>
  <r>
    <d v="2014-10-10T00:00:00"/>
    <d v="2014-11-01T00:00:00"/>
    <n v="7.35"/>
    <n v="0.19"/>
    <x v="1"/>
    <n v="22"/>
    <n v="10"/>
    <n v="1327.54"/>
  </r>
  <r>
    <d v="2014-10-10T00:00:00"/>
    <d v="2014-11-04T00:00:00"/>
    <n v="16.55"/>
    <n v="0.44"/>
    <x v="1"/>
    <n v="25"/>
    <n v="10"/>
    <n v="1516.99"/>
  </r>
  <r>
    <d v="2014-10-10T00:00:00"/>
    <d v="2014-10-16T00:00:00"/>
    <n v="9.06"/>
    <n v="0.24"/>
    <x v="1"/>
    <n v="6"/>
    <n v="10"/>
    <n v="369.3"/>
  </r>
  <r>
    <d v="2014-10-10T00:00:00"/>
    <d v="2014-11-02T00:00:00"/>
    <n v="10.59"/>
    <n v="0.28000000000000003"/>
    <x v="3"/>
    <n v="23"/>
    <n v="10"/>
    <n v="930.87"/>
  </r>
  <r>
    <d v="2014-10-10T00:00:00"/>
    <d v="2014-10-18T00:00:00"/>
    <n v="7.71"/>
    <n v="0.2"/>
    <x v="4"/>
    <n v="8"/>
    <n v="10"/>
    <n v="247.91"/>
  </r>
  <r>
    <d v="2014-10-10T00:00:00"/>
    <d v="2014-11-06T00:00:00"/>
    <n v="10.19"/>
    <n v="0.27"/>
    <x v="3"/>
    <n v="27"/>
    <n v="10"/>
    <n v="1090.46"/>
  </r>
  <r>
    <d v="2014-10-10T00:00:00"/>
    <d v="2014-10-16T00:00:00"/>
    <n v="4.25"/>
    <n v="0.11"/>
    <x v="3"/>
    <n v="6"/>
    <n v="10"/>
    <n v="244.36"/>
  </r>
  <r>
    <d v="2014-10-10T00:00:00"/>
    <d v="2014-10-14T00:00:00"/>
    <n v="9.06"/>
    <n v="0.24"/>
    <x v="4"/>
    <n v="4"/>
    <n v="10"/>
    <n v="129.30000000000001"/>
  </r>
  <r>
    <d v="2014-10-11T00:00:00"/>
    <d v="2014-10-20T00:00:00"/>
    <n v="8.65"/>
    <n v="0.23"/>
    <x v="3"/>
    <n v="9"/>
    <n v="10"/>
    <n v="368.88"/>
  </r>
  <r>
    <d v="2014-10-11T00:00:00"/>
    <d v="2014-10-23T00:00:00"/>
    <n v="8.84"/>
    <n v="0.23"/>
    <x v="3"/>
    <n v="12"/>
    <n v="10"/>
    <n v="489.07"/>
  </r>
  <r>
    <d v="2014-10-11T00:00:00"/>
    <d v="2014-10-20T00:00:00"/>
    <n v="4.25"/>
    <n v="0.11"/>
    <x v="0"/>
    <n v="9"/>
    <n v="10"/>
    <n v="454.36"/>
  </r>
  <r>
    <d v="2014-10-11T00:00:00"/>
    <d v="2014-10-15T00:00:00"/>
    <n v="5.47"/>
    <n v="0.14000000000000001"/>
    <x v="0"/>
    <n v="4"/>
    <n v="10"/>
    <n v="205.61"/>
  </r>
  <r>
    <d v="2014-10-11T00:00:00"/>
    <d v="2014-10-25T00:00:00"/>
    <n v="14.31"/>
    <n v="0.38"/>
    <x v="4"/>
    <n v="14"/>
    <n v="10"/>
    <n v="434.69"/>
  </r>
  <r>
    <d v="2014-10-11T00:00:00"/>
    <d v="2014-11-06T00:00:00"/>
    <n v="13.81"/>
    <n v="0.36"/>
    <x v="1"/>
    <n v="26"/>
    <n v="10"/>
    <n v="1574.17"/>
  </r>
  <r>
    <d v="2014-10-11T00:00:00"/>
    <d v="2014-10-31T00:00:00"/>
    <n v="9.74"/>
    <n v="0.26"/>
    <x v="4"/>
    <n v="20"/>
    <n v="10"/>
    <n v="610"/>
  </r>
  <r>
    <d v="2014-10-11T00:00:00"/>
    <d v="2014-11-08T00:00:00"/>
    <n v="9.4600000000000009"/>
    <n v="0.25"/>
    <x v="0"/>
    <n v="28"/>
    <n v="10"/>
    <n v="1409.71"/>
  </r>
  <r>
    <d v="2014-10-11T00:00:00"/>
    <d v="2014-10-28T00:00:00"/>
    <n v="7.31"/>
    <n v="0.19"/>
    <x v="2"/>
    <n v="17"/>
    <n v="10"/>
    <n v="347.5"/>
  </r>
  <r>
    <d v="2014-10-11T00:00:00"/>
    <d v="2014-11-02T00:00:00"/>
    <n v="11.78"/>
    <n v="0.31"/>
    <x v="3"/>
    <n v="22"/>
    <n v="10"/>
    <n v="892.09"/>
  </r>
  <r>
    <d v="2014-10-11T00:00:00"/>
    <d v="2014-10-28T00:00:00"/>
    <n v="13.82"/>
    <n v="0.36"/>
    <x v="3"/>
    <n v="17"/>
    <n v="10"/>
    <n v="694.18"/>
  </r>
  <r>
    <d v="2014-10-13T00:00:00"/>
    <d v="2014-11-07T00:00:00"/>
    <n v="3.94"/>
    <n v="0.1"/>
    <x v="0"/>
    <n v="25"/>
    <n v="10"/>
    <n v="1254.04"/>
  </r>
  <r>
    <d v="2014-10-13T00:00:00"/>
    <d v="2014-10-22T00:00:00"/>
    <n v="6.58"/>
    <n v="0.17"/>
    <x v="0"/>
    <n v="9"/>
    <n v="10"/>
    <n v="456.75"/>
  </r>
  <r>
    <d v="2014-10-13T00:00:00"/>
    <d v="2014-10-19T00:00:00"/>
    <n v="6.34"/>
    <n v="0.17"/>
    <x v="3"/>
    <n v="6"/>
    <n v="10"/>
    <n v="246.51"/>
  </r>
  <r>
    <d v="2014-10-13T00:00:00"/>
    <d v="2014-10-31T00:00:00"/>
    <n v="6.58"/>
    <n v="0.17"/>
    <x v="3"/>
    <n v="18"/>
    <n v="10"/>
    <n v="726.75"/>
  </r>
  <r>
    <d v="2014-10-13T00:00:00"/>
    <d v="2014-11-06T00:00:00"/>
    <n v="6.34"/>
    <n v="0.17"/>
    <x v="4"/>
    <n v="24"/>
    <n v="10"/>
    <n v="726.51"/>
  </r>
  <r>
    <d v="2014-10-14T00:00:00"/>
    <d v="2014-10-29T00:00:00"/>
    <n v="6.43"/>
    <n v="0.17"/>
    <x v="1"/>
    <n v="15"/>
    <n v="10"/>
    <n v="906.6"/>
  </r>
  <r>
    <d v="2014-10-15T00:00:00"/>
    <d v="2014-11-11T00:00:00"/>
    <n v="2.0099999999999998"/>
    <n v="0.05"/>
    <x v="1"/>
    <n v="27"/>
    <n v="10"/>
    <n v="1622.06"/>
  </r>
  <r>
    <d v="2014-10-15T00:00:00"/>
    <d v="2014-11-10T00:00:00"/>
    <n v="2.72"/>
    <n v="7.0000000000000007E-2"/>
    <x v="3"/>
    <n v="26"/>
    <n v="10"/>
    <n v="1042.79"/>
  </r>
  <r>
    <d v="2014-10-16T00:00:00"/>
    <d v="2014-10-22T00:00:00"/>
    <n v="3.73"/>
    <n v="0.1"/>
    <x v="0"/>
    <n v="6"/>
    <n v="10"/>
    <n v="303.83"/>
  </r>
  <r>
    <d v="2014-10-17T00:00:00"/>
    <d v="2014-10-25T00:00:00"/>
    <n v="5.64"/>
    <n v="0.15"/>
    <x v="1"/>
    <n v="8"/>
    <n v="10"/>
    <n v="485.79"/>
  </r>
  <r>
    <d v="2014-10-17T00:00:00"/>
    <d v="2014-10-30T00:00:00"/>
    <n v="11.78"/>
    <n v="0.31"/>
    <x v="0"/>
    <n v="13"/>
    <n v="10"/>
    <n v="662.09"/>
  </r>
  <r>
    <d v="2014-10-17T00:00:00"/>
    <d v="2014-10-19T00:00:00"/>
    <n v="9.4600000000000009"/>
    <n v="0.25"/>
    <x v="0"/>
    <n v="2"/>
    <n v="10"/>
    <n v="109.71000000000001"/>
  </r>
  <r>
    <d v="2014-10-17T00:00:00"/>
    <d v="2014-11-02T00:00:00"/>
    <n v="4.25"/>
    <n v="0.11"/>
    <x v="4"/>
    <n v="16"/>
    <n v="10"/>
    <n v="484.36"/>
  </r>
  <r>
    <d v="2014-10-17T00:00:00"/>
    <d v="2014-11-12T00:00:00"/>
    <n v="11.42"/>
    <n v="0.3"/>
    <x v="3"/>
    <n v="26"/>
    <n v="10"/>
    <n v="1051.72"/>
  </r>
  <r>
    <d v="2014-10-17T00:00:00"/>
    <d v="2014-11-12T00:00:00"/>
    <n v="8.5399999999999991"/>
    <n v="0.22"/>
    <x v="4"/>
    <n v="26"/>
    <n v="10"/>
    <n v="788.76"/>
  </r>
  <r>
    <d v="2014-10-18T00:00:00"/>
    <d v="2014-10-24T00:00:00"/>
    <n v="2.72"/>
    <n v="7.0000000000000007E-2"/>
    <x v="2"/>
    <n v="6"/>
    <n v="10"/>
    <n v="122.79"/>
  </r>
  <r>
    <d v="2014-10-22T00:00:00"/>
    <d v="2014-10-29T00:00:00"/>
    <n v="11.78"/>
    <n v="0.31"/>
    <x v="4"/>
    <n v="7"/>
    <n v="10"/>
    <n v="222.09"/>
  </r>
  <r>
    <d v="2014-10-22T00:00:00"/>
    <d v="2014-11-16T00:00:00"/>
    <n v="8.89"/>
    <n v="0.23"/>
    <x v="3"/>
    <n v="25"/>
    <n v="10"/>
    <n v="1009.12"/>
  </r>
  <r>
    <d v="2014-10-22T00:00:00"/>
    <d v="2014-10-25T00:00:00"/>
    <n v="3.94"/>
    <n v="0.1"/>
    <x v="0"/>
    <n v="3"/>
    <n v="10"/>
    <n v="154.04"/>
  </r>
  <r>
    <d v="2014-10-22T00:00:00"/>
    <d v="2014-11-17T00:00:00"/>
    <n v="6.23"/>
    <n v="0.16"/>
    <x v="0"/>
    <n v="26"/>
    <n v="10"/>
    <n v="1306.3900000000001"/>
  </r>
  <r>
    <d v="2014-10-22T00:00:00"/>
    <d v="2014-11-18T00:00:00"/>
    <n v="9.4600000000000009"/>
    <n v="0.25"/>
    <x v="1"/>
    <n v="27"/>
    <n v="10"/>
    <n v="1629.71"/>
  </r>
  <r>
    <d v="2014-10-22T00:00:00"/>
    <d v="2014-10-30T00:00:00"/>
    <n v="11.42"/>
    <n v="0.3"/>
    <x v="1"/>
    <n v="8"/>
    <n v="10"/>
    <n v="491.72"/>
  </r>
  <r>
    <d v="2014-10-22T00:00:00"/>
    <d v="2014-11-06T00:00:00"/>
    <n v="8.84"/>
    <n v="0.23"/>
    <x v="4"/>
    <n v="15"/>
    <n v="10"/>
    <n v="459.07"/>
  </r>
  <r>
    <d v="2014-10-22T00:00:00"/>
    <d v="2014-11-06T00:00:00"/>
    <n v="6.34"/>
    <n v="0.17"/>
    <x v="2"/>
    <n v="15"/>
    <n v="10"/>
    <n v="306.51"/>
  </r>
  <r>
    <d v="2014-10-22T00:00:00"/>
    <d v="2014-10-31T00:00:00"/>
    <n v="5.67"/>
    <n v="0.15"/>
    <x v="2"/>
    <n v="9"/>
    <n v="10"/>
    <n v="185.82"/>
  </r>
  <r>
    <d v="2014-10-22T00:00:00"/>
    <d v="2014-11-11T00:00:00"/>
    <n v="11.78"/>
    <n v="0.31"/>
    <x v="0"/>
    <n v="20"/>
    <n v="10"/>
    <n v="1012.09"/>
  </r>
  <r>
    <d v="2014-10-22T00:00:00"/>
    <d v="2014-11-01T00:00:00"/>
    <n v="13.82"/>
    <n v="0.36"/>
    <x v="4"/>
    <n v="10"/>
    <n v="10"/>
    <n v="314.18"/>
  </r>
  <r>
    <d v="2014-10-22T00:00:00"/>
    <d v="2014-11-15T00:00:00"/>
    <n v="3.57"/>
    <n v="0.09"/>
    <x v="4"/>
    <n v="24"/>
    <n v="10"/>
    <n v="723.66"/>
  </r>
  <r>
    <d v="2014-10-22T00:00:00"/>
    <d v="2014-11-11T00:00:00"/>
    <n v="6.88"/>
    <n v="0.18"/>
    <x v="4"/>
    <n v="20"/>
    <n v="10"/>
    <n v="607.05999999999995"/>
  </r>
  <r>
    <d v="2014-10-22T00:00:00"/>
    <d v="2014-11-15T00:00:00"/>
    <n v="7.3"/>
    <n v="0.19"/>
    <x v="0"/>
    <n v="24"/>
    <n v="10"/>
    <n v="1207.49"/>
  </r>
  <r>
    <d v="2014-10-22T00:00:00"/>
    <d v="2014-11-12T00:00:00"/>
    <n v="9.74"/>
    <n v="0.26"/>
    <x v="2"/>
    <n v="21"/>
    <n v="10"/>
    <n v="430"/>
  </r>
  <r>
    <d v="2014-10-22T00:00:00"/>
    <d v="2014-11-02T00:00:00"/>
    <n v="8.65"/>
    <n v="0.23"/>
    <x v="2"/>
    <n v="11"/>
    <n v="10"/>
    <n v="228.88"/>
  </r>
  <r>
    <d v="2014-10-22T00:00:00"/>
    <d v="2014-11-11T00:00:00"/>
    <n v="3.57"/>
    <n v="0.09"/>
    <x v="0"/>
    <n v="20"/>
    <n v="10"/>
    <n v="1003.66"/>
  </r>
  <r>
    <d v="2014-10-22T00:00:00"/>
    <d v="2014-11-08T00:00:00"/>
    <n v="4.25"/>
    <n v="0.11"/>
    <x v="1"/>
    <n v="17"/>
    <n v="10"/>
    <n v="1024.3599999999999"/>
  </r>
  <r>
    <d v="2014-10-22T00:00:00"/>
    <d v="2014-10-26T00:00:00"/>
    <n v="13.02"/>
    <n v="0.34"/>
    <x v="2"/>
    <n v="4"/>
    <n v="10"/>
    <n v="93.36"/>
  </r>
  <r>
    <d v="2014-10-23T00:00:00"/>
    <d v="2014-11-02T00:00:00"/>
    <n v="11.44"/>
    <n v="0.3"/>
    <x v="1"/>
    <n v="10"/>
    <n v="10"/>
    <n v="611.74"/>
  </r>
  <r>
    <d v="2014-10-23T00:00:00"/>
    <d v="2014-11-11T00:00:00"/>
    <n v="11.78"/>
    <n v="0.31"/>
    <x v="0"/>
    <n v="19"/>
    <n v="10"/>
    <n v="962.09"/>
  </r>
  <r>
    <d v="2014-10-23T00:00:00"/>
    <d v="2014-11-01T00:00:00"/>
    <n v="7.31"/>
    <n v="0.19"/>
    <x v="2"/>
    <n v="9"/>
    <n v="10"/>
    <n v="187.5"/>
  </r>
  <r>
    <d v="2014-10-23T00:00:00"/>
    <d v="2014-10-28T00:00:00"/>
    <n v="3.79"/>
    <n v="0.1"/>
    <x v="3"/>
    <n v="5"/>
    <n v="10"/>
    <n v="203.89"/>
  </r>
  <r>
    <d v="2014-10-23T00:00:00"/>
    <d v="2014-11-04T00:00:00"/>
    <n v="11.42"/>
    <n v="0.3"/>
    <x v="4"/>
    <n v="12"/>
    <n v="10"/>
    <n v="371.72"/>
  </r>
  <r>
    <d v="2014-10-23T00:00:00"/>
    <d v="2014-11-12T00:00:00"/>
    <n v="7.31"/>
    <n v="0.19"/>
    <x v="1"/>
    <n v="20"/>
    <n v="10"/>
    <n v="1207.5"/>
  </r>
  <r>
    <d v="2014-10-23T00:00:00"/>
    <d v="2014-10-28T00:00:00"/>
    <n v="3.73"/>
    <n v="0.1"/>
    <x v="2"/>
    <n v="5"/>
    <n v="10"/>
    <n v="103.83"/>
  </r>
  <r>
    <d v="2014-10-23T00:00:00"/>
    <d v="2014-11-14T00:00:00"/>
    <n v="9.06"/>
    <n v="0.24"/>
    <x v="2"/>
    <n v="22"/>
    <n v="10"/>
    <n v="449.3"/>
  </r>
  <r>
    <d v="2014-10-23T00:00:00"/>
    <d v="2014-11-13T00:00:00"/>
    <n v="11.69"/>
    <n v="0.31"/>
    <x v="2"/>
    <n v="21"/>
    <n v="10"/>
    <n v="432"/>
  </r>
  <r>
    <d v="2014-10-23T00:00:00"/>
    <d v="2014-11-17T00:00:00"/>
    <n v="10.79"/>
    <n v="0.28000000000000003"/>
    <x v="4"/>
    <n v="25"/>
    <n v="10"/>
    <n v="761.07"/>
  </r>
  <r>
    <d v="2014-10-23T00:00:00"/>
    <d v="2014-11-03T00:00:00"/>
    <n v="14.13"/>
    <n v="0.37"/>
    <x v="1"/>
    <n v="11"/>
    <n v="10"/>
    <n v="674.5"/>
  </r>
  <r>
    <d v="2014-10-23T00:00:00"/>
    <d v="2014-11-16T00:00:00"/>
    <n v="8.7200000000000006"/>
    <n v="0.23"/>
    <x v="2"/>
    <n v="24"/>
    <n v="10"/>
    <n v="488.95"/>
  </r>
  <r>
    <d v="2014-10-24T00:00:00"/>
    <d v="2014-11-08T00:00:00"/>
    <n v="3.94"/>
    <n v="0.1"/>
    <x v="0"/>
    <n v="15"/>
    <n v="10"/>
    <n v="754.04"/>
  </r>
  <r>
    <d v="2014-10-24T00:00:00"/>
    <d v="2014-11-21T00:00:00"/>
    <n v="3.73"/>
    <n v="0.1"/>
    <x v="4"/>
    <n v="28"/>
    <n v="10"/>
    <n v="843.83"/>
  </r>
  <r>
    <d v="2014-10-25T00:00:00"/>
    <d v="2014-11-20T00:00:00"/>
    <n v="3.94"/>
    <n v="0.1"/>
    <x v="3"/>
    <n v="26"/>
    <n v="10"/>
    <n v="1044.04"/>
  </r>
  <r>
    <d v="2014-10-25T00:00:00"/>
    <d v="2014-11-21T00:00:00"/>
    <n v="3.57"/>
    <n v="0.09"/>
    <x v="2"/>
    <n v="27"/>
    <n v="10"/>
    <n v="543.66"/>
  </r>
  <r>
    <d v="2014-10-25T00:00:00"/>
    <d v="2014-10-31T00:00:00"/>
    <n v="7.31"/>
    <n v="0.19"/>
    <x v="4"/>
    <n v="6"/>
    <n v="10"/>
    <n v="187.5"/>
  </r>
  <r>
    <d v="2014-10-26T00:00:00"/>
    <d v="2014-11-21T00:00:00"/>
    <n v="6.58"/>
    <n v="0.17"/>
    <x v="0"/>
    <n v="26"/>
    <n v="10"/>
    <n v="1306.75"/>
  </r>
  <r>
    <d v="2014-10-27T00:00:00"/>
    <d v="2014-11-21T00:00:00"/>
    <n v="3.94"/>
    <n v="0.1"/>
    <x v="0"/>
    <n v="25"/>
    <n v="10"/>
    <n v="1254.04"/>
  </r>
  <r>
    <d v="2014-10-28T00:00:00"/>
    <d v="2014-11-03T00:00:00"/>
    <n v="5.47"/>
    <n v="0.14000000000000001"/>
    <x v="0"/>
    <n v="6"/>
    <n v="10"/>
    <n v="305.61"/>
  </r>
  <r>
    <d v="2014-10-29T00:00:00"/>
    <d v="2014-11-15T00:00:00"/>
    <n v="5.23"/>
    <n v="0.14000000000000001"/>
    <x v="4"/>
    <n v="17"/>
    <n v="10"/>
    <n v="515.37"/>
  </r>
  <r>
    <d v="2014-10-29T00:00:00"/>
    <d v="2014-11-19T00:00:00"/>
    <n v="6.58"/>
    <n v="0.17"/>
    <x v="0"/>
    <n v="21"/>
    <n v="10"/>
    <n v="1056.75"/>
  </r>
  <r>
    <d v="2014-10-29T00:00:00"/>
    <d v="2014-11-14T00:00:00"/>
    <n v="3.79"/>
    <n v="0.1"/>
    <x v="3"/>
    <n v="16"/>
    <n v="10"/>
    <n v="643.89"/>
  </r>
  <r>
    <d v="2014-10-29T00:00:00"/>
    <d v="2014-11-10T00:00:00"/>
    <n v="5.64"/>
    <n v="0.15"/>
    <x v="1"/>
    <n v="12"/>
    <n v="10"/>
    <n v="725.79"/>
  </r>
  <r>
    <d v="2014-10-29T00:00:00"/>
    <d v="2014-11-01T00:00:00"/>
    <n v="11.37"/>
    <n v="0.3"/>
    <x v="2"/>
    <n v="3"/>
    <n v="10"/>
    <n v="71.67"/>
  </r>
  <r>
    <d v="2014-10-29T00:00:00"/>
    <d v="2014-11-26T00:00:00"/>
    <n v="8.9499999999999993"/>
    <n v="0.24"/>
    <x v="2"/>
    <n v="28"/>
    <n v="10"/>
    <n v="569.19000000000005"/>
  </r>
  <r>
    <d v="2014-10-29T00:00:00"/>
    <d v="2014-11-18T00:00:00"/>
    <n v="3.94"/>
    <n v="0.1"/>
    <x v="0"/>
    <n v="20"/>
    <n v="10"/>
    <n v="1004.04"/>
  </r>
  <r>
    <d v="2014-11-03T00:00:00"/>
    <d v="2014-11-19T00:00:00"/>
    <n v="3.79"/>
    <n v="0.1"/>
    <x v="0"/>
    <n v="16"/>
    <n v="11"/>
    <n v="803.89"/>
  </r>
  <r>
    <d v="2014-11-03T00:00:00"/>
    <d v="2014-11-28T00:00:00"/>
    <n v="6.43"/>
    <n v="0.17"/>
    <x v="2"/>
    <n v="25"/>
    <n v="11"/>
    <n v="506.6"/>
  </r>
  <r>
    <d v="2014-11-03T00:00:00"/>
    <d v="2014-11-05T00:00:00"/>
    <n v="8.5399999999999991"/>
    <n v="0.22"/>
    <x v="1"/>
    <n v="2"/>
    <n v="11"/>
    <n v="128.76"/>
  </r>
  <r>
    <d v="2014-11-03T00:00:00"/>
    <d v="2014-11-13T00:00:00"/>
    <n v="13.02"/>
    <n v="0.34"/>
    <x v="4"/>
    <n v="10"/>
    <n v="11"/>
    <n v="313.36"/>
  </r>
  <r>
    <d v="2014-11-03T00:00:00"/>
    <d v="2014-11-17T00:00:00"/>
    <n v="5.64"/>
    <n v="0.15"/>
    <x v="3"/>
    <n v="14"/>
    <n v="11"/>
    <n v="565.79"/>
  </r>
  <r>
    <d v="2014-11-03T00:00:00"/>
    <d v="2014-11-23T00:00:00"/>
    <n v="4.66"/>
    <n v="0.12"/>
    <x v="1"/>
    <n v="20"/>
    <n v="11"/>
    <n v="1204.78"/>
  </r>
  <r>
    <d v="2014-11-03T00:00:00"/>
    <d v="2014-11-25T00:00:00"/>
    <n v="7.71"/>
    <n v="0.2"/>
    <x v="0"/>
    <n v="22"/>
    <n v="11"/>
    <n v="1107.9100000000001"/>
  </r>
  <r>
    <d v="2014-11-03T00:00:00"/>
    <d v="2014-11-08T00:00:00"/>
    <n v="7.71"/>
    <n v="0.2"/>
    <x v="1"/>
    <n v="5"/>
    <n v="11"/>
    <n v="307.91000000000003"/>
  </r>
  <r>
    <d v="2014-11-03T00:00:00"/>
    <d v="2014-11-14T00:00:00"/>
    <n v="6.34"/>
    <n v="0.17"/>
    <x v="4"/>
    <n v="11"/>
    <n v="11"/>
    <n v="336.51"/>
  </r>
  <r>
    <d v="2014-11-03T00:00:00"/>
    <d v="2014-11-11T00:00:00"/>
    <n v="11.37"/>
    <n v="0.3"/>
    <x v="2"/>
    <n v="8"/>
    <n v="11"/>
    <n v="171.67"/>
  </r>
  <r>
    <d v="2014-11-03T00:00:00"/>
    <d v="2014-11-10T00:00:00"/>
    <n v="6.34"/>
    <n v="0.17"/>
    <x v="2"/>
    <n v="7"/>
    <n v="11"/>
    <n v="146.51"/>
  </r>
  <r>
    <d v="2014-11-03T00:00:00"/>
    <d v="2014-11-12T00:00:00"/>
    <n v="3.57"/>
    <n v="0.09"/>
    <x v="1"/>
    <n v="9"/>
    <n v="11"/>
    <n v="543.66"/>
  </r>
  <r>
    <d v="2014-11-03T00:00:00"/>
    <d v="2014-11-21T00:00:00"/>
    <n v="7.31"/>
    <n v="0.19"/>
    <x v="4"/>
    <n v="18"/>
    <n v="11"/>
    <n v="547.5"/>
  </r>
  <r>
    <d v="2014-11-03T00:00:00"/>
    <d v="2014-11-23T00:00:00"/>
    <n v="5.64"/>
    <n v="0.15"/>
    <x v="1"/>
    <n v="20"/>
    <n v="11"/>
    <n v="1205.79"/>
  </r>
  <r>
    <d v="2014-11-03T00:00:00"/>
    <d v="2014-11-21T00:00:00"/>
    <n v="4.25"/>
    <n v="0.11"/>
    <x v="1"/>
    <n v="18"/>
    <n v="11"/>
    <n v="1084.3599999999999"/>
  </r>
  <r>
    <d v="2014-11-03T00:00:00"/>
    <d v="2014-11-10T00:00:00"/>
    <n v="9.1300000000000008"/>
    <n v="0.24"/>
    <x v="0"/>
    <n v="7"/>
    <n v="11"/>
    <n v="359.37"/>
  </r>
  <r>
    <d v="2014-11-03T00:00:00"/>
    <d v="2014-11-13T00:00:00"/>
    <n v="3.79"/>
    <n v="0.1"/>
    <x v="1"/>
    <n v="10"/>
    <n v="11"/>
    <n v="603.89"/>
  </r>
  <r>
    <d v="2014-11-03T00:00:00"/>
    <d v="2014-11-05T00:00:00"/>
    <n v="9.1300000000000008"/>
    <n v="0.24"/>
    <x v="3"/>
    <n v="2"/>
    <n v="11"/>
    <n v="89.37"/>
  </r>
  <r>
    <d v="2014-11-04T00:00:00"/>
    <d v="2014-11-17T00:00:00"/>
    <n v="11.44"/>
    <n v="0.3"/>
    <x v="1"/>
    <n v="13"/>
    <n v="11"/>
    <n v="791.74"/>
  </r>
  <r>
    <d v="2014-11-04T00:00:00"/>
    <d v="2014-11-29T00:00:00"/>
    <n v="5.47"/>
    <n v="0.14000000000000001"/>
    <x v="1"/>
    <n v="25"/>
    <n v="11"/>
    <n v="1505.61"/>
  </r>
  <r>
    <d v="2014-11-04T00:00:00"/>
    <d v="2014-11-25T00:00:00"/>
    <n v="14.13"/>
    <n v="0.37"/>
    <x v="2"/>
    <n v="21"/>
    <n v="11"/>
    <n v="434.5"/>
  </r>
  <r>
    <d v="2014-11-04T00:00:00"/>
    <d v="2014-11-13T00:00:00"/>
    <n v="11.69"/>
    <n v="0.31"/>
    <x v="4"/>
    <n v="9"/>
    <n v="11"/>
    <n v="282"/>
  </r>
  <r>
    <d v="2014-11-04T00:00:00"/>
    <d v="2014-11-27T00:00:00"/>
    <n v="6.75"/>
    <n v="0.18"/>
    <x v="2"/>
    <n v="23"/>
    <n v="11"/>
    <n v="466.93"/>
  </r>
  <r>
    <d v="2014-11-04T00:00:00"/>
    <d v="2014-11-19T00:00:00"/>
    <n v="8.65"/>
    <n v="0.23"/>
    <x v="1"/>
    <n v="15"/>
    <n v="11"/>
    <n v="908.88"/>
  </r>
  <r>
    <d v="2014-11-04T00:00:00"/>
    <d v="2014-12-02T00:00:00"/>
    <n v="10.93"/>
    <n v="0.28999999999999998"/>
    <x v="0"/>
    <n v="28"/>
    <n v="11"/>
    <n v="1411.22"/>
  </r>
  <r>
    <d v="2014-11-04T00:00:00"/>
    <d v="2014-11-19T00:00:00"/>
    <n v="16.55"/>
    <n v="0.44"/>
    <x v="1"/>
    <n v="15"/>
    <n v="11"/>
    <n v="916.99"/>
  </r>
  <r>
    <d v="2014-11-04T00:00:00"/>
    <d v="2014-11-17T00:00:00"/>
    <n v="9.06"/>
    <n v="0.24"/>
    <x v="3"/>
    <n v="13"/>
    <n v="11"/>
    <n v="529.29999999999995"/>
  </r>
  <r>
    <d v="2014-11-04T00:00:00"/>
    <d v="2014-12-01T00:00:00"/>
    <n v="9.06"/>
    <n v="0.24"/>
    <x v="3"/>
    <n v="27"/>
    <n v="11"/>
    <n v="1089.3"/>
  </r>
  <r>
    <d v="2014-11-04T00:00:00"/>
    <d v="2014-11-26T00:00:00"/>
    <n v="6.43"/>
    <n v="0.17"/>
    <x v="2"/>
    <n v="22"/>
    <n v="11"/>
    <n v="446.6"/>
  </r>
  <r>
    <d v="2014-11-04T00:00:00"/>
    <d v="2014-11-11T00:00:00"/>
    <n v="6.23"/>
    <n v="0.16"/>
    <x v="4"/>
    <n v="7"/>
    <n v="11"/>
    <n v="216.39"/>
  </r>
  <r>
    <d v="2014-11-04T00:00:00"/>
    <d v="2014-11-09T00:00:00"/>
    <n v="6.75"/>
    <n v="0.18"/>
    <x v="4"/>
    <n v="5"/>
    <n v="11"/>
    <n v="156.93"/>
  </r>
  <r>
    <d v="2014-11-04T00:00:00"/>
    <d v="2014-11-10T00:00:00"/>
    <n v="10.79"/>
    <n v="0.28000000000000003"/>
    <x v="1"/>
    <n v="6"/>
    <n v="11"/>
    <n v="371.07"/>
  </r>
  <r>
    <d v="2014-11-06T00:00:00"/>
    <d v="2014-11-13T00:00:00"/>
    <n v="5.67"/>
    <n v="0.15"/>
    <x v="3"/>
    <n v="7"/>
    <n v="11"/>
    <n v="285.82"/>
  </r>
  <r>
    <d v="2014-11-06T00:00:00"/>
    <d v="2014-11-16T00:00:00"/>
    <n v="11.44"/>
    <n v="0.3"/>
    <x v="3"/>
    <n v="10"/>
    <n v="11"/>
    <n v="411.74"/>
  </r>
  <r>
    <d v="2014-11-07T00:00:00"/>
    <d v="2014-12-04T00:00:00"/>
    <n v="4.25"/>
    <n v="0.11"/>
    <x v="0"/>
    <n v="27"/>
    <n v="11"/>
    <n v="1354.36"/>
  </r>
  <r>
    <d v="2014-11-07T00:00:00"/>
    <d v="2014-11-10T00:00:00"/>
    <n v="3.94"/>
    <n v="0.1"/>
    <x v="2"/>
    <n v="3"/>
    <n v="11"/>
    <n v="64.040000000000006"/>
  </r>
  <r>
    <d v="2014-11-07T00:00:00"/>
    <d v="2014-11-29T00:00:00"/>
    <n v="3.57"/>
    <n v="0.09"/>
    <x v="3"/>
    <n v="22"/>
    <n v="11"/>
    <n v="883.66"/>
  </r>
  <r>
    <d v="2014-11-07T00:00:00"/>
    <d v="2014-11-09T00:00:00"/>
    <n v="5.67"/>
    <n v="0.15"/>
    <x v="1"/>
    <n v="2"/>
    <n v="11"/>
    <n v="125.82"/>
  </r>
  <r>
    <d v="2014-11-07T00:00:00"/>
    <d v="2014-11-24T00:00:00"/>
    <n v="5.67"/>
    <n v="0.15"/>
    <x v="3"/>
    <n v="17"/>
    <n v="11"/>
    <n v="685.82"/>
  </r>
  <r>
    <d v="2014-11-10T00:00:00"/>
    <d v="2014-12-05T00:00:00"/>
    <n v="16.829999999999998"/>
    <n v="0.44"/>
    <x v="1"/>
    <n v="25"/>
    <n v="11"/>
    <n v="1517.27"/>
  </r>
  <r>
    <d v="2014-11-13T00:00:00"/>
    <d v="2014-11-15T00:00:00"/>
    <n v="5.23"/>
    <n v="0.14000000000000001"/>
    <x v="3"/>
    <n v="2"/>
    <n v="11"/>
    <n v="85.37"/>
  </r>
  <r>
    <d v="2014-11-14T00:00:00"/>
    <d v="2014-11-23T00:00:00"/>
    <n v="3.73"/>
    <n v="0.1"/>
    <x v="4"/>
    <n v="9"/>
    <n v="11"/>
    <n v="273.83"/>
  </r>
  <r>
    <d v="2014-11-15T00:00:00"/>
    <d v="2014-12-12T00:00:00"/>
    <n v="8.7200000000000006"/>
    <n v="0.23"/>
    <x v="1"/>
    <n v="27"/>
    <n v="11"/>
    <n v="1628.95"/>
  </r>
  <r>
    <d v="2014-11-15T00:00:00"/>
    <d v="2014-12-02T00:00:00"/>
    <n v="19.54"/>
    <n v="0.51"/>
    <x v="2"/>
    <n v="17"/>
    <n v="11"/>
    <n v="360.05"/>
  </r>
  <r>
    <d v="2014-11-15T00:00:00"/>
    <d v="2014-12-07T00:00:00"/>
    <n v="2.29"/>
    <n v="0.06"/>
    <x v="3"/>
    <n v="22"/>
    <n v="11"/>
    <n v="882.35"/>
  </r>
  <r>
    <d v="2014-11-15T00:00:00"/>
    <d v="2014-12-13T00:00:00"/>
    <n v="8.9499999999999993"/>
    <n v="0.24"/>
    <x v="1"/>
    <n v="28"/>
    <n v="11"/>
    <n v="1689.19"/>
  </r>
  <r>
    <d v="2014-11-15T00:00:00"/>
    <d v="2014-11-26T00:00:00"/>
    <n v="5.67"/>
    <n v="0.15"/>
    <x v="1"/>
    <n v="11"/>
    <n v="11"/>
    <n v="665.82"/>
  </r>
  <r>
    <d v="2014-11-15T00:00:00"/>
    <d v="2014-12-09T00:00:00"/>
    <n v="8.83"/>
    <n v="0.23"/>
    <x v="3"/>
    <n v="24"/>
    <n v="11"/>
    <n v="969.06"/>
  </r>
  <r>
    <d v="2014-11-15T00:00:00"/>
    <d v="2014-11-20T00:00:00"/>
    <n v="10.79"/>
    <n v="0.28000000000000003"/>
    <x v="3"/>
    <n v="5"/>
    <n v="11"/>
    <n v="211.07"/>
  </r>
  <r>
    <d v="2014-11-15T00:00:00"/>
    <d v="2014-11-18T00:00:00"/>
    <n v="5.67"/>
    <n v="0.15"/>
    <x v="1"/>
    <n v="3"/>
    <n v="11"/>
    <n v="185.82"/>
  </r>
  <r>
    <d v="2014-11-15T00:00:00"/>
    <d v="2014-11-29T00:00:00"/>
    <n v="14.31"/>
    <n v="0.38"/>
    <x v="0"/>
    <n v="14"/>
    <n v="11"/>
    <n v="714.69"/>
  </r>
  <r>
    <d v="2014-11-15T00:00:00"/>
    <d v="2014-12-03T00:00:00"/>
    <n v="5.67"/>
    <n v="0.15"/>
    <x v="1"/>
    <n v="18"/>
    <n v="11"/>
    <n v="1085.82"/>
  </r>
  <r>
    <d v="2014-11-15T00:00:00"/>
    <d v="2014-11-18T00:00:00"/>
    <n v="6.75"/>
    <n v="0.18"/>
    <x v="1"/>
    <n v="3"/>
    <n v="11"/>
    <n v="186.93"/>
  </r>
  <r>
    <d v="2014-11-15T00:00:00"/>
    <d v="2014-11-21T00:00:00"/>
    <n v="12.01"/>
    <n v="0.32"/>
    <x v="3"/>
    <n v="6"/>
    <n v="11"/>
    <n v="252.33"/>
  </r>
  <r>
    <d v="2014-11-15T00:00:00"/>
    <d v="2014-11-30T00:00:00"/>
    <n v="5.23"/>
    <n v="0.14000000000000001"/>
    <x v="1"/>
    <n v="15"/>
    <n v="11"/>
    <n v="905.37"/>
  </r>
  <r>
    <d v="2014-11-15T00:00:00"/>
    <d v="2014-12-05T00:00:00"/>
    <n v="13.81"/>
    <n v="0.36"/>
    <x v="3"/>
    <n v="20"/>
    <n v="11"/>
    <n v="814.17"/>
  </r>
  <r>
    <d v="2014-11-15T00:00:00"/>
    <d v="2014-11-27T00:00:00"/>
    <n v="5.23"/>
    <n v="0.14000000000000001"/>
    <x v="4"/>
    <n v="12"/>
    <n v="11"/>
    <n v="365.37"/>
  </r>
  <r>
    <d v="2014-11-16T00:00:00"/>
    <d v="2014-11-25T00:00:00"/>
    <n v="4.25"/>
    <n v="0.11"/>
    <x v="1"/>
    <n v="9"/>
    <n v="11"/>
    <n v="544.36"/>
  </r>
  <r>
    <d v="2014-11-16T00:00:00"/>
    <d v="2014-12-11T00:00:00"/>
    <n v="5.23"/>
    <n v="0.14000000000000001"/>
    <x v="3"/>
    <n v="25"/>
    <n v="11"/>
    <n v="1005.37"/>
  </r>
  <r>
    <d v="2014-11-16T00:00:00"/>
    <d v="2014-12-10T00:00:00"/>
    <n v="6.23"/>
    <n v="0.16"/>
    <x v="2"/>
    <n v="24"/>
    <n v="11"/>
    <n v="486.39"/>
  </r>
  <r>
    <d v="2014-11-16T00:00:00"/>
    <d v="2014-11-28T00:00:00"/>
    <n v="16.55"/>
    <n v="0.44"/>
    <x v="0"/>
    <n v="12"/>
    <n v="11"/>
    <n v="616.99"/>
  </r>
  <r>
    <d v="2014-11-16T00:00:00"/>
    <d v="2014-11-23T00:00:00"/>
    <n v="5.78"/>
    <n v="0.15"/>
    <x v="1"/>
    <n v="7"/>
    <n v="11"/>
    <n v="425.93"/>
  </r>
  <r>
    <d v="2014-11-16T00:00:00"/>
    <d v="2014-12-05T00:00:00"/>
    <n v="11.69"/>
    <n v="0.31"/>
    <x v="0"/>
    <n v="19"/>
    <n v="11"/>
    <n v="962"/>
  </r>
  <r>
    <d v="2014-11-16T00:00:00"/>
    <d v="2014-12-12T00:00:00"/>
    <n v="11.78"/>
    <n v="0.31"/>
    <x v="2"/>
    <n v="26"/>
    <n v="11"/>
    <n v="532.09"/>
  </r>
  <r>
    <d v="2014-11-16T00:00:00"/>
    <d v="2014-12-01T00:00:00"/>
    <n v="8.39"/>
    <n v="0.22"/>
    <x v="1"/>
    <n v="15"/>
    <n v="11"/>
    <n v="908.61"/>
  </r>
  <r>
    <d v="2014-11-16T00:00:00"/>
    <d v="2014-12-03T00:00:00"/>
    <n v="6.75"/>
    <n v="0.18"/>
    <x v="1"/>
    <n v="17"/>
    <n v="11"/>
    <n v="1026.93"/>
  </r>
  <r>
    <d v="2014-11-17T00:00:00"/>
    <d v="2014-11-21T00:00:00"/>
    <n v="3.94"/>
    <n v="0.1"/>
    <x v="1"/>
    <n v="4"/>
    <n v="11"/>
    <n v="244.04"/>
  </r>
  <r>
    <d v="2014-11-17T00:00:00"/>
    <d v="2014-12-07T00:00:00"/>
    <n v="3.57"/>
    <n v="0.09"/>
    <x v="1"/>
    <n v="20"/>
    <n v="11"/>
    <n v="1203.6600000000001"/>
  </r>
  <r>
    <d v="2014-11-17T00:00:00"/>
    <d v="2014-12-07T00:00:00"/>
    <n v="14.13"/>
    <n v="0.37"/>
    <x v="0"/>
    <n v="20"/>
    <n v="11"/>
    <n v="1014.5"/>
  </r>
  <r>
    <d v="2014-11-17T00:00:00"/>
    <d v="2014-11-24T00:00:00"/>
    <n v="5.57"/>
    <n v="0.15"/>
    <x v="2"/>
    <n v="7"/>
    <n v="11"/>
    <n v="145.72"/>
  </r>
  <r>
    <d v="2014-11-17T00:00:00"/>
    <d v="2014-12-06T00:00:00"/>
    <n v="8.7200000000000006"/>
    <n v="0.23"/>
    <x v="2"/>
    <n v="19"/>
    <n v="11"/>
    <n v="388.95"/>
  </r>
  <r>
    <d v="2014-11-18T00:00:00"/>
    <d v="2014-12-14T00:00:00"/>
    <n v="5.67"/>
    <n v="0.15"/>
    <x v="4"/>
    <n v="26"/>
    <n v="11"/>
    <n v="785.82"/>
  </r>
  <r>
    <d v="2014-11-18T00:00:00"/>
    <d v="2014-11-29T00:00:00"/>
    <n v="3.94"/>
    <n v="0.1"/>
    <x v="3"/>
    <n v="11"/>
    <n v="11"/>
    <n v="444.04"/>
  </r>
  <r>
    <d v="2014-11-18T00:00:00"/>
    <d v="2014-11-23T00:00:00"/>
    <n v="5.67"/>
    <n v="0.15"/>
    <x v="4"/>
    <n v="5"/>
    <n v="11"/>
    <n v="155.82"/>
  </r>
  <r>
    <d v="2014-11-19T00:00:00"/>
    <d v="2014-12-11T00:00:00"/>
    <n v="6.34"/>
    <n v="0.17"/>
    <x v="1"/>
    <n v="22"/>
    <n v="11"/>
    <n v="1326.51"/>
  </r>
  <r>
    <d v="2014-11-19T00:00:00"/>
    <d v="2014-11-27T00:00:00"/>
    <n v="2.0099999999999998"/>
    <n v="0.05"/>
    <x v="3"/>
    <n v="8"/>
    <n v="11"/>
    <n v="322.06"/>
  </r>
  <r>
    <d v="2014-11-19T00:00:00"/>
    <d v="2014-11-29T00:00:00"/>
    <n v="5.67"/>
    <n v="0.15"/>
    <x v="4"/>
    <n v="10"/>
    <n v="11"/>
    <n v="305.82"/>
  </r>
  <r>
    <d v="2014-11-19T00:00:00"/>
    <d v="2014-11-26T00:00:00"/>
    <n v="6.43"/>
    <n v="0.17"/>
    <x v="0"/>
    <n v="7"/>
    <n v="11"/>
    <n v="356.6"/>
  </r>
  <r>
    <d v="2014-11-20T00:00:00"/>
    <d v="2014-11-28T00:00:00"/>
    <n v="8.39"/>
    <n v="0.22"/>
    <x v="1"/>
    <n v="8"/>
    <n v="11"/>
    <n v="488.61"/>
  </r>
  <r>
    <d v="2014-11-20T00:00:00"/>
    <d v="2014-11-25T00:00:00"/>
    <n v="5.67"/>
    <n v="0.15"/>
    <x v="0"/>
    <n v="5"/>
    <n v="11"/>
    <n v="255.82"/>
  </r>
  <r>
    <d v="2014-11-20T00:00:00"/>
    <d v="2014-11-22T00:00:00"/>
    <n v="2.72"/>
    <n v="7.0000000000000007E-2"/>
    <x v="2"/>
    <n v="2"/>
    <n v="11"/>
    <n v="42.79"/>
  </r>
  <r>
    <d v="2014-11-21T00:00:00"/>
    <d v="2014-12-07T00:00:00"/>
    <n v="7.31"/>
    <n v="0.19"/>
    <x v="3"/>
    <n v="16"/>
    <n v="11"/>
    <n v="647.5"/>
  </r>
  <r>
    <d v="2014-11-21T00:00:00"/>
    <d v="2014-12-17T00:00:00"/>
    <n v="5.23"/>
    <n v="0.14000000000000001"/>
    <x v="1"/>
    <n v="26"/>
    <n v="11"/>
    <n v="1565.37"/>
  </r>
  <r>
    <d v="2014-11-22T00:00:00"/>
    <d v="2014-11-25T00:00:00"/>
    <n v="8.83"/>
    <n v="0.23"/>
    <x v="1"/>
    <n v="3"/>
    <n v="11"/>
    <n v="189.06"/>
  </r>
  <r>
    <d v="2014-11-22T00:00:00"/>
    <d v="2014-11-28T00:00:00"/>
    <n v="2.0099999999999998"/>
    <n v="0.05"/>
    <x v="0"/>
    <n v="6"/>
    <n v="11"/>
    <n v="302.06"/>
  </r>
  <r>
    <d v="2014-11-22T00:00:00"/>
    <d v="2014-12-10T00:00:00"/>
    <n v="8.89"/>
    <n v="0.23"/>
    <x v="1"/>
    <n v="18"/>
    <n v="11"/>
    <n v="1089.1199999999999"/>
  </r>
  <r>
    <d v="2014-11-22T00:00:00"/>
    <d v="2014-12-11T00:00:00"/>
    <n v="6.34"/>
    <n v="0.17"/>
    <x v="1"/>
    <n v="19"/>
    <n v="11"/>
    <n v="1146.51"/>
  </r>
  <r>
    <d v="2014-11-22T00:00:00"/>
    <d v="2014-11-25T00:00:00"/>
    <n v="14.31"/>
    <n v="0.38"/>
    <x v="4"/>
    <n v="3"/>
    <n v="11"/>
    <n v="104.69"/>
  </r>
  <r>
    <d v="2014-11-22T00:00:00"/>
    <d v="2014-11-30T00:00:00"/>
    <n v="11.42"/>
    <n v="0.3"/>
    <x v="1"/>
    <n v="8"/>
    <n v="11"/>
    <n v="491.72"/>
  </r>
  <r>
    <d v="2014-11-22T00:00:00"/>
    <d v="2014-11-26T00:00:00"/>
    <n v="9.4600000000000009"/>
    <n v="0.25"/>
    <x v="3"/>
    <n v="4"/>
    <n v="11"/>
    <n v="169.71"/>
  </r>
  <r>
    <d v="2014-11-23T00:00:00"/>
    <d v="2014-12-11T00:00:00"/>
    <n v="6.58"/>
    <n v="0.17"/>
    <x v="0"/>
    <n v="18"/>
    <n v="11"/>
    <n v="906.75"/>
  </r>
  <r>
    <d v="2014-11-24T00:00:00"/>
    <d v="2014-12-18T00:00:00"/>
    <n v="11.42"/>
    <n v="0.3"/>
    <x v="3"/>
    <n v="24"/>
    <n v="11"/>
    <n v="971.72"/>
  </r>
  <r>
    <d v="2014-11-24T00:00:00"/>
    <d v="2014-12-15T00:00:00"/>
    <n v="2.29"/>
    <n v="0.06"/>
    <x v="1"/>
    <n v="21"/>
    <n v="11"/>
    <n v="1262.3499999999999"/>
  </r>
  <r>
    <d v="2014-11-25T00:00:00"/>
    <d v="2014-12-20T00:00:00"/>
    <n v="8.7200000000000006"/>
    <n v="0.23"/>
    <x v="4"/>
    <n v="25"/>
    <n v="11"/>
    <n v="758.95"/>
  </r>
  <r>
    <d v="2014-11-25T00:00:00"/>
    <d v="2014-12-01T00:00:00"/>
    <n v="2.29"/>
    <n v="0.06"/>
    <x v="4"/>
    <n v="6"/>
    <n v="11"/>
    <n v="182.35"/>
  </r>
  <r>
    <d v="2014-11-25T00:00:00"/>
    <d v="2014-12-02T00:00:00"/>
    <n v="6.58"/>
    <n v="0.17"/>
    <x v="4"/>
    <n v="7"/>
    <n v="11"/>
    <n v="216.75"/>
  </r>
  <r>
    <d v="2014-11-27T00:00:00"/>
    <d v="2014-11-29T00:00:00"/>
    <n v="7.35"/>
    <n v="0.19"/>
    <x v="1"/>
    <n v="2"/>
    <n v="11"/>
    <n v="127.54"/>
  </r>
  <r>
    <d v="2014-11-27T00:00:00"/>
    <d v="2014-12-09T00:00:00"/>
    <n v="6.43"/>
    <n v="0.17"/>
    <x v="3"/>
    <n v="12"/>
    <n v="11"/>
    <n v="486.6"/>
  </r>
  <r>
    <d v="2014-11-27T00:00:00"/>
    <d v="2014-12-14T00:00:00"/>
    <n v="8.65"/>
    <n v="0.23"/>
    <x v="4"/>
    <n v="17"/>
    <n v="11"/>
    <n v="518.88"/>
  </r>
  <r>
    <d v="2014-11-27T00:00:00"/>
    <d v="2014-12-21T00:00:00"/>
    <n v="13.82"/>
    <n v="0.36"/>
    <x v="4"/>
    <n v="24"/>
    <n v="11"/>
    <n v="734.18"/>
  </r>
  <r>
    <d v="2014-11-27T00:00:00"/>
    <d v="2014-12-19T00:00:00"/>
    <n v="5.67"/>
    <n v="0.15"/>
    <x v="3"/>
    <n v="22"/>
    <n v="11"/>
    <n v="885.82"/>
  </r>
  <r>
    <d v="2014-11-27T00:00:00"/>
    <d v="2014-12-13T00:00:00"/>
    <n v="6.75"/>
    <n v="0.18"/>
    <x v="2"/>
    <n v="16"/>
    <n v="11"/>
    <n v="326.93"/>
  </r>
  <r>
    <d v="2014-11-27T00:00:00"/>
    <d v="2014-12-19T00:00:00"/>
    <n v="5.67"/>
    <n v="0.15"/>
    <x v="0"/>
    <n v="22"/>
    <n v="11"/>
    <n v="1105.82"/>
  </r>
  <r>
    <d v="2014-11-27T00:00:00"/>
    <d v="2014-12-14T00:00:00"/>
    <n v="14.31"/>
    <n v="0.38"/>
    <x v="4"/>
    <n v="17"/>
    <n v="11"/>
    <n v="524.69000000000005"/>
  </r>
  <r>
    <d v="2014-11-27T00:00:00"/>
    <d v="2014-12-06T00:00:00"/>
    <n v="16.55"/>
    <n v="0.44"/>
    <x v="3"/>
    <n v="9"/>
    <n v="11"/>
    <n v="376.99"/>
  </r>
  <r>
    <d v="2014-11-27T00:00:00"/>
    <d v="2014-12-01T00:00:00"/>
    <n v="11.44"/>
    <n v="0.3"/>
    <x v="3"/>
    <n v="4"/>
    <n v="11"/>
    <n v="171.74"/>
  </r>
  <r>
    <d v="2014-11-27T00:00:00"/>
    <d v="2014-12-19T00:00:00"/>
    <n v="4.66"/>
    <n v="0.12"/>
    <x v="3"/>
    <n v="22"/>
    <n v="11"/>
    <n v="884.78"/>
  </r>
  <r>
    <d v="2014-11-27T00:00:00"/>
    <d v="2014-12-22T00:00:00"/>
    <n v="3.73"/>
    <n v="0.1"/>
    <x v="1"/>
    <n v="25"/>
    <n v="11"/>
    <n v="1503.83"/>
  </r>
  <r>
    <d v="2014-11-27T00:00:00"/>
    <d v="2014-12-09T00:00:00"/>
    <n v="6.75"/>
    <n v="0.18"/>
    <x v="4"/>
    <n v="12"/>
    <n v="11"/>
    <n v="366.93"/>
  </r>
  <r>
    <d v="2014-11-27T00:00:00"/>
    <d v="2014-12-08T00:00:00"/>
    <n v="2.72"/>
    <n v="7.0000000000000007E-2"/>
    <x v="1"/>
    <n v="11"/>
    <n v="11"/>
    <n v="662.79"/>
  </r>
  <r>
    <d v="2014-11-27T00:00:00"/>
    <d v="2014-12-17T00:00:00"/>
    <n v="7.71"/>
    <n v="0.2"/>
    <x v="1"/>
    <n v="20"/>
    <n v="11"/>
    <n v="1207.9100000000001"/>
  </r>
  <r>
    <d v="2014-11-27T00:00:00"/>
    <d v="2014-11-29T00:00:00"/>
    <n v="6.58"/>
    <n v="0.17"/>
    <x v="1"/>
    <n v="2"/>
    <n v="11"/>
    <n v="126.75"/>
  </r>
  <r>
    <d v="2014-11-27T00:00:00"/>
    <d v="2014-12-13T00:00:00"/>
    <n v="8.89"/>
    <n v="0.23"/>
    <x v="2"/>
    <n v="16"/>
    <n v="11"/>
    <n v="329.12"/>
  </r>
  <r>
    <d v="2014-11-27T00:00:00"/>
    <d v="2014-12-13T00:00:00"/>
    <n v="5.47"/>
    <n v="0.14000000000000001"/>
    <x v="3"/>
    <n v="16"/>
    <n v="11"/>
    <n v="645.61"/>
  </r>
  <r>
    <d v="2014-11-28T00:00:00"/>
    <d v="2014-12-14T00:00:00"/>
    <n v="12.01"/>
    <n v="0.32"/>
    <x v="2"/>
    <n v="16"/>
    <n v="11"/>
    <n v="332.33"/>
  </r>
  <r>
    <d v="2014-11-28T00:00:00"/>
    <d v="2014-12-03T00:00:00"/>
    <n v="11.44"/>
    <n v="0.3"/>
    <x v="4"/>
    <n v="5"/>
    <n v="11"/>
    <n v="161.74"/>
  </r>
  <r>
    <d v="2014-11-28T00:00:00"/>
    <d v="2014-12-13T00:00:00"/>
    <n v="14.13"/>
    <n v="0.37"/>
    <x v="4"/>
    <n v="15"/>
    <n v="11"/>
    <n v="464.5"/>
  </r>
  <r>
    <d v="2014-11-28T00:00:00"/>
    <d v="2014-12-10T00:00:00"/>
    <n v="8.9499999999999993"/>
    <n v="0.24"/>
    <x v="1"/>
    <n v="12"/>
    <n v="11"/>
    <n v="729.19"/>
  </r>
  <r>
    <d v="2014-11-28T00:00:00"/>
    <d v="2014-11-30T00:00:00"/>
    <n v="8.89"/>
    <n v="0.23"/>
    <x v="2"/>
    <n v="2"/>
    <n v="11"/>
    <n v="49.120000000000005"/>
  </r>
  <r>
    <d v="2014-11-28T00:00:00"/>
    <d v="2014-12-02T00:00:00"/>
    <n v="6.43"/>
    <n v="0.17"/>
    <x v="0"/>
    <n v="4"/>
    <n v="11"/>
    <n v="206.6"/>
  </r>
  <r>
    <d v="2014-11-28T00:00:00"/>
    <d v="2014-12-01T00:00:00"/>
    <n v="3.94"/>
    <n v="0.1"/>
    <x v="4"/>
    <n v="3"/>
    <n v="11"/>
    <n v="94.04"/>
  </r>
  <r>
    <d v="2014-11-28T00:00:00"/>
    <d v="2014-11-30T00:00:00"/>
    <n v="6.23"/>
    <n v="0.16"/>
    <x v="4"/>
    <n v="2"/>
    <n v="11"/>
    <n v="66.39"/>
  </r>
  <r>
    <d v="2014-11-28T00:00:00"/>
    <d v="2014-12-26T00:00:00"/>
    <n v="13.82"/>
    <n v="0.36"/>
    <x v="4"/>
    <n v="28"/>
    <n v="11"/>
    <n v="854.18"/>
  </r>
  <r>
    <d v="2014-11-28T00:00:00"/>
    <d v="2014-12-14T00:00:00"/>
    <n v="4.66"/>
    <n v="0.12"/>
    <x v="3"/>
    <n v="16"/>
    <n v="11"/>
    <n v="644.78"/>
  </r>
  <r>
    <d v="2014-11-28T00:00:00"/>
    <d v="2014-12-25T00:00:00"/>
    <n v="6.58"/>
    <n v="0.17"/>
    <x v="1"/>
    <n v="27"/>
    <n v="11"/>
    <n v="1626.75"/>
  </r>
  <r>
    <d v="2014-11-28T00:00:00"/>
    <d v="2014-12-14T00:00:00"/>
    <n v="5.23"/>
    <n v="0.14000000000000001"/>
    <x v="2"/>
    <n v="16"/>
    <n v="11"/>
    <n v="325.37"/>
  </r>
  <r>
    <d v="2014-11-28T00:00:00"/>
    <d v="2014-12-26T00:00:00"/>
    <n v="14"/>
    <n v="0.37"/>
    <x v="1"/>
    <n v="28"/>
    <n v="11"/>
    <n v="1694.37"/>
  </r>
  <r>
    <d v="2014-11-28T00:00:00"/>
    <d v="2014-12-20T00:00:00"/>
    <n v="8.65"/>
    <n v="0.23"/>
    <x v="2"/>
    <n v="22"/>
    <n v="11"/>
    <n v="448.88"/>
  </r>
  <r>
    <d v="2014-11-28T00:00:00"/>
    <d v="2014-12-15T00:00:00"/>
    <n v="19.54"/>
    <n v="0.51"/>
    <x v="1"/>
    <n v="17"/>
    <n v="11"/>
    <n v="1040.05"/>
  </r>
  <r>
    <d v="2014-11-28T00:00:00"/>
    <d v="2014-12-21T00:00:00"/>
    <n v="8.83"/>
    <n v="0.23"/>
    <x v="2"/>
    <n v="23"/>
    <n v="11"/>
    <n v="469.06"/>
  </r>
  <r>
    <d v="2014-11-28T00:00:00"/>
    <d v="2014-12-21T00:00:00"/>
    <n v="5.64"/>
    <n v="0.15"/>
    <x v="4"/>
    <n v="23"/>
    <n v="11"/>
    <n v="695.79"/>
  </r>
  <r>
    <d v="2014-11-28T00:00:00"/>
    <d v="2014-12-22T00:00:00"/>
    <n v="8.89"/>
    <n v="0.23"/>
    <x v="3"/>
    <n v="24"/>
    <n v="11"/>
    <n v="969.12"/>
  </r>
  <r>
    <d v="2014-11-28T00:00:00"/>
    <d v="2014-12-08T00:00:00"/>
    <n v="16.829999999999998"/>
    <n v="0.44"/>
    <x v="2"/>
    <n v="10"/>
    <n v="11"/>
    <n v="217.27"/>
  </r>
  <r>
    <d v="2014-11-28T00:00:00"/>
    <d v="2014-12-09T00:00:00"/>
    <n v="11.42"/>
    <n v="0.3"/>
    <x v="2"/>
    <n v="11"/>
    <n v="11"/>
    <n v="231.72"/>
  </r>
  <r>
    <d v="2014-11-29T00:00:00"/>
    <d v="2014-12-06T00:00:00"/>
    <n v="5.64"/>
    <n v="0.15"/>
    <x v="4"/>
    <n v="7"/>
    <n v="11"/>
    <n v="215.79"/>
  </r>
  <r>
    <d v="2014-12-01T00:00:00"/>
    <d v="2014-12-12T00:00:00"/>
    <n v="8.7200000000000006"/>
    <n v="0.23"/>
    <x v="1"/>
    <n v="11"/>
    <n v="12"/>
    <n v="668.95"/>
  </r>
  <r>
    <d v="2014-12-01T00:00:00"/>
    <d v="2014-12-21T00:00:00"/>
    <n v="5.67"/>
    <n v="0.15"/>
    <x v="0"/>
    <n v="20"/>
    <n v="12"/>
    <n v="1005.82"/>
  </r>
  <r>
    <d v="2014-12-01T00:00:00"/>
    <d v="2014-12-22T00:00:00"/>
    <n v="3.88"/>
    <n v="0.1"/>
    <x v="0"/>
    <n v="21"/>
    <n v="12"/>
    <n v="1053.98"/>
  </r>
  <r>
    <d v="2014-12-01T00:00:00"/>
    <d v="2014-12-16T00:00:00"/>
    <n v="6.58"/>
    <n v="0.17"/>
    <x v="0"/>
    <n v="15"/>
    <n v="12"/>
    <n v="756.75"/>
  </r>
  <r>
    <d v="2014-12-01T00:00:00"/>
    <d v="2014-12-21T00:00:00"/>
    <n v="5.67"/>
    <n v="0.15"/>
    <x v="2"/>
    <n v="20"/>
    <n v="12"/>
    <n v="405.82"/>
  </r>
  <r>
    <d v="2014-12-01T00:00:00"/>
    <d v="2014-12-21T00:00:00"/>
    <n v="6.34"/>
    <n v="0.17"/>
    <x v="1"/>
    <n v="20"/>
    <n v="12"/>
    <n v="1206.51"/>
  </r>
  <r>
    <d v="2014-12-01T00:00:00"/>
    <d v="2014-12-12T00:00:00"/>
    <n v="6.58"/>
    <n v="0.17"/>
    <x v="1"/>
    <n v="11"/>
    <n v="12"/>
    <n v="666.75"/>
  </r>
  <r>
    <d v="2014-12-02T00:00:00"/>
    <d v="2014-12-04T00:00:00"/>
    <n v="5.67"/>
    <n v="0.15"/>
    <x v="4"/>
    <n v="2"/>
    <n v="12"/>
    <n v="65.819999999999993"/>
  </r>
  <r>
    <d v="2014-12-02T00:00:00"/>
    <d v="2014-12-08T00:00:00"/>
    <n v="4.25"/>
    <n v="0.11"/>
    <x v="4"/>
    <n v="6"/>
    <n v="12"/>
    <n v="184.36"/>
  </r>
  <r>
    <d v="2014-12-02T00:00:00"/>
    <d v="2014-12-19T00:00:00"/>
    <n v="8.84"/>
    <n v="0.23"/>
    <x v="4"/>
    <n v="17"/>
    <n v="12"/>
    <n v="519.07000000000005"/>
  </r>
  <r>
    <d v="2014-12-02T00:00:00"/>
    <d v="2014-12-17T00:00:00"/>
    <n v="3.57"/>
    <n v="0.09"/>
    <x v="0"/>
    <n v="15"/>
    <n v="12"/>
    <n v="753.66"/>
  </r>
  <r>
    <d v="2014-12-02T00:00:00"/>
    <d v="2014-12-17T00:00:00"/>
    <n v="2.0099999999999998"/>
    <n v="0.05"/>
    <x v="2"/>
    <n v="15"/>
    <n v="12"/>
    <n v="302.06"/>
  </r>
  <r>
    <d v="2014-12-02T00:00:00"/>
    <d v="2014-12-19T00:00:00"/>
    <n v="3.73"/>
    <n v="0.1"/>
    <x v="4"/>
    <n v="17"/>
    <n v="12"/>
    <n v="513.83000000000004"/>
  </r>
  <r>
    <d v="2014-12-03T00:00:00"/>
    <d v="2014-12-05T00:00:00"/>
    <n v="3.57"/>
    <n v="0.09"/>
    <x v="0"/>
    <n v="2"/>
    <n v="12"/>
    <n v="103.66"/>
  </r>
  <r>
    <d v="2014-12-04T00:00:00"/>
    <d v="2014-12-20T00:00:00"/>
    <n v="6.58"/>
    <n v="0.17"/>
    <x v="3"/>
    <n v="16"/>
    <n v="12"/>
    <n v="646.75"/>
  </r>
  <r>
    <d v="2014-12-04T00:00:00"/>
    <d v="2015-01-01T00:00:00"/>
    <n v="5.64"/>
    <n v="0.15"/>
    <x v="1"/>
    <n v="28"/>
    <n v="12"/>
    <n v="1685.79"/>
  </r>
  <r>
    <d v="2014-12-04T00:00:00"/>
    <d v="2014-12-16T00:00:00"/>
    <n v="3.88"/>
    <n v="0.1"/>
    <x v="2"/>
    <n v="12"/>
    <n v="12"/>
    <n v="243.98"/>
  </r>
  <r>
    <d v="2014-12-04T00:00:00"/>
    <d v="2014-12-27T00:00:00"/>
    <n v="3.79"/>
    <n v="0.1"/>
    <x v="1"/>
    <n v="23"/>
    <n v="12"/>
    <n v="1383.89"/>
  </r>
  <r>
    <d v="2014-12-04T00:00:00"/>
    <d v="2014-12-11T00:00:00"/>
    <n v="11.37"/>
    <n v="0.3"/>
    <x v="2"/>
    <n v="7"/>
    <n v="12"/>
    <n v="151.66999999999999"/>
  </r>
  <r>
    <d v="2014-12-04T00:00:00"/>
    <d v="2014-12-21T00:00:00"/>
    <n v="16.55"/>
    <n v="0.44"/>
    <x v="1"/>
    <n v="17"/>
    <n v="12"/>
    <n v="1036.99"/>
  </r>
  <r>
    <d v="2014-12-04T00:00:00"/>
    <d v="2014-12-28T00:00:00"/>
    <n v="6.88"/>
    <n v="0.18"/>
    <x v="3"/>
    <n v="24"/>
    <n v="12"/>
    <n v="967.06"/>
  </r>
  <r>
    <d v="2014-12-09T00:00:00"/>
    <d v="2014-12-28T00:00:00"/>
    <n v="5.64"/>
    <n v="0.15"/>
    <x v="3"/>
    <n v="19"/>
    <n v="12"/>
    <n v="765.79"/>
  </r>
  <r>
    <d v="2014-12-09T00:00:00"/>
    <d v="2014-12-31T00:00:00"/>
    <n v="3.57"/>
    <n v="0.09"/>
    <x v="3"/>
    <n v="22"/>
    <n v="12"/>
    <n v="883.66"/>
  </r>
  <r>
    <d v="2014-12-09T00:00:00"/>
    <d v="2015-01-03T00:00:00"/>
    <n v="9.4600000000000009"/>
    <n v="0.25"/>
    <x v="1"/>
    <n v="25"/>
    <n v="12"/>
    <n v="1509.71"/>
  </r>
  <r>
    <d v="2014-12-09T00:00:00"/>
    <d v="2014-12-19T00:00:00"/>
    <n v="4.25"/>
    <n v="0.11"/>
    <x v="0"/>
    <n v="10"/>
    <n v="12"/>
    <n v="504.36"/>
  </r>
  <r>
    <d v="2014-12-09T00:00:00"/>
    <d v="2014-12-15T00:00:00"/>
    <n v="5.67"/>
    <n v="0.15"/>
    <x v="0"/>
    <n v="6"/>
    <n v="12"/>
    <n v="305.82"/>
  </r>
  <r>
    <d v="2014-12-09T00:00:00"/>
    <d v="2014-12-26T00:00:00"/>
    <n v="6.34"/>
    <n v="0.17"/>
    <x v="2"/>
    <n v="17"/>
    <n v="12"/>
    <n v="346.51"/>
  </r>
  <r>
    <d v="2014-12-09T00:00:00"/>
    <d v="2014-12-18T00:00:00"/>
    <n v="14.13"/>
    <n v="0.37"/>
    <x v="1"/>
    <n v="9"/>
    <n v="12"/>
    <n v="554.5"/>
  </r>
  <r>
    <d v="2014-12-09T00:00:00"/>
    <d v="2015-01-03T00:00:00"/>
    <n v="8.83"/>
    <n v="0.23"/>
    <x v="0"/>
    <n v="25"/>
    <n v="12"/>
    <n v="1259.06"/>
  </r>
  <r>
    <d v="2014-12-09T00:00:00"/>
    <d v="2014-12-30T00:00:00"/>
    <n v="7.31"/>
    <n v="0.19"/>
    <x v="2"/>
    <n v="21"/>
    <n v="12"/>
    <n v="427.5"/>
  </r>
  <r>
    <d v="2014-12-09T00:00:00"/>
    <d v="2014-12-24T00:00:00"/>
    <n v="9.74"/>
    <n v="0.26"/>
    <x v="1"/>
    <n v="15"/>
    <n v="12"/>
    <n v="910"/>
  </r>
  <r>
    <d v="2014-12-09T00:00:00"/>
    <d v="2015-01-02T00:00:00"/>
    <n v="11.42"/>
    <n v="0.3"/>
    <x v="3"/>
    <n v="24"/>
    <n v="12"/>
    <n v="971.72"/>
  </r>
  <r>
    <d v="2014-12-09T00:00:00"/>
    <d v="2014-12-22T00:00:00"/>
    <n v="11.44"/>
    <n v="0.3"/>
    <x v="3"/>
    <n v="13"/>
    <n v="12"/>
    <n v="531.74"/>
  </r>
  <r>
    <d v="2014-12-09T00:00:00"/>
    <d v="2014-12-15T00:00:00"/>
    <n v="7.35"/>
    <n v="0.19"/>
    <x v="4"/>
    <n v="6"/>
    <n v="12"/>
    <n v="187.54"/>
  </r>
  <r>
    <d v="2014-12-09T00:00:00"/>
    <d v="2014-12-20T00:00:00"/>
    <n v="7.3"/>
    <n v="0.19"/>
    <x v="2"/>
    <n v="11"/>
    <n v="12"/>
    <n v="227.49"/>
  </r>
  <r>
    <d v="2014-12-09T00:00:00"/>
    <d v="2014-12-16T00:00:00"/>
    <n v="8.65"/>
    <n v="0.23"/>
    <x v="3"/>
    <n v="7"/>
    <n v="12"/>
    <n v="288.88"/>
  </r>
  <r>
    <d v="2014-12-09T00:00:00"/>
    <d v="2014-12-18T00:00:00"/>
    <n v="8.39"/>
    <n v="0.22"/>
    <x v="2"/>
    <n v="9"/>
    <n v="12"/>
    <n v="188.61"/>
  </r>
  <r>
    <d v="2014-12-09T00:00:00"/>
    <d v="2014-12-20T00:00:00"/>
    <n v="11.42"/>
    <n v="0.3"/>
    <x v="4"/>
    <n v="11"/>
    <n v="12"/>
    <n v="341.72"/>
  </r>
  <r>
    <d v="2014-12-09T00:00:00"/>
    <d v="2014-12-21T00:00:00"/>
    <n v="9.74"/>
    <n v="0.26"/>
    <x v="2"/>
    <n v="12"/>
    <n v="12"/>
    <n v="250"/>
  </r>
  <r>
    <d v="2014-12-09T00:00:00"/>
    <d v="2014-12-29T00:00:00"/>
    <n v="13.07"/>
    <n v="0.34"/>
    <x v="2"/>
    <n v="20"/>
    <n v="12"/>
    <n v="413.41"/>
  </r>
  <r>
    <d v="2014-12-09T00:00:00"/>
    <d v="2015-01-02T00:00:00"/>
    <n v="6.75"/>
    <n v="0.18"/>
    <x v="3"/>
    <n v="24"/>
    <n v="12"/>
    <n v="966.93"/>
  </r>
  <r>
    <d v="2014-12-09T00:00:00"/>
    <d v="2015-01-06T00:00:00"/>
    <n v="6.75"/>
    <n v="0.18"/>
    <x v="2"/>
    <n v="28"/>
    <n v="12"/>
    <n v="566.92999999999995"/>
  </r>
  <r>
    <d v="2014-12-10T00:00:00"/>
    <d v="2014-12-17T00:00:00"/>
    <n v="9.06"/>
    <n v="0.24"/>
    <x v="3"/>
    <n v="7"/>
    <n v="12"/>
    <n v="289.3"/>
  </r>
  <r>
    <d v="2014-12-10T00:00:00"/>
    <d v="2014-12-31T00:00:00"/>
    <n v="4.25"/>
    <n v="0.11"/>
    <x v="0"/>
    <n v="21"/>
    <n v="12"/>
    <n v="1054.3599999999999"/>
  </r>
  <r>
    <d v="2014-12-10T00:00:00"/>
    <d v="2014-12-20T00:00:00"/>
    <n v="7.06"/>
    <n v="0.19"/>
    <x v="2"/>
    <n v="10"/>
    <n v="12"/>
    <n v="207.25"/>
  </r>
  <r>
    <d v="2014-12-10T00:00:00"/>
    <d v="2014-12-19T00:00:00"/>
    <n v="14.31"/>
    <n v="0.38"/>
    <x v="3"/>
    <n v="9"/>
    <n v="12"/>
    <n v="374.69"/>
  </r>
  <r>
    <d v="2014-12-10T00:00:00"/>
    <d v="2015-01-07T00:00:00"/>
    <n v="5.64"/>
    <n v="0.15"/>
    <x v="0"/>
    <n v="28"/>
    <n v="12"/>
    <n v="1405.79"/>
  </r>
  <r>
    <d v="2014-12-10T00:00:00"/>
    <d v="2014-12-23T00:00:00"/>
    <n v="5.67"/>
    <n v="0.15"/>
    <x v="4"/>
    <n v="13"/>
    <n v="12"/>
    <n v="395.82"/>
  </r>
  <r>
    <d v="2014-12-10T00:00:00"/>
    <d v="2014-12-17T00:00:00"/>
    <n v="11.69"/>
    <n v="0.31"/>
    <x v="2"/>
    <n v="7"/>
    <n v="12"/>
    <n v="152"/>
  </r>
  <r>
    <d v="2014-12-10T00:00:00"/>
    <d v="2014-12-29T00:00:00"/>
    <n v="13.02"/>
    <n v="0.34"/>
    <x v="4"/>
    <n v="19"/>
    <n v="12"/>
    <n v="583.36"/>
  </r>
  <r>
    <d v="2014-12-10T00:00:00"/>
    <d v="2014-12-13T00:00:00"/>
    <n v="4.25"/>
    <n v="0.11"/>
    <x v="4"/>
    <n v="3"/>
    <n v="12"/>
    <n v="94.36"/>
  </r>
  <r>
    <d v="2014-12-10T00:00:00"/>
    <d v="2014-12-22T00:00:00"/>
    <n v="12.23"/>
    <n v="0.32"/>
    <x v="4"/>
    <n v="12"/>
    <n v="12"/>
    <n v="372.55"/>
  </r>
  <r>
    <d v="2014-12-10T00:00:00"/>
    <d v="2015-01-05T00:00:00"/>
    <n v="14.13"/>
    <n v="0.37"/>
    <x v="0"/>
    <n v="26"/>
    <n v="12"/>
    <n v="1314.5"/>
  </r>
  <r>
    <d v="2014-12-10T00:00:00"/>
    <d v="2015-01-04T00:00:00"/>
    <n v="6.23"/>
    <n v="0.16"/>
    <x v="4"/>
    <n v="25"/>
    <n v="12"/>
    <n v="756.39"/>
  </r>
  <r>
    <d v="2014-12-10T00:00:00"/>
    <d v="2015-01-02T00:00:00"/>
    <n v="8.5399999999999991"/>
    <n v="0.22"/>
    <x v="2"/>
    <n v="23"/>
    <n v="12"/>
    <n v="468.76"/>
  </r>
  <r>
    <d v="2014-12-10T00:00:00"/>
    <d v="2014-12-28T00:00:00"/>
    <n v="7.55"/>
    <n v="0.2"/>
    <x v="2"/>
    <n v="18"/>
    <n v="12"/>
    <n v="367.75"/>
  </r>
  <r>
    <d v="2014-12-10T00:00:00"/>
    <d v="2014-12-16T00:00:00"/>
    <n v="14"/>
    <n v="0.37"/>
    <x v="3"/>
    <n v="6"/>
    <n v="12"/>
    <n v="254.37"/>
  </r>
  <r>
    <d v="2014-12-10T00:00:00"/>
    <d v="2014-12-13T00:00:00"/>
    <n v="13.02"/>
    <n v="0.34"/>
    <x v="2"/>
    <n v="3"/>
    <n v="12"/>
    <n v="73.36"/>
  </r>
  <r>
    <d v="2014-12-10T00:00:00"/>
    <d v="2015-01-05T00:00:00"/>
    <n v="8.39"/>
    <n v="0.22"/>
    <x v="1"/>
    <n v="26"/>
    <n v="12"/>
    <n v="1568.61"/>
  </r>
  <r>
    <d v="2014-12-10T00:00:00"/>
    <d v="2014-12-17T00:00:00"/>
    <n v="5.23"/>
    <n v="0.14000000000000001"/>
    <x v="3"/>
    <n v="7"/>
    <n v="12"/>
    <n v="285.37"/>
  </r>
  <r>
    <d v="2014-12-10T00:00:00"/>
    <d v="2014-12-15T00:00:00"/>
    <n v="2.0099999999999998"/>
    <n v="0.05"/>
    <x v="2"/>
    <n v="5"/>
    <n v="12"/>
    <n v="102.06"/>
  </r>
  <r>
    <d v="2014-12-10T00:00:00"/>
    <d v="2015-01-04T00:00:00"/>
    <n v="7.06"/>
    <n v="0.19"/>
    <x v="0"/>
    <n v="25"/>
    <n v="12"/>
    <n v="1257.25"/>
  </r>
  <r>
    <d v="2014-12-10T00:00:00"/>
    <d v="2014-12-31T00:00:00"/>
    <n v="19.54"/>
    <n v="0.51"/>
    <x v="4"/>
    <n v="21"/>
    <n v="12"/>
    <n v="650.04999999999995"/>
  </r>
  <r>
    <d v="2014-12-10T00:00:00"/>
    <d v="2014-12-20T00:00:00"/>
    <n v="5.23"/>
    <n v="0.14000000000000001"/>
    <x v="3"/>
    <n v="10"/>
    <n v="12"/>
    <n v="405.37"/>
  </r>
  <r>
    <d v="2014-12-11T00:00:00"/>
    <d v="2014-12-29T00:00:00"/>
    <n v="9.06"/>
    <n v="0.24"/>
    <x v="3"/>
    <n v="18"/>
    <n v="12"/>
    <n v="729.3"/>
  </r>
  <r>
    <d v="2014-12-11T00:00:00"/>
    <d v="2014-12-15T00:00:00"/>
    <n v="3.73"/>
    <n v="0.1"/>
    <x v="1"/>
    <n v="4"/>
    <n v="12"/>
    <n v="243.83"/>
  </r>
  <r>
    <d v="2014-12-12T00:00:00"/>
    <d v="2015-01-08T00:00:00"/>
    <n v="5.67"/>
    <n v="0.15"/>
    <x v="2"/>
    <n v="27"/>
    <n v="12"/>
    <n v="545.82000000000005"/>
  </r>
  <r>
    <d v="2014-12-12T00:00:00"/>
    <d v="2014-12-16T00:00:00"/>
    <n v="5.67"/>
    <n v="0.15"/>
    <x v="3"/>
    <n v="4"/>
    <n v="12"/>
    <n v="165.82"/>
  </r>
  <r>
    <d v="2014-12-12T00:00:00"/>
    <d v="2014-12-22T00:00:00"/>
    <n v="3.57"/>
    <n v="0.09"/>
    <x v="2"/>
    <n v="10"/>
    <n v="12"/>
    <n v="203.66"/>
  </r>
  <r>
    <d v="2014-12-12T00:00:00"/>
    <d v="2014-12-22T00:00:00"/>
    <n v="3.57"/>
    <n v="0.09"/>
    <x v="4"/>
    <n v="10"/>
    <n v="12"/>
    <n v="303.66000000000003"/>
  </r>
  <r>
    <d v="2014-12-12T00:00:00"/>
    <d v="2015-01-09T00:00:00"/>
    <n v="2.29"/>
    <n v="0.06"/>
    <x v="2"/>
    <n v="28"/>
    <n v="12"/>
    <n v="562.35"/>
  </r>
  <r>
    <d v="2014-12-12T00:00:00"/>
    <d v="2014-12-30T00:00:00"/>
    <n v="7.35"/>
    <n v="0.19"/>
    <x v="0"/>
    <n v="18"/>
    <n v="12"/>
    <n v="907.54"/>
  </r>
  <r>
    <d v="2014-12-12T00:00:00"/>
    <d v="2015-01-07T00:00:00"/>
    <n v="3.94"/>
    <n v="0.1"/>
    <x v="3"/>
    <n v="26"/>
    <n v="12"/>
    <n v="1044.04"/>
  </r>
  <r>
    <d v="2014-12-12T00:00:00"/>
    <d v="2014-12-22T00:00:00"/>
    <n v="3.94"/>
    <n v="0.1"/>
    <x v="2"/>
    <n v="10"/>
    <n v="12"/>
    <n v="204.04"/>
  </r>
  <r>
    <d v="2014-12-12T00:00:00"/>
    <d v="2015-01-02T00:00:00"/>
    <n v="13.07"/>
    <n v="0.34"/>
    <x v="4"/>
    <n v="21"/>
    <n v="12"/>
    <n v="643.41"/>
  </r>
  <r>
    <d v="2014-12-13T00:00:00"/>
    <d v="2014-12-17T00:00:00"/>
    <n v="6.43"/>
    <n v="0.17"/>
    <x v="0"/>
    <n v="4"/>
    <n v="12"/>
    <n v="206.6"/>
  </r>
  <r>
    <d v="2014-12-13T00:00:00"/>
    <d v="2015-01-01T00:00:00"/>
    <n v="6.43"/>
    <n v="0.17"/>
    <x v="4"/>
    <n v="19"/>
    <n v="12"/>
    <n v="576.6"/>
  </r>
  <r>
    <d v="2014-12-14T00:00:00"/>
    <d v="2015-01-08T00:00:00"/>
    <n v="2.72"/>
    <n v="7.0000000000000007E-2"/>
    <x v="3"/>
    <n v="25"/>
    <n v="12"/>
    <n v="1002.79"/>
  </r>
  <r>
    <d v="2014-12-14T00:00:00"/>
    <d v="2015-01-03T00:00:00"/>
    <n v="6.43"/>
    <n v="0.17"/>
    <x v="1"/>
    <n v="20"/>
    <n v="12"/>
    <n v="1206.5999999999999"/>
  </r>
  <r>
    <d v="2014-12-15T00:00:00"/>
    <d v="2015-01-10T00:00:00"/>
    <n v="2.0099999999999998"/>
    <n v="0.05"/>
    <x v="4"/>
    <n v="26"/>
    <n v="12"/>
    <n v="782.06"/>
  </r>
  <r>
    <d v="2014-12-15T00:00:00"/>
    <d v="2015-01-01T00:00:00"/>
    <n v="2.72"/>
    <n v="7.0000000000000007E-2"/>
    <x v="2"/>
    <n v="17"/>
    <n v="12"/>
    <n v="342.79"/>
  </r>
  <r>
    <d v="2014-12-15T00:00:00"/>
    <d v="2014-12-23T00:00:00"/>
    <n v="2.0099999999999998"/>
    <n v="0.05"/>
    <x v="0"/>
    <n v="8"/>
    <n v="12"/>
    <n v="402.06"/>
  </r>
  <r>
    <d v="2014-12-16T00:00:00"/>
    <d v="2014-12-18T00:00:00"/>
    <n v="11.42"/>
    <n v="0.3"/>
    <x v="0"/>
    <n v="2"/>
    <n v="12"/>
    <n v="111.72"/>
  </r>
  <r>
    <d v="2014-12-16T00:00:00"/>
    <d v="2014-12-30T00:00:00"/>
    <n v="10.93"/>
    <n v="0.28999999999999998"/>
    <x v="4"/>
    <n v="14"/>
    <n v="12"/>
    <n v="431.22"/>
  </r>
  <r>
    <d v="2014-12-16T00:00:00"/>
    <d v="2014-12-24T00:00:00"/>
    <n v="9.06"/>
    <n v="0.24"/>
    <x v="2"/>
    <n v="8"/>
    <n v="12"/>
    <n v="169.3"/>
  </r>
  <r>
    <d v="2014-12-16T00:00:00"/>
    <d v="2014-12-25T00:00:00"/>
    <n v="5.67"/>
    <n v="0.15"/>
    <x v="4"/>
    <n v="9"/>
    <n v="12"/>
    <n v="275.82"/>
  </r>
  <r>
    <d v="2014-12-16T00:00:00"/>
    <d v="2015-01-11T00:00:00"/>
    <n v="3.57"/>
    <n v="0.09"/>
    <x v="3"/>
    <n v="26"/>
    <n v="12"/>
    <n v="1043.6600000000001"/>
  </r>
  <r>
    <d v="2014-12-16T00:00:00"/>
    <d v="2015-01-07T00:00:00"/>
    <n v="3.79"/>
    <n v="0.1"/>
    <x v="0"/>
    <n v="22"/>
    <n v="12"/>
    <n v="1103.8900000000001"/>
  </r>
  <r>
    <d v="2014-12-17T00:00:00"/>
    <d v="2014-12-23T00:00:00"/>
    <n v="4.66"/>
    <n v="0.12"/>
    <x v="4"/>
    <n v="6"/>
    <n v="12"/>
    <n v="184.78"/>
  </r>
  <r>
    <d v="2014-12-17T00:00:00"/>
    <d v="2014-12-31T00:00:00"/>
    <n v="6.43"/>
    <n v="0.17"/>
    <x v="1"/>
    <n v="14"/>
    <n v="12"/>
    <n v="846.6"/>
  </r>
  <r>
    <d v="2014-12-17T00:00:00"/>
    <d v="2014-12-25T00:00:00"/>
    <n v="6.58"/>
    <n v="0.17"/>
    <x v="3"/>
    <n v="8"/>
    <n v="12"/>
    <n v="326.75"/>
  </r>
  <r>
    <d v="2014-12-18T00:00:00"/>
    <d v="2014-12-25T00:00:00"/>
    <n v="4.66"/>
    <n v="0.12"/>
    <x v="1"/>
    <n v="7"/>
    <n v="12"/>
    <n v="424.78"/>
  </r>
  <r>
    <d v="2014-12-18T00:00:00"/>
    <d v="2014-12-30T00:00:00"/>
    <n v="4.66"/>
    <n v="0.12"/>
    <x v="0"/>
    <n v="12"/>
    <n v="12"/>
    <n v="604.78"/>
  </r>
  <r>
    <d v="2014-12-18T00:00:00"/>
    <d v="2014-12-26T00:00:00"/>
    <n v="3.73"/>
    <n v="0.1"/>
    <x v="0"/>
    <n v="8"/>
    <n v="12"/>
    <n v="403.83"/>
  </r>
  <r>
    <d v="2014-12-18T00:00:00"/>
    <d v="2014-12-22T00:00:00"/>
    <n v="4.25"/>
    <n v="0.11"/>
    <x v="3"/>
    <n v="4"/>
    <n v="12"/>
    <n v="164.36"/>
  </r>
  <r>
    <d v="2014-12-18T00:00:00"/>
    <d v="2015-01-10T00:00:00"/>
    <n v="6.34"/>
    <n v="0.17"/>
    <x v="0"/>
    <n v="23"/>
    <n v="12"/>
    <n v="1156.51"/>
  </r>
  <r>
    <d v="2014-12-19T00:00:00"/>
    <d v="2015-01-12T00:00:00"/>
    <n v="2.0099999999999998"/>
    <n v="0.05"/>
    <x v="1"/>
    <n v="24"/>
    <n v="12"/>
    <n v="1442.06"/>
  </r>
  <r>
    <d v="2014-12-19T00:00:00"/>
    <d v="2015-01-03T00:00:00"/>
    <n v="6.34"/>
    <n v="0.17"/>
    <x v="1"/>
    <n v="15"/>
    <n v="12"/>
    <n v="906.51"/>
  </r>
  <r>
    <d v="2014-12-20T00:00:00"/>
    <d v="2015-01-10T00:00:00"/>
    <n v="3.94"/>
    <n v="0.1"/>
    <x v="3"/>
    <n v="21"/>
    <n v="12"/>
    <n v="844.04"/>
  </r>
  <r>
    <d v="2014-12-20T00:00:00"/>
    <d v="2015-01-17T00:00:00"/>
    <n v="8.7200000000000006"/>
    <n v="0.23"/>
    <x v="3"/>
    <n v="28"/>
    <n v="12"/>
    <n v="1128.95"/>
  </r>
  <r>
    <d v="2014-12-21T00:00:00"/>
    <d v="2015-01-08T00:00:00"/>
    <n v="5.67"/>
    <n v="0.15"/>
    <x v="1"/>
    <n v="18"/>
    <n v="12"/>
    <n v="1085.82"/>
  </r>
  <r>
    <d v="2014-12-21T00:00:00"/>
    <d v="2015-01-17T00:00:00"/>
    <n v="6.58"/>
    <n v="0.17"/>
    <x v="0"/>
    <n v="27"/>
    <n v="12"/>
    <n v="1356.75"/>
  </r>
  <r>
    <d v="2014-12-21T00:00:00"/>
    <d v="2015-01-18T00:00:00"/>
    <n v="8.7200000000000006"/>
    <n v="0.23"/>
    <x v="1"/>
    <n v="28"/>
    <n v="12"/>
    <n v="1688.95"/>
  </r>
  <r>
    <d v="2014-12-21T00:00:00"/>
    <d v="2014-12-27T00:00:00"/>
    <n v="6.43"/>
    <n v="0.17"/>
    <x v="2"/>
    <n v="6"/>
    <n v="12"/>
    <n v="126.6"/>
  </r>
  <r>
    <d v="2014-12-21T00:00:00"/>
    <d v="2014-12-28T00:00:00"/>
    <n v="3.73"/>
    <n v="0.1"/>
    <x v="2"/>
    <n v="7"/>
    <n v="12"/>
    <n v="143.83000000000001"/>
  </r>
  <r>
    <d v="2014-12-21T00:00:00"/>
    <d v="2015-01-11T00:00:00"/>
    <n v="7.71"/>
    <n v="0.2"/>
    <x v="1"/>
    <n v="21"/>
    <n v="12"/>
    <n v="1267.9100000000001"/>
  </r>
  <r>
    <d v="2014-12-21T00:00:00"/>
    <d v="2015-01-03T00:00:00"/>
    <n v="7.31"/>
    <n v="0.19"/>
    <x v="0"/>
    <n v="13"/>
    <n v="12"/>
    <n v="657.5"/>
  </r>
  <r>
    <d v="2014-12-21T00:00:00"/>
    <d v="2015-01-12T00:00:00"/>
    <n v="4.25"/>
    <n v="0.11"/>
    <x v="3"/>
    <n v="22"/>
    <n v="12"/>
    <n v="884.36"/>
  </r>
  <r>
    <d v="2014-12-22T00:00:00"/>
    <d v="2015-01-14T00:00:00"/>
    <n v="6.43"/>
    <n v="0.17"/>
    <x v="2"/>
    <n v="23"/>
    <n v="12"/>
    <n v="466.6"/>
  </r>
  <r>
    <d v="2014-12-22T00:00:00"/>
    <d v="2015-01-13T00:00:00"/>
    <n v="4.66"/>
    <n v="0.12"/>
    <x v="0"/>
    <n v="22"/>
    <n v="12"/>
    <n v="1104.78"/>
  </r>
  <r>
    <d v="2014-12-22T00:00:00"/>
    <d v="2015-01-02T00:00:00"/>
    <n v="6.23"/>
    <n v="0.16"/>
    <x v="0"/>
    <n v="11"/>
    <n v="12"/>
    <n v="556.39"/>
  </r>
  <r>
    <d v="2014-12-22T00:00:00"/>
    <d v="2015-01-14T00:00:00"/>
    <n v="3.73"/>
    <n v="0.1"/>
    <x v="4"/>
    <n v="23"/>
    <n v="12"/>
    <n v="693.83"/>
  </r>
  <r>
    <d v="2014-12-22T00:00:00"/>
    <d v="2015-01-02T00:00:00"/>
    <n v="3.79"/>
    <n v="0.1"/>
    <x v="2"/>
    <n v="11"/>
    <n v="12"/>
    <n v="223.89"/>
  </r>
  <r>
    <d v="2014-12-22T00:00:00"/>
    <d v="2014-12-27T00:00:00"/>
    <n v="2.0099999999999998"/>
    <n v="0.05"/>
    <x v="1"/>
    <n v="5"/>
    <n v="12"/>
    <n v="302.06"/>
  </r>
  <r>
    <d v="2014-12-22T00:00:00"/>
    <d v="2014-12-30T00:00:00"/>
    <n v="6.43"/>
    <n v="0.17"/>
    <x v="4"/>
    <n v="8"/>
    <n v="12"/>
    <n v="246.6"/>
  </r>
  <r>
    <d v="2014-12-22T00:00:00"/>
    <d v="2015-01-18T00:00:00"/>
    <n v="2.72"/>
    <n v="7.0000000000000007E-2"/>
    <x v="4"/>
    <n v="27"/>
    <n v="12"/>
    <n v="812.79"/>
  </r>
  <r>
    <d v="2014-12-22T00:00:00"/>
    <d v="2015-01-01T00:00:00"/>
    <n v="9.06"/>
    <n v="0.24"/>
    <x v="4"/>
    <n v="10"/>
    <n v="12"/>
    <n v="309.3"/>
  </r>
  <r>
    <d v="2014-12-22T00:00:00"/>
    <d v="2015-01-03T00:00:00"/>
    <n v="5.67"/>
    <n v="0.15"/>
    <x v="4"/>
    <n v="12"/>
    <n v="12"/>
    <n v="365.82"/>
  </r>
  <r>
    <d v="2014-12-22T00:00:00"/>
    <d v="2015-01-05T00:00:00"/>
    <n v="4.25"/>
    <n v="0.11"/>
    <x v="1"/>
    <n v="14"/>
    <n v="12"/>
    <n v="844.36"/>
  </r>
  <r>
    <d v="2014-12-22T00:00:00"/>
    <d v="2015-01-05T00:00:00"/>
    <n v="3.57"/>
    <n v="0.09"/>
    <x v="2"/>
    <n v="14"/>
    <n v="12"/>
    <n v="283.66000000000003"/>
  </r>
  <r>
    <d v="2014-12-22T00:00:00"/>
    <d v="2015-01-04T00:00:00"/>
    <n v="8.39"/>
    <n v="0.22"/>
    <x v="0"/>
    <n v="13"/>
    <n v="12"/>
    <n v="658.61"/>
  </r>
  <r>
    <d v="2014-12-22T00:00:00"/>
    <d v="2015-01-17T00:00:00"/>
    <n v="2.29"/>
    <n v="0.06"/>
    <x v="0"/>
    <n v="26"/>
    <n v="12"/>
    <n v="1302.3499999999999"/>
  </r>
  <r>
    <d v="2014-12-28T00:00:00"/>
    <d v="2015-01-06T00:00:00"/>
    <n v="3.79"/>
    <n v="0.1"/>
    <x v="3"/>
    <n v="9"/>
    <n v="12"/>
    <n v="363.89"/>
  </r>
  <r>
    <d v="2014-12-28T00:00:00"/>
    <d v="2015-01-02T00:00:00"/>
    <n v="7.55"/>
    <n v="0.2"/>
    <x v="4"/>
    <n v="5"/>
    <n v="12"/>
    <n v="157.75"/>
  </r>
  <r>
    <d v="2014-12-29T00:00:00"/>
    <d v="2015-01-24T00:00:00"/>
    <n v="7.71"/>
    <n v="0.2"/>
    <x v="1"/>
    <n v="26"/>
    <n v="12"/>
    <n v="1567.91"/>
  </r>
  <r>
    <d v="2014-12-29T00:00:00"/>
    <d v="2014-12-31T00:00:00"/>
    <n v="6.34"/>
    <n v="0.17"/>
    <x v="3"/>
    <n v="2"/>
    <n v="12"/>
    <n v="86.51"/>
  </r>
  <r>
    <d v="2014-12-29T00:00:00"/>
    <d v="2015-01-08T00:00:00"/>
    <n v="6.58"/>
    <n v="0.17"/>
    <x v="2"/>
    <n v="10"/>
    <n v="12"/>
    <n v="206.75"/>
  </r>
  <r>
    <d v="2014-12-29T00:00:00"/>
    <d v="2015-01-24T00:00:00"/>
    <n v="6.34"/>
    <n v="0.17"/>
    <x v="1"/>
    <n v="26"/>
    <n v="12"/>
    <n v="1566.51"/>
  </r>
  <r>
    <d v="2014-12-29T00:00:00"/>
    <d v="2015-01-15T00:00:00"/>
    <n v="5.67"/>
    <n v="0.15"/>
    <x v="3"/>
    <n v="17"/>
    <n v="12"/>
    <n v="685.82"/>
  </r>
  <r>
    <d v="2014-12-29T00:00:00"/>
    <d v="2015-01-05T00:00:00"/>
    <n v="4.25"/>
    <n v="0.11"/>
    <x v="3"/>
    <n v="7"/>
    <n v="12"/>
    <n v="284.36"/>
  </r>
  <r>
    <m/>
    <m/>
    <m/>
    <m/>
    <x v="5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01">
  <r>
    <n v="40.39"/>
    <x v="0"/>
  </r>
  <r>
    <n v="3.89"/>
    <x v="0"/>
  </r>
  <r>
    <n v="3.98"/>
    <x v="0"/>
  </r>
  <r>
    <n v="6.6"/>
    <x v="0"/>
  </r>
  <r>
    <n v="8.6100000000000012"/>
    <x v="0"/>
  </r>
  <r>
    <n v="11.72"/>
    <x v="0"/>
  </r>
  <r>
    <n v="5.79"/>
    <x v="0"/>
  </r>
  <r>
    <n v="10.87"/>
    <x v="0"/>
  </r>
  <r>
    <n v="4.3600000000000003"/>
    <x v="0"/>
  </r>
  <r>
    <n v="5.79"/>
    <x v="0"/>
  </r>
  <r>
    <n v="5.9300000000000006"/>
    <x v="0"/>
  </r>
  <r>
    <n v="2.35"/>
    <x v="0"/>
  </r>
  <r>
    <n v="5.37"/>
    <x v="0"/>
  </r>
  <r>
    <n v="5.82"/>
    <x v="0"/>
  </r>
  <r>
    <n v="5.79"/>
    <x v="0"/>
  </r>
  <r>
    <n v="4.3600000000000003"/>
    <x v="0"/>
  </r>
  <r>
    <n v="6.75"/>
    <x v="0"/>
  </r>
  <r>
    <n v="6.6"/>
    <x v="0"/>
  </r>
  <r>
    <n v="5.82"/>
    <x v="0"/>
  </r>
  <r>
    <n v="4.78"/>
    <x v="0"/>
  </r>
  <r>
    <n v="2.0599999999999996"/>
    <x v="0"/>
  </r>
  <r>
    <n v="3.6599999999999997"/>
    <x v="0"/>
  </r>
  <r>
    <n v="2.35"/>
    <x v="0"/>
  </r>
  <r>
    <n v="2.79"/>
    <x v="0"/>
  </r>
  <r>
    <n v="3.83"/>
    <x v="0"/>
  </r>
  <r>
    <n v="6.75"/>
    <x v="0"/>
  </r>
  <r>
    <n v="6.75"/>
    <x v="0"/>
  </r>
  <r>
    <n v="5.82"/>
    <x v="0"/>
  </r>
  <r>
    <n v="9.370000000000001"/>
    <x v="1"/>
  </r>
  <r>
    <n v="14.690000000000001"/>
    <x v="0"/>
  </r>
  <r>
    <n v="3.89"/>
    <x v="1"/>
  </r>
  <r>
    <n v="6.3900000000000006"/>
    <x v="0"/>
  </r>
  <r>
    <n v="3.6599999999999997"/>
    <x v="0"/>
  </r>
  <r>
    <n v="5.82"/>
    <x v="0"/>
  </r>
  <r>
    <n v="8.9500000000000011"/>
    <x v="0"/>
  </r>
  <r>
    <n v="4.78"/>
    <x v="0"/>
  </r>
  <r>
    <n v="5.82"/>
    <x v="0"/>
  </r>
  <r>
    <n v="7.25"/>
    <x v="0"/>
  </r>
  <r>
    <n v="5.82"/>
    <x v="0"/>
  </r>
  <r>
    <n v="6.51"/>
    <x v="1"/>
  </r>
  <r>
    <n v="7.5"/>
    <x v="0"/>
  </r>
  <r>
    <n v="6.93"/>
    <x v="0"/>
  </r>
  <r>
    <n v="3.6599999999999997"/>
    <x v="1"/>
  </r>
  <r>
    <n v="8.76"/>
    <x v="0"/>
  </r>
  <r>
    <n v="9.19"/>
    <x v="0"/>
  </r>
  <r>
    <n v="6.51"/>
    <x v="1"/>
  </r>
  <r>
    <n v="12.55"/>
    <x v="1"/>
  </r>
  <r>
    <n v="8.9500000000000011"/>
    <x v="0"/>
  </r>
  <r>
    <n v="16.990000000000002"/>
    <x v="1"/>
  </r>
  <r>
    <n v="7.75"/>
    <x v="0"/>
  </r>
  <r>
    <n v="5.9300000000000006"/>
    <x v="0"/>
  </r>
  <r>
    <n v="9.06"/>
    <x v="0"/>
  </r>
  <r>
    <n v="9.120000000000001"/>
    <x v="0"/>
  </r>
  <r>
    <n v="2.79"/>
    <x v="0"/>
  </r>
  <r>
    <n v="11.72"/>
    <x v="1"/>
  </r>
  <r>
    <n v="5.37"/>
    <x v="1"/>
  </r>
  <r>
    <n v="6.75"/>
    <x v="0"/>
  </r>
  <r>
    <n v="10"/>
    <x v="1"/>
  </r>
  <r>
    <n v="6.93"/>
    <x v="0"/>
  </r>
  <r>
    <n v="17.27"/>
    <x v="1"/>
  </r>
  <r>
    <n v="11.069999999999999"/>
    <x v="1"/>
  </r>
  <r>
    <n v="10.459999999999999"/>
    <x v="0"/>
  </r>
  <r>
    <n v="11.219999999999999"/>
    <x v="1"/>
  </r>
  <r>
    <n v="10"/>
    <x v="0"/>
  </r>
  <r>
    <n v="14.690000000000001"/>
    <x v="0"/>
  </r>
  <r>
    <n v="7.54"/>
    <x v="0"/>
  </r>
  <r>
    <n v="10"/>
    <x v="0"/>
  </r>
  <r>
    <n v="14.5"/>
    <x v="0"/>
  </r>
  <r>
    <n v="12.33"/>
    <x v="0"/>
  </r>
  <r>
    <n v="13.41"/>
    <x v="0"/>
  </r>
  <r>
    <n v="14.37"/>
    <x v="0"/>
  </r>
  <r>
    <n v="13.36"/>
    <x v="1"/>
  </r>
  <r>
    <n v="6.93"/>
    <x v="0"/>
  </r>
  <r>
    <n v="3.98"/>
    <x v="0"/>
  </r>
  <r>
    <n v="4.78"/>
    <x v="0"/>
  </r>
  <r>
    <n v="2.35"/>
    <x v="0"/>
  </r>
  <r>
    <n v="7.5"/>
    <x v="0"/>
  </r>
  <r>
    <n v="6.3900000000000006"/>
    <x v="1"/>
  </r>
  <r>
    <n v="3.98"/>
    <x v="0"/>
  </r>
  <r>
    <n v="8.73"/>
    <x v="0"/>
  </r>
  <r>
    <n v="8.73"/>
    <x v="0"/>
  </r>
  <r>
    <n v="9.370000000000001"/>
    <x v="1"/>
  </r>
  <r>
    <n v="3.98"/>
    <x v="0"/>
  </r>
  <r>
    <n v="11.72"/>
    <x v="1"/>
  </r>
  <r>
    <n v="17.27"/>
    <x v="0"/>
  </r>
  <r>
    <n v="5.82"/>
    <x v="1"/>
  </r>
  <r>
    <n v="5.82"/>
    <x v="0"/>
  </r>
  <r>
    <n v="2.0599999999999996"/>
    <x v="0"/>
  </r>
  <r>
    <n v="2.0599999999999996"/>
    <x v="1"/>
  </r>
  <r>
    <n v="6.6"/>
    <x v="0"/>
  </r>
  <r>
    <n v="3.98"/>
    <x v="0"/>
  </r>
  <r>
    <n v="8.9500000000000011"/>
    <x v="0"/>
  </r>
  <r>
    <n v="6.75"/>
    <x v="1"/>
  </r>
  <r>
    <n v="6.6"/>
    <x v="1"/>
  </r>
  <r>
    <n v="11.74"/>
    <x v="1"/>
  </r>
  <r>
    <n v="10.87"/>
    <x v="0"/>
  </r>
  <r>
    <n v="11.74"/>
    <x v="1"/>
  </r>
  <r>
    <n v="10.469999999999999"/>
    <x v="1"/>
  </r>
  <r>
    <n v="20.05"/>
    <x v="1"/>
  </r>
  <r>
    <n v="11.219999999999999"/>
    <x v="1"/>
  </r>
  <r>
    <n v="6.6"/>
    <x v="0"/>
  </r>
  <r>
    <n v="5.82"/>
    <x v="1"/>
  </r>
  <r>
    <n v="14.5"/>
    <x v="1"/>
  </r>
  <r>
    <n v="5.6099999999999994"/>
    <x v="1"/>
  </r>
  <r>
    <n v="8.6100000000000012"/>
    <x v="1"/>
  </r>
  <r>
    <n v="3.89"/>
    <x v="1"/>
  </r>
  <r>
    <n v="6.3900000000000006"/>
    <x v="0"/>
  </r>
  <r>
    <n v="6.51"/>
    <x v="1"/>
  </r>
  <r>
    <n v="3.6599999999999997"/>
    <x v="1"/>
  </r>
  <r>
    <n v="4.78"/>
    <x v="1"/>
  </r>
  <r>
    <n v="13.41"/>
    <x v="1"/>
  </r>
  <r>
    <n v="14.17"/>
    <x v="1"/>
  </r>
  <r>
    <n v="12"/>
    <x v="1"/>
  </r>
  <r>
    <n v="9.07"/>
    <x v="1"/>
  </r>
  <r>
    <n v="17.39"/>
    <x v="1"/>
  </r>
  <r>
    <n v="14.18"/>
    <x v="0"/>
  </r>
  <r>
    <n v="9.7100000000000009"/>
    <x v="1"/>
  </r>
  <r>
    <n v="9.120000000000001"/>
    <x v="1"/>
  </r>
  <r>
    <n v="5.7200000000000006"/>
    <x v="1"/>
  </r>
  <r>
    <n v="7.54"/>
    <x v="0"/>
  </r>
  <r>
    <n v="12.55"/>
    <x v="1"/>
  </r>
  <r>
    <n v="5.37"/>
    <x v="1"/>
  </r>
  <r>
    <n v="6.6"/>
    <x v="1"/>
  </r>
  <r>
    <n v="11.74"/>
    <x v="0"/>
  </r>
  <r>
    <n v="8.9500000000000011"/>
    <x v="1"/>
  </r>
  <r>
    <n v="10.469999999999999"/>
    <x v="1"/>
  </r>
  <r>
    <n v="10.469999999999999"/>
    <x v="0"/>
  </r>
  <r>
    <n v="4.78"/>
    <x v="1"/>
  </r>
  <r>
    <n v="12"/>
    <x v="1"/>
  </r>
  <r>
    <n v="7.06"/>
    <x v="1"/>
  </r>
  <r>
    <n v="10"/>
    <x v="1"/>
  </r>
  <r>
    <n v="9.3000000000000007"/>
    <x v="1"/>
  </r>
  <r>
    <n v="14.37"/>
    <x v="1"/>
  </r>
  <r>
    <n v="10.87"/>
    <x v="1"/>
  </r>
  <r>
    <n v="4.04"/>
    <x v="1"/>
  </r>
  <r>
    <n v="4.78"/>
    <x v="1"/>
  </r>
  <r>
    <n v="10.469999999999999"/>
    <x v="2"/>
  </r>
  <r>
    <n v="12.55"/>
    <x v="1"/>
  </r>
  <r>
    <n v="10.459999999999999"/>
    <x v="1"/>
  </r>
  <r>
    <n v="12.33"/>
    <x v="2"/>
  </r>
  <r>
    <n v="11.74"/>
    <x v="1"/>
  </r>
  <r>
    <n v="6.3900000000000006"/>
    <x v="2"/>
  </r>
  <r>
    <n v="12.33"/>
    <x v="1"/>
  </r>
  <r>
    <n v="12.55"/>
    <x v="1"/>
  </r>
  <r>
    <n v="12.33"/>
    <x v="1"/>
  </r>
  <r>
    <n v="5.82"/>
    <x v="1"/>
  </r>
  <r>
    <n v="7.06"/>
    <x v="2"/>
  </r>
  <r>
    <n v="2.79"/>
    <x v="2"/>
  </r>
  <r>
    <n v="10"/>
    <x v="1"/>
  </r>
  <r>
    <n v="7.5"/>
    <x v="1"/>
  </r>
  <r>
    <n v="9.07"/>
    <x v="2"/>
  </r>
  <r>
    <n v="13.41"/>
    <x v="1"/>
  </r>
  <r>
    <n v="11.72"/>
    <x v="1"/>
  </r>
  <r>
    <n v="3.89"/>
    <x v="2"/>
  </r>
  <r>
    <n v="11.72"/>
    <x v="1"/>
  </r>
  <r>
    <n v="9.06"/>
    <x v="1"/>
  </r>
  <r>
    <n v="8.73"/>
    <x v="1"/>
  </r>
  <r>
    <n v="7.49"/>
    <x v="1"/>
  </r>
  <r>
    <n v="5.82"/>
    <x v="1"/>
  </r>
  <r>
    <n v="6.75"/>
    <x v="1"/>
  </r>
  <r>
    <n v="4.3600000000000003"/>
    <x v="2"/>
  </r>
  <r>
    <n v="6.75"/>
    <x v="1"/>
  </r>
  <r>
    <n v="5.9300000000000006"/>
    <x v="2"/>
  </r>
  <r>
    <n v="10.469999999999999"/>
    <x v="1"/>
  </r>
  <r>
    <n v="2.79"/>
    <x v="1"/>
  </r>
  <r>
    <n v="11.74"/>
    <x v="2"/>
  </r>
  <r>
    <n v="13.41"/>
    <x v="2"/>
  </r>
  <r>
    <n v="7.54"/>
    <x v="2"/>
  </r>
  <r>
    <n v="7.06"/>
    <x v="2"/>
  </r>
  <r>
    <n v="9.3000000000000007"/>
    <x v="2"/>
  </r>
  <r>
    <n v="16.990000000000002"/>
    <x v="2"/>
  </r>
  <r>
    <n v="9.06"/>
    <x v="2"/>
  </r>
  <r>
    <n v="7.5"/>
    <x v="1"/>
  </r>
  <r>
    <n v="14.690000000000001"/>
    <x v="2"/>
  </r>
  <r>
    <n v="11.72"/>
    <x v="1"/>
  </r>
  <r>
    <n v="8.76"/>
    <x v="2"/>
  </r>
  <r>
    <n v="5.7200000000000006"/>
    <x v="2"/>
  </r>
  <r>
    <n v="7.75"/>
    <x v="2"/>
  </r>
  <r>
    <n v="11.069999999999999"/>
    <x v="2"/>
  </r>
  <r>
    <n v="8.6100000000000012"/>
    <x v="2"/>
  </r>
  <r>
    <n v="9.3000000000000007"/>
    <x v="2"/>
  </r>
  <r>
    <n v="17.39"/>
    <x v="2"/>
  </r>
  <r>
    <n v="11.67"/>
    <x v="2"/>
  </r>
  <r>
    <n v="4.3600000000000003"/>
    <x v="2"/>
  </r>
  <r>
    <n v="11.72"/>
    <x v="2"/>
  </r>
  <r>
    <n v="3.89"/>
    <x v="2"/>
  </r>
  <r>
    <n v="10.87"/>
    <x v="2"/>
  </r>
  <r>
    <n v="9.19"/>
    <x v="2"/>
  </r>
  <r>
    <n v="4.78"/>
    <x v="1"/>
  </r>
  <r>
    <n v="7.06"/>
    <x v="2"/>
  </r>
  <r>
    <n v="8.9500000000000011"/>
    <x v="2"/>
  </r>
  <r>
    <n v="12.55"/>
    <x v="1"/>
  </r>
  <r>
    <n v="10.469999999999999"/>
    <x v="2"/>
  </r>
  <r>
    <n v="7.25"/>
    <x v="2"/>
  </r>
  <r>
    <n v="5.79"/>
    <x v="2"/>
  </r>
  <r>
    <n v="9.3000000000000007"/>
    <x v="2"/>
  </r>
  <r>
    <n v="6.3900000000000006"/>
    <x v="2"/>
  </r>
  <r>
    <n v="3.6599999999999997"/>
    <x v="2"/>
  </r>
  <r>
    <n v="9.120000000000001"/>
    <x v="2"/>
  </r>
  <r>
    <n v="6.51"/>
    <x v="2"/>
  </r>
  <r>
    <n v="12"/>
    <x v="2"/>
  </r>
  <r>
    <n v="3.89"/>
    <x v="2"/>
  </r>
  <r>
    <n v="9.370000000000001"/>
    <x v="2"/>
  </r>
  <r>
    <n v="5.9300000000000006"/>
    <x v="2"/>
  </r>
  <r>
    <n v="7.25"/>
    <x v="2"/>
  </r>
  <r>
    <n v="7.5"/>
    <x v="2"/>
  </r>
  <r>
    <n v="9.19"/>
    <x v="2"/>
  </r>
  <r>
    <n v="2.0599999999999996"/>
    <x v="2"/>
  </r>
  <r>
    <n v="20.05"/>
    <x v="2"/>
  </r>
  <r>
    <n v="13.36"/>
    <x v="2"/>
  </r>
  <r>
    <n v="12"/>
    <x v="2"/>
  </r>
  <r>
    <n v="13.36"/>
    <x v="2"/>
  </r>
  <r>
    <n v="3.6599999999999997"/>
    <x v="2"/>
  </r>
  <r>
    <n v="7.25"/>
    <x v="2"/>
  </r>
  <r>
    <n v="6.51"/>
    <x v="2"/>
  </r>
  <r>
    <n v="2.79"/>
    <x v="2"/>
  </r>
  <r>
    <n v="3.83"/>
    <x v="2"/>
  </r>
  <r>
    <n v="10.87"/>
    <x v="2"/>
  </r>
  <r>
    <n v="3.83"/>
    <x v="3"/>
  </r>
  <r>
    <n v="5.9300000000000006"/>
    <x v="2"/>
  </r>
  <r>
    <n v="11.069999999999999"/>
    <x v="2"/>
  </r>
  <r>
    <n v="5.6099999999999994"/>
    <x v="2"/>
  </r>
  <r>
    <n v="5.7200000000000006"/>
    <x v="2"/>
  </r>
  <r>
    <n v="4.78"/>
    <x v="3"/>
  </r>
  <r>
    <n v="9.19"/>
    <x v="3"/>
  </r>
  <r>
    <n v="4.04"/>
    <x v="2"/>
  </r>
  <r>
    <n v="5.9300000000000006"/>
    <x v="2"/>
  </r>
  <r>
    <n v="14.17"/>
    <x v="3"/>
  </r>
  <r>
    <n v="5.37"/>
    <x v="3"/>
  </r>
  <r>
    <n v="11.219999999999999"/>
    <x v="2"/>
  </r>
  <r>
    <n v="9.19"/>
    <x v="3"/>
  </r>
  <r>
    <n v="17.27"/>
    <x v="3"/>
  </r>
  <r>
    <n v="14.37"/>
    <x v="2"/>
  </r>
  <r>
    <n v="5.37"/>
    <x v="3"/>
  </r>
  <r>
    <n v="16.990000000000002"/>
    <x v="2"/>
  </r>
  <r>
    <n v="12.55"/>
    <x v="2"/>
  </r>
  <r>
    <n v="8.6100000000000012"/>
    <x v="2"/>
  </r>
  <r>
    <n v="5.82"/>
    <x v="2"/>
  </r>
  <r>
    <n v="14.5"/>
    <x v="2"/>
  </r>
  <r>
    <n v="12"/>
    <x v="2"/>
  </r>
  <r>
    <n v="17.39"/>
    <x v="2"/>
  </r>
  <r>
    <n v="14.37"/>
    <x v="3"/>
  </r>
  <r>
    <n v="9.07"/>
    <x v="3"/>
  </r>
  <r>
    <n v="6.93"/>
    <x v="3"/>
  </r>
  <r>
    <n v="6.3900000000000006"/>
    <x v="2"/>
  </r>
  <r>
    <n v="8.9500000000000011"/>
    <x v="3"/>
  </r>
  <r>
    <n v="6.51"/>
    <x v="2"/>
  </r>
  <r>
    <n v="2.35"/>
    <x v="3"/>
  </r>
  <r>
    <n v="4.3600000000000003"/>
    <x v="3"/>
  </r>
  <r>
    <n v="16.990000000000002"/>
    <x v="3"/>
  </r>
  <r>
    <n v="7.75"/>
    <x v="3"/>
  </r>
  <r>
    <n v="16.990000000000002"/>
    <x v="3"/>
  </r>
  <r>
    <n v="3.89"/>
    <x v="3"/>
  </r>
  <r>
    <n v="8.73"/>
    <x v="2"/>
  </r>
  <r>
    <n v="7.91"/>
    <x v="2"/>
  </r>
  <r>
    <n v="3.89"/>
    <x v="3"/>
  </r>
  <r>
    <n v="16.990000000000002"/>
    <x v="3"/>
  </r>
  <r>
    <n v="10.459999999999999"/>
    <x v="2"/>
  </r>
  <r>
    <n v="8.6100000000000012"/>
    <x v="3"/>
  </r>
  <r>
    <n v="9.120000000000001"/>
    <x v="3"/>
  </r>
  <r>
    <n v="7.54"/>
    <x v="3"/>
  </r>
  <r>
    <n v="7.06"/>
    <x v="3"/>
  </r>
  <r>
    <n v="13.36"/>
    <x v="3"/>
  </r>
  <r>
    <n v="10.87"/>
    <x v="3"/>
  </r>
  <r>
    <n v="17.39"/>
    <x v="3"/>
  </r>
  <r>
    <n v="11.74"/>
    <x v="3"/>
  </r>
  <r>
    <n v="3.89"/>
    <x v="3"/>
  </r>
  <r>
    <n v="10.459999999999999"/>
    <x v="3"/>
  </r>
  <r>
    <n v="7.54"/>
    <x v="3"/>
  </r>
  <r>
    <n v="10"/>
    <x v="3"/>
  </r>
  <r>
    <n v="8.8800000000000008"/>
    <x v="3"/>
  </r>
  <r>
    <n v="7.25"/>
    <x v="3"/>
  </r>
  <r>
    <n v="14.37"/>
    <x v="4"/>
  </r>
  <r>
    <n v="17.39"/>
    <x v="4"/>
  </r>
  <r>
    <n v="16.990000000000002"/>
    <x v="3"/>
  </r>
  <r>
    <n v="14.5"/>
    <x v="4"/>
  </r>
  <r>
    <n v="11.72"/>
    <x v="4"/>
  </r>
  <r>
    <n v="17.27"/>
    <x v="4"/>
  </r>
  <r>
    <n v="9.3000000000000007"/>
    <x v="4"/>
  </r>
  <r>
    <n v="12"/>
    <x v="3"/>
  </r>
  <r>
    <n v="6.75"/>
    <x v="4"/>
  </r>
  <r>
    <n v="11.74"/>
    <x v="3"/>
  </r>
  <r>
    <n v="6.93"/>
    <x v="4"/>
  </r>
  <r>
    <n v="7.91"/>
    <x v="4"/>
  </r>
  <r>
    <n v="6.93"/>
    <x v="3"/>
  </r>
  <r>
    <n v="3.6599999999999997"/>
    <x v="3"/>
  </r>
  <r>
    <n v="10.459999999999999"/>
    <x v="4"/>
  </r>
  <r>
    <n v="12.09"/>
    <x v="4"/>
  </r>
  <r>
    <n v="3.89"/>
    <x v="4"/>
  </r>
  <r>
    <n v="6.93"/>
    <x v="4"/>
  </r>
  <r>
    <n v="12.33"/>
    <x v="4"/>
  </r>
  <r>
    <n v="2.0599999999999996"/>
    <x v="4"/>
  </r>
  <r>
    <n v="9.3000000000000007"/>
    <x v="4"/>
  </r>
  <r>
    <n v="14.17"/>
    <x v="4"/>
  </r>
  <r>
    <n v="5.6099999999999994"/>
    <x v="4"/>
  </r>
  <r>
    <n v="9.3000000000000007"/>
    <x v="4"/>
  </r>
  <r>
    <n v="8.6100000000000012"/>
    <x v="4"/>
  </r>
  <r>
    <n v="3.83"/>
    <x v="4"/>
  </r>
  <r>
    <n v="7.5"/>
    <x v="4"/>
  </r>
  <r>
    <n v="14.690000000000001"/>
    <x v="4"/>
  </r>
  <r>
    <n v="14.5"/>
    <x v="5"/>
  </r>
  <r>
    <n v="3.98"/>
    <x v="4"/>
  </r>
  <r>
    <n v="7.54"/>
    <x v="4"/>
  </r>
  <r>
    <n v="12.33"/>
    <x v="4"/>
  </r>
  <r>
    <n v="13.41"/>
    <x v="4"/>
  </r>
  <r>
    <n v="7.54"/>
    <x v="4"/>
  </r>
  <r>
    <n v="11.67"/>
    <x v="4"/>
  </r>
  <r>
    <n v="14.17"/>
    <x v="4"/>
  </r>
  <r>
    <n v="5.79"/>
    <x v="4"/>
  </r>
  <r>
    <n v="7.75"/>
    <x v="4"/>
  </r>
  <r>
    <n v="5.37"/>
    <x v="4"/>
  </r>
  <r>
    <n v="7.75"/>
    <x v="5"/>
  </r>
  <r>
    <n v="9.120000000000001"/>
    <x v="5"/>
  </r>
  <r>
    <n v="8.8800000000000008"/>
    <x v="5"/>
  </r>
  <r>
    <n v="7.49"/>
    <x v="4"/>
  </r>
  <r>
    <n v="10.87"/>
    <x v="5"/>
  </r>
  <r>
    <n v="11.67"/>
    <x v="4"/>
  </r>
  <r>
    <n v="11.069999999999999"/>
    <x v="5"/>
  </r>
  <r>
    <n v="11.74"/>
    <x v="5"/>
  </r>
  <r>
    <n v="13.41"/>
    <x v="5"/>
  </r>
  <r>
    <n v="5.7200000000000006"/>
    <x v="5"/>
  </r>
  <r>
    <n v="12.09"/>
    <x v="4"/>
  </r>
  <r>
    <n v="12.09"/>
    <x v="4"/>
  </r>
  <r>
    <n v="10"/>
    <x v="5"/>
  </r>
  <r>
    <n v="12.33"/>
    <x v="5"/>
  </r>
  <r>
    <n v="9.7100000000000009"/>
    <x v="5"/>
  </r>
  <r>
    <n v="11.67"/>
    <x v="5"/>
  </r>
  <r>
    <n v="5.9300000000000006"/>
    <x v="5"/>
  </r>
  <r>
    <n v="12.33"/>
    <x v="5"/>
  </r>
  <r>
    <n v="7.75"/>
    <x v="5"/>
  </r>
  <r>
    <n v="10"/>
    <x v="5"/>
  </r>
  <r>
    <n v="2.79"/>
    <x v="5"/>
  </r>
  <r>
    <n v="3.6599999999999997"/>
    <x v="5"/>
  </r>
  <r>
    <n v="7.75"/>
    <x v="5"/>
  </r>
  <r>
    <n v="3.6599999999999997"/>
    <x v="5"/>
  </r>
  <r>
    <n v="2.35"/>
    <x v="5"/>
  </r>
  <r>
    <n v="9.3000000000000007"/>
    <x v="5"/>
  </r>
  <r>
    <n v="4.3600000000000003"/>
    <x v="5"/>
  </r>
  <r>
    <n v="7.5"/>
    <x v="5"/>
  </r>
  <r>
    <n v="9.3000000000000007"/>
    <x v="5"/>
  </r>
  <r>
    <n v="6.6"/>
    <x v="5"/>
  </r>
  <r>
    <n v="2.0599999999999996"/>
    <x v="5"/>
  </r>
  <r>
    <n v="8.73"/>
    <x v="5"/>
  </r>
  <r>
    <n v="16.990000000000002"/>
    <x v="5"/>
  </r>
  <r>
    <n v="9.370000000000001"/>
    <x v="5"/>
  </r>
  <r>
    <n v="10.469999999999999"/>
    <x v="5"/>
  </r>
  <r>
    <n v="6.3900000000000006"/>
    <x v="6"/>
  </r>
  <r>
    <n v="8.73"/>
    <x v="6"/>
  </r>
  <r>
    <n v="14.18"/>
    <x v="5"/>
  </r>
  <r>
    <n v="6.51"/>
    <x v="6"/>
  </r>
  <r>
    <n v="10.459999999999999"/>
    <x v="6"/>
  </r>
  <r>
    <n v="14.37"/>
    <x v="5"/>
  </r>
  <r>
    <n v="14.37"/>
    <x v="5"/>
  </r>
  <r>
    <n v="10.459999999999999"/>
    <x v="5"/>
  </r>
  <r>
    <n v="9.120000000000001"/>
    <x v="5"/>
  </r>
  <r>
    <n v="11.74"/>
    <x v="5"/>
  </r>
  <r>
    <n v="11.219999999999999"/>
    <x v="6"/>
  </r>
  <r>
    <n v="6.51"/>
    <x v="6"/>
  </r>
  <r>
    <n v="5.82"/>
    <x v="5"/>
  </r>
  <r>
    <n v="8.73"/>
    <x v="6"/>
  </r>
  <r>
    <n v="17.27"/>
    <x v="5"/>
  </r>
  <r>
    <n v="12"/>
    <x v="5"/>
  </r>
  <r>
    <n v="7.91"/>
    <x v="5"/>
  </r>
  <r>
    <n v="5.82"/>
    <x v="6"/>
  </r>
  <r>
    <n v="7.49"/>
    <x v="6"/>
  </r>
  <r>
    <n v="5.79"/>
    <x v="5"/>
  </r>
  <r>
    <n v="11.069999999999999"/>
    <x v="5"/>
  </r>
  <r>
    <n v="10.469999999999999"/>
    <x v="6"/>
  </r>
  <r>
    <n v="16.990000000000002"/>
    <x v="6"/>
  </r>
  <r>
    <n v="9.19"/>
    <x v="6"/>
  </r>
  <r>
    <n v="5.79"/>
    <x v="6"/>
  </r>
  <r>
    <n v="6.51"/>
    <x v="6"/>
  </r>
  <r>
    <n v="12"/>
    <x v="6"/>
  </r>
  <r>
    <n v="11.72"/>
    <x v="6"/>
  </r>
  <r>
    <n v="8.76"/>
    <x v="6"/>
  </r>
  <r>
    <n v="10.469999999999999"/>
    <x v="6"/>
  </r>
  <r>
    <n v="8.6100000000000012"/>
    <x v="6"/>
  </r>
  <r>
    <n v="9.7100000000000009"/>
    <x v="6"/>
  </r>
  <r>
    <n v="11.67"/>
    <x v="6"/>
  </r>
  <r>
    <n v="3.89"/>
    <x v="6"/>
  </r>
  <r>
    <n v="9.07"/>
    <x v="6"/>
  </r>
  <r>
    <n v="20.05"/>
    <x v="6"/>
  </r>
  <r>
    <n v="3.89"/>
    <x v="6"/>
  </r>
  <r>
    <n v="10"/>
    <x v="6"/>
  </r>
  <r>
    <n v="10.469999999999999"/>
    <x v="6"/>
  </r>
  <r>
    <n v="3.98"/>
    <x v="6"/>
  </r>
  <r>
    <n v="4.78"/>
    <x v="6"/>
  </r>
  <r>
    <n v="16.990000000000002"/>
    <x v="6"/>
  </r>
  <r>
    <n v="14.17"/>
    <x v="6"/>
  </r>
  <r>
    <n v="8.73"/>
    <x v="6"/>
  </r>
  <r>
    <n v="8.8800000000000008"/>
    <x v="6"/>
  </r>
  <r>
    <n v="12"/>
    <x v="6"/>
  </r>
  <r>
    <n v="7.25"/>
    <x v="6"/>
  </r>
  <r>
    <n v="11.74"/>
    <x v="6"/>
  </r>
  <r>
    <n v="9.19"/>
    <x v="6"/>
  </r>
  <r>
    <n v="9.7100000000000009"/>
    <x v="6"/>
  </r>
  <r>
    <n v="5.37"/>
    <x v="6"/>
  </r>
  <r>
    <n v="12.09"/>
    <x v="6"/>
  </r>
  <r>
    <n v="5.79"/>
    <x v="6"/>
  </r>
  <r>
    <n v="10.469999999999999"/>
    <x v="6"/>
  </r>
  <r>
    <n v="3.98"/>
    <x v="7"/>
  </r>
  <r>
    <n v="4.78"/>
    <x v="6"/>
  </r>
  <r>
    <n v="10.459999999999999"/>
    <x v="6"/>
  </r>
  <r>
    <n v="10.459999999999999"/>
    <x v="6"/>
  </r>
  <r>
    <n v="3.89"/>
    <x v="6"/>
  </r>
  <r>
    <n v="9.3000000000000007"/>
    <x v="6"/>
  </r>
  <r>
    <n v="6.3900000000000006"/>
    <x v="6"/>
  </r>
  <r>
    <n v="11.069999999999999"/>
    <x v="7"/>
  </r>
  <r>
    <n v="5.82"/>
    <x v="6"/>
  </r>
  <r>
    <n v="2.35"/>
    <x v="7"/>
  </r>
  <r>
    <n v="11.219999999999999"/>
    <x v="7"/>
  </r>
  <r>
    <n v="16.990000000000002"/>
    <x v="6"/>
  </r>
  <r>
    <n v="6.6"/>
    <x v="6"/>
  </r>
  <r>
    <n v="4.04"/>
    <x v="7"/>
  </r>
  <r>
    <n v="3.89"/>
    <x v="6"/>
  </r>
  <r>
    <n v="6.75"/>
    <x v="7"/>
  </r>
  <r>
    <n v="5.82"/>
    <x v="7"/>
  </r>
  <r>
    <n v="10.459999999999999"/>
    <x v="7"/>
  </r>
  <r>
    <n v="7.25"/>
    <x v="6"/>
  </r>
  <r>
    <n v="6.93"/>
    <x v="7"/>
  </r>
  <r>
    <n v="9.06"/>
    <x v="7"/>
  </r>
  <r>
    <n v="8.6100000000000012"/>
    <x v="7"/>
  </r>
  <r>
    <n v="6.3900000000000006"/>
    <x v="7"/>
  </r>
  <r>
    <n v="3.89"/>
    <x v="7"/>
  </r>
  <r>
    <n v="11.67"/>
    <x v="7"/>
  </r>
  <r>
    <n v="5.79"/>
    <x v="6"/>
  </r>
  <r>
    <n v="7.75"/>
    <x v="7"/>
  </r>
  <r>
    <n v="10.469999999999999"/>
    <x v="7"/>
  </r>
  <r>
    <n v="2.0599999999999996"/>
    <x v="7"/>
  </r>
  <r>
    <n v="14.17"/>
    <x v="7"/>
  </r>
  <r>
    <n v="8.9500000000000011"/>
    <x v="7"/>
  </r>
  <r>
    <n v="11.74"/>
    <x v="7"/>
  </r>
  <r>
    <n v="4.04"/>
    <x v="7"/>
  </r>
  <r>
    <n v="9.7100000000000009"/>
    <x v="7"/>
  </r>
  <r>
    <n v="12"/>
    <x v="7"/>
  </r>
  <r>
    <n v="9.06"/>
    <x v="7"/>
  </r>
  <r>
    <n v="9.06"/>
    <x v="7"/>
  </r>
  <r>
    <n v="9.370000000000001"/>
    <x v="7"/>
  </r>
  <r>
    <n v="9.3000000000000007"/>
    <x v="7"/>
  </r>
  <r>
    <n v="10.459999999999999"/>
    <x v="7"/>
  </r>
  <r>
    <n v="14.37"/>
    <x v="7"/>
  </r>
  <r>
    <n v="11.74"/>
    <x v="7"/>
  </r>
  <r>
    <n v="7.5"/>
    <x v="7"/>
  </r>
  <r>
    <n v="9.7100000000000009"/>
    <x v="7"/>
  </r>
  <r>
    <n v="9.06"/>
    <x v="7"/>
  </r>
  <r>
    <n v="7.06"/>
    <x v="7"/>
  </r>
  <r>
    <n v="6.93"/>
    <x v="7"/>
  </r>
  <r>
    <n v="20.05"/>
    <x v="7"/>
  </r>
  <r>
    <n v="14.690000000000001"/>
    <x v="7"/>
  </r>
  <r>
    <n v="3.89"/>
    <x v="7"/>
  </r>
  <r>
    <n v="9.120000000000001"/>
    <x v="7"/>
  </r>
  <r>
    <n v="7.91"/>
    <x v="7"/>
  </r>
  <r>
    <n v="17.27"/>
    <x v="7"/>
  </r>
  <r>
    <n v="5.37"/>
    <x v="7"/>
  </r>
  <r>
    <n v="11.069999999999999"/>
    <x v="7"/>
  </r>
  <r>
    <n v="12.55"/>
    <x v="7"/>
  </r>
  <r>
    <n v="5.9300000000000006"/>
    <x v="7"/>
  </r>
  <r>
    <n v="5.37"/>
    <x v="7"/>
  </r>
  <r>
    <n v="9.3000000000000007"/>
    <x v="7"/>
  </r>
  <r>
    <n v="12.55"/>
    <x v="8"/>
  </r>
  <r>
    <n v="9.06"/>
    <x v="7"/>
  </r>
  <r>
    <n v="11.219999999999999"/>
    <x v="7"/>
  </r>
  <r>
    <n v="4.04"/>
    <x v="7"/>
  </r>
  <r>
    <n v="20.05"/>
    <x v="8"/>
  </r>
  <r>
    <n v="6.93"/>
    <x v="7"/>
  </r>
  <r>
    <n v="7.75"/>
    <x v="8"/>
  </r>
  <r>
    <n v="3.83"/>
    <x v="8"/>
  </r>
  <r>
    <n v="8.73"/>
    <x v="7"/>
  </r>
  <r>
    <n v="7.06"/>
    <x v="7"/>
  </r>
  <r>
    <n v="6.93"/>
    <x v="7"/>
  </r>
  <r>
    <n v="11.72"/>
    <x v="7"/>
  </r>
  <r>
    <n v="17.39"/>
    <x v="7"/>
  </r>
  <r>
    <n v="6.51"/>
    <x v="7"/>
  </r>
  <r>
    <n v="9.06"/>
    <x v="7"/>
  </r>
  <r>
    <n v="6.51"/>
    <x v="7"/>
  </r>
  <r>
    <n v="9.07"/>
    <x v="7"/>
  </r>
  <r>
    <n v="8.8800000000000008"/>
    <x v="7"/>
  </r>
  <r>
    <n v="8.73"/>
    <x v="8"/>
  </r>
  <r>
    <n v="10"/>
    <x v="8"/>
  </r>
  <r>
    <n v="13.36"/>
    <x v="8"/>
  </r>
  <r>
    <n v="4.78"/>
    <x v="7"/>
  </r>
  <r>
    <n v="14.5"/>
    <x v="8"/>
  </r>
  <r>
    <n v="11.67"/>
    <x v="8"/>
  </r>
  <r>
    <n v="3.89"/>
    <x v="8"/>
  </r>
  <r>
    <n v="11.72"/>
    <x v="7"/>
  </r>
  <r>
    <n v="9.07"/>
    <x v="8"/>
  </r>
  <r>
    <n v="12"/>
    <x v="7"/>
  </r>
  <r>
    <n v="5.9300000000000006"/>
    <x v="7"/>
  </r>
  <r>
    <n v="20.05"/>
    <x v="7"/>
  </r>
  <r>
    <n v="9.3000000000000007"/>
    <x v="8"/>
  </r>
  <r>
    <n v="14.17"/>
    <x v="8"/>
  </r>
  <r>
    <n v="11.72"/>
    <x v="8"/>
  </r>
  <r>
    <n v="14.690000000000001"/>
    <x v="7"/>
  </r>
  <r>
    <n v="9.06"/>
    <x v="8"/>
  </r>
  <r>
    <n v="14.690000000000001"/>
    <x v="8"/>
  </r>
  <r>
    <n v="11.67"/>
    <x v="8"/>
  </r>
  <r>
    <n v="11.74"/>
    <x v="8"/>
  </r>
  <r>
    <n v="8.8800000000000008"/>
    <x v="8"/>
  </r>
  <r>
    <n v="11.72"/>
    <x v="8"/>
  </r>
  <r>
    <n v="8.6100000000000012"/>
    <x v="8"/>
  </r>
  <r>
    <n v="10"/>
    <x v="8"/>
  </r>
  <r>
    <n v="5.37"/>
    <x v="8"/>
  </r>
  <r>
    <n v="8.6100000000000012"/>
    <x v="8"/>
  </r>
  <r>
    <n v="5.37"/>
    <x v="8"/>
  </r>
  <r>
    <n v="6.51"/>
    <x v="8"/>
  </r>
  <r>
    <n v="11.219999999999999"/>
    <x v="8"/>
  </r>
  <r>
    <n v="9.120000000000001"/>
    <x v="8"/>
  </r>
  <r>
    <n v="5.7200000000000006"/>
    <x v="8"/>
  </r>
  <r>
    <n v="6.3900000000000006"/>
    <x v="8"/>
  </r>
  <r>
    <n v="11.72"/>
    <x v="8"/>
  </r>
  <r>
    <n v="17.39"/>
    <x v="8"/>
  </r>
  <r>
    <n v="7.25"/>
    <x v="8"/>
  </r>
  <r>
    <n v="5.79"/>
    <x v="8"/>
  </r>
  <r>
    <n v="7.49"/>
    <x v="8"/>
  </r>
  <r>
    <n v="7.25"/>
    <x v="8"/>
  </r>
  <r>
    <n v="5.79"/>
    <x v="8"/>
  </r>
  <r>
    <n v="3.83"/>
    <x v="8"/>
  </r>
  <r>
    <n v="14.17"/>
    <x v="8"/>
  </r>
  <r>
    <n v="5.6099999999999994"/>
    <x v="8"/>
  </r>
  <r>
    <n v="7.5"/>
    <x v="9"/>
  </r>
  <r>
    <n v="3.83"/>
    <x v="8"/>
  </r>
  <r>
    <n v="8.6100000000000012"/>
    <x v="8"/>
  </r>
  <r>
    <n v="13.41"/>
    <x v="8"/>
  </r>
  <r>
    <n v="7.54"/>
    <x v="8"/>
  </r>
  <r>
    <n v="14.690000000000001"/>
    <x v="8"/>
  </r>
  <r>
    <n v="5.7200000000000006"/>
    <x v="9"/>
  </r>
  <r>
    <n v="5.37"/>
    <x v="8"/>
  </r>
  <r>
    <n v="11.069999999999999"/>
    <x v="8"/>
  </r>
  <r>
    <n v="2.79"/>
    <x v="8"/>
  </r>
  <r>
    <n v="7.75"/>
    <x v="9"/>
  </r>
  <r>
    <n v="6.6"/>
    <x v="8"/>
  </r>
  <r>
    <n v="3.98"/>
    <x v="8"/>
  </r>
  <r>
    <n v="5.82"/>
    <x v="8"/>
  </r>
  <r>
    <n v="12.33"/>
    <x v="8"/>
  </r>
  <r>
    <n v="6.75"/>
    <x v="8"/>
  </r>
  <r>
    <n v="3.89"/>
    <x v="9"/>
  </r>
  <r>
    <n v="9.06"/>
    <x v="8"/>
  </r>
  <r>
    <n v="14.690000000000001"/>
    <x v="8"/>
  </r>
  <r>
    <n v="5.6099999999999994"/>
    <x v="8"/>
  </r>
  <r>
    <n v="9.19"/>
    <x v="8"/>
  </r>
  <r>
    <n v="4.3600000000000003"/>
    <x v="8"/>
  </r>
  <r>
    <n v="7.06"/>
    <x v="8"/>
  </r>
  <r>
    <n v="9.120000000000001"/>
    <x v="8"/>
  </r>
  <r>
    <n v="6.6"/>
    <x v="9"/>
  </r>
  <r>
    <n v="6.75"/>
    <x v="9"/>
  </r>
  <r>
    <n v="5.82"/>
    <x v="8"/>
  </r>
  <r>
    <n v="3.6599999999999997"/>
    <x v="8"/>
  </r>
  <r>
    <n v="3.83"/>
    <x v="8"/>
  </r>
  <r>
    <n v="8.76"/>
    <x v="8"/>
  </r>
  <r>
    <n v="17.27"/>
    <x v="8"/>
  </r>
  <r>
    <n v="11.72"/>
    <x v="9"/>
  </r>
  <r>
    <n v="9.07"/>
    <x v="8"/>
  </r>
  <r>
    <n v="6.93"/>
    <x v="8"/>
  </r>
  <r>
    <n v="7.54"/>
    <x v="9"/>
  </r>
  <r>
    <n v="3.6599999999999997"/>
    <x v="9"/>
  </r>
  <r>
    <n v="9.3000000000000007"/>
    <x v="8"/>
  </r>
  <r>
    <n v="9.7100000000000009"/>
    <x v="8"/>
  </r>
  <r>
    <n v="9.19"/>
    <x v="9"/>
  </r>
  <r>
    <n v="9.3000000000000007"/>
    <x v="9"/>
  </r>
  <r>
    <n v="7.06"/>
    <x v="8"/>
  </r>
  <r>
    <n v="9.370000000000001"/>
    <x v="9"/>
  </r>
  <r>
    <n v="12.33"/>
    <x v="9"/>
  </r>
  <r>
    <n v="20.05"/>
    <x v="9"/>
  </r>
  <r>
    <n v="10.469999999999999"/>
    <x v="9"/>
  </r>
  <r>
    <n v="14.690000000000001"/>
    <x v="8"/>
  </r>
  <r>
    <n v="9.120000000000001"/>
    <x v="9"/>
  </r>
  <r>
    <n v="11.74"/>
    <x v="9"/>
  </r>
  <r>
    <n v="6.6"/>
    <x v="8"/>
  </r>
  <r>
    <n v="7.5"/>
    <x v="8"/>
  </r>
  <r>
    <n v="8.76"/>
    <x v="9"/>
  </r>
  <r>
    <n v="4.3600000000000003"/>
    <x v="8"/>
  </r>
  <r>
    <n v="7.49"/>
    <x v="9"/>
  </r>
  <r>
    <n v="11.67"/>
    <x v="9"/>
  </r>
  <r>
    <n v="14.5"/>
    <x v="8"/>
  </r>
  <r>
    <n v="11.74"/>
    <x v="9"/>
  </r>
  <r>
    <n v="9.7100000000000009"/>
    <x v="9"/>
  </r>
  <r>
    <n v="4.3600000000000003"/>
    <x v="8"/>
  </r>
  <r>
    <n v="7.5"/>
    <x v="8"/>
  </r>
  <r>
    <n v="14.37"/>
    <x v="9"/>
  </r>
  <r>
    <n v="6.3900000000000006"/>
    <x v="8"/>
  </r>
  <r>
    <n v="9.370000000000001"/>
    <x v="8"/>
  </r>
  <r>
    <n v="10.87"/>
    <x v="9"/>
  </r>
  <r>
    <n v="9.3000000000000007"/>
    <x v="8"/>
  </r>
  <r>
    <n v="7.25"/>
    <x v="8"/>
  </r>
  <r>
    <n v="6.93"/>
    <x v="9"/>
  </r>
  <r>
    <n v="7.49"/>
    <x v="8"/>
  </r>
  <r>
    <n v="13.36"/>
    <x v="8"/>
  </r>
  <r>
    <n v="14.5"/>
    <x v="8"/>
  </r>
  <r>
    <n v="10.87"/>
    <x v="8"/>
  </r>
  <r>
    <n v="5.7200000000000006"/>
    <x v="9"/>
  </r>
  <r>
    <n v="5.7200000000000006"/>
    <x v="8"/>
  </r>
  <r>
    <n v="8.9500000000000011"/>
    <x v="9"/>
  </r>
  <r>
    <n v="6.6"/>
    <x v="8"/>
  </r>
  <r>
    <n v="3.6599999999999997"/>
    <x v="9"/>
  </r>
  <r>
    <n v="14.18"/>
    <x v="9"/>
  </r>
  <r>
    <n v="11.67"/>
    <x v="8"/>
  </r>
  <r>
    <n v="6.75"/>
    <x v="9"/>
  </r>
  <r>
    <n v="12"/>
    <x v="9"/>
  </r>
  <r>
    <n v="12.33"/>
    <x v="8"/>
  </r>
  <r>
    <n v="6.6"/>
    <x v="9"/>
  </r>
  <r>
    <n v="14.5"/>
    <x v="9"/>
  </r>
  <r>
    <n v="3.83"/>
    <x v="9"/>
  </r>
  <r>
    <n v="2.35"/>
    <x v="9"/>
  </r>
  <r>
    <n v="14.5"/>
    <x v="9"/>
  </r>
  <r>
    <n v="11.67"/>
    <x v="9"/>
  </r>
  <r>
    <n v="17.39"/>
    <x v="9"/>
  </r>
  <r>
    <n v="11.72"/>
    <x v="9"/>
  </r>
  <r>
    <n v="4.3600000000000003"/>
    <x v="9"/>
  </r>
  <r>
    <n v="5.9300000000000006"/>
    <x v="9"/>
  </r>
  <r>
    <n v="5.37"/>
    <x v="9"/>
  </r>
  <r>
    <n v="11.069999999999999"/>
    <x v="9"/>
  </r>
  <r>
    <n v="5.9300000000000006"/>
    <x v="9"/>
  </r>
  <r>
    <n v="11.67"/>
    <x v="9"/>
  </r>
  <r>
    <n v="9.19"/>
    <x v="9"/>
  </r>
  <r>
    <n v="10.469999999999999"/>
    <x v="9"/>
  </r>
  <r>
    <n v="9.370000000000001"/>
    <x v="9"/>
  </r>
  <r>
    <n v="6.3900000000000006"/>
    <x v="9"/>
  </r>
  <r>
    <n v="9.07"/>
    <x v="9"/>
  </r>
  <r>
    <n v="7.06"/>
    <x v="9"/>
  </r>
  <r>
    <n v="9.07"/>
    <x v="9"/>
  </r>
  <r>
    <n v="3.6599999999999997"/>
    <x v="9"/>
  </r>
  <r>
    <n v="5.79"/>
    <x v="9"/>
  </r>
  <r>
    <n v="9.3000000000000007"/>
    <x v="9"/>
  </r>
  <r>
    <n v="7.75"/>
    <x v="9"/>
  </r>
  <r>
    <n v="13.36"/>
    <x v="9"/>
  </r>
  <r>
    <n v="9.19"/>
    <x v="9"/>
  </r>
  <r>
    <n v="11.219999999999999"/>
    <x v="9"/>
  </r>
  <r>
    <n v="7.49"/>
    <x v="9"/>
  </r>
  <r>
    <n v="7.5"/>
    <x v="9"/>
  </r>
  <r>
    <n v="13.41"/>
    <x v="9"/>
  </r>
  <r>
    <n v="5.82"/>
    <x v="9"/>
  </r>
  <r>
    <n v="2.79"/>
    <x v="9"/>
  </r>
  <r>
    <n v="5.82"/>
    <x v="9"/>
  </r>
  <r>
    <n v="5.82"/>
    <x v="9"/>
  </r>
  <r>
    <n v="4.04"/>
    <x v="9"/>
  </r>
  <r>
    <n v="5.79"/>
    <x v="9"/>
  </r>
  <r>
    <n v="2.0599999999999996"/>
    <x v="9"/>
  </r>
  <r>
    <n v="3.83"/>
    <x v="9"/>
  </r>
  <r>
    <n v="3.83"/>
    <x v="9"/>
  </r>
  <r>
    <n v="4.3600000000000003"/>
    <x v="9"/>
  </r>
  <r>
    <n v="11.72"/>
    <x v="9"/>
  </r>
  <r>
    <n v="13.41"/>
    <x v="9"/>
  </r>
  <r>
    <n v="5.82"/>
    <x v="9"/>
  </r>
  <r>
    <n v="6.3900000000000006"/>
    <x v="9"/>
  </r>
  <r>
    <n v="20.46"/>
    <x v="9"/>
  </r>
  <r>
    <n v="7.06"/>
    <x v="9"/>
  </r>
  <r>
    <n v="8.6100000000000012"/>
    <x v="9"/>
  </r>
  <r>
    <n v="11.74"/>
    <x v="9"/>
  </r>
  <r>
    <n v="9.7100000000000009"/>
    <x v="9"/>
  </r>
  <r>
    <n v="5.82"/>
    <x v="9"/>
  </r>
  <r>
    <n v="14.18"/>
    <x v="10"/>
  </r>
  <r>
    <n v="6.6"/>
    <x v="9"/>
  </r>
  <r>
    <n v="2.0599999999999996"/>
    <x v="9"/>
  </r>
  <r>
    <n v="6.6"/>
    <x v="10"/>
  </r>
  <r>
    <n v="7.54"/>
    <x v="10"/>
  </r>
  <r>
    <n v="16.990000000000002"/>
    <x v="10"/>
  </r>
  <r>
    <n v="9.3000000000000007"/>
    <x v="9"/>
  </r>
  <r>
    <n v="10.87"/>
    <x v="10"/>
  </r>
  <r>
    <n v="7.91"/>
    <x v="9"/>
  </r>
  <r>
    <n v="10.459999999999999"/>
    <x v="10"/>
  </r>
  <r>
    <n v="4.3600000000000003"/>
    <x v="9"/>
  </r>
  <r>
    <n v="9.3000000000000007"/>
    <x v="9"/>
  </r>
  <r>
    <n v="8.8800000000000008"/>
    <x v="9"/>
  </r>
  <r>
    <n v="9.07"/>
    <x v="9"/>
  </r>
  <r>
    <n v="4.3600000000000003"/>
    <x v="9"/>
  </r>
  <r>
    <n v="5.6099999999999994"/>
    <x v="9"/>
  </r>
  <r>
    <n v="14.690000000000001"/>
    <x v="9"/>
  </r>
  <r>
    <n v="14.17"/>
    <x v="10"/>
  </r>
  <r>
    <n v="10"/>
    <x v="9"/>
  </r>
  <r>
    <n v="9.7100000000000009"/>
    <x v="10"/>
  </r>
  <r>
    <n v="7.5"/>
    <x v="9"/>
  </r>
  <r>
    <n v="12.09"/>
    <x v="10"/>
  </r>
  <r>
    <n v="14.18"/>
    <x v="9"/>
  </r>
  <r>
    <n v="4.04"/>
    <x v="10"/>
  </r>
  <r>
    <n v="6.75"/>
    <x v="9"/>
  </r>
  <r>
    <n v="6.51"/>
    <x v="9"/>
  </r>
  <r>
    <n v="6.75"/>
    <x v="9"/>
  </r>
  <r>
    <n v="6.51"/>
    <x v="10"/>
  </r>
  <r>
    <n v="6.6"/>
    <x v="9"/>
  </r>
  <r>
    <n v="2.0599999999999996"/>
    <x v="10"/>
  </r>
  <r>
    <n v="2.79"/>
    <x v="10"/>
  </r>
  <r>
    <n v="3.83"/>
    <x v="9"/>
  </r>
  <r>
    <n v="5.79"/>
    <x v="9"/>
  </r>
  <r>
    <n v="12.09"/>
    <x v="9"/>
  </r>
  <r>
    <n v="9.7100000000000009"/>
    <x v="9"/>
  </r>
  <r>
    <n v="4.3600000000000003"/>
    <x v="10"/>
  </r>
  <r>
    <n v="11.72"/>
    <x v="10"/>
  </r>
  <r>
    <n v="8.76"/>
    <x v="10"/>
  </r>
  <r>
    <n v="2.79"/>
    <x v="9"/>
  </r>
  <r>
    <n v="12.09"/>
    <x v="9"/>
  </r>
  <r>
    <n v="9.120000000000001"/>
    <x v="10"/>
  </r>
  <r>
    <n v="4.04"/>
    <x v="9"/>
  </r>
  <r>
    <n v="6.3900000000000006"/>
    <x v="10"/>
  </r>
  <r>
    <n v="9.7100000000000009"/>
    <x v="10"/>
  </r>
  <r>
    <n v="11.72"/>
    <x v="9"/>
  </r>
  <r>
    <n v="9.07"/>
    <x v="10"/>
  </r>
  <r>
    <n v="6.51"/>
    <x v="10"/>
  </r>
  <r>
    <n v="5.82"/>
    <x v="9"/>
  </r>
  <r>
    <n v="12.09"/>
    <x v="10"/>
  </r>
  <r>
    <n v="14.18"/>
    <x v="10"/>
  </r>
  <r>
    <n v="3.6599999999999997"/>
    <x v="10"/>
  </r>
  <r>
    <n v="7.06"/>
    <x v="10"/>
  </r>
  <r>
    <n v="7.49"/>
    <x v="10"/>
  </r>
  <r>
    <n v="10"/>
    <x v="10"/>
  </r>
  <r>
    <n v="8.8800000000000008"/>
    <x v="10"/>
  </r>
  <r>
    <n v="3.6599999999999997"/>
    <x v="10"/>
  </r>
  <r>
    <n v="4.3600000000000003"/>
    <x v="10"/>
  </r>
  <r>
    <n v="13.36"/>
    <x v="9"/>
  </r>
  <r>
    <n v="11.74"/>
    <x v="10"/>
  </r>
  <r>
    <n v="12.09"/>
    <x v="10"/>
  </r>
  <r>
    <n v="7.5"/>
    <x v="10"/>
  </r>
  <r>
    <n v="3.89"/>
    <x v="9"/>
  </r>
  <r>
    <n v="11.72"/>
    <x v="10"/>
  </r>
  <r>
    <n v="7.5"/>
    <x v="10"/>
  </r>
  <r>
    <n v="3.83"/>
    <x v="9"/>
  </r>
  <r>
    <n v="9.3000000000000007"/>
    <x v="10"/>
  </r>
  <r>
    <n v="12"/>
    <x v="10"/>
  </r>
  <r>
    <n v="11.069999999999999"/>
    <x v="10"/>
  </r>
  <r>
    <n v="14.5"/>
    <x v="10"/>
  </r>
  <r>
    <n v="8.9500000000000011"/>
    <x v="10"/>
  </r>
  <r>
    <n v="4.04"/>
    <x v="10"/>
  </r>
  <r>
    <n v="3.83"/>
    <x v="10"/>
  </r>
  <r>
    <n v="4.04"/>
    <x v="10"/>
  </r>
  <r>
    <n v="3.6599999999999997"/>
    <x v="10"/>
  </r>
  <r>
    <n v="7.5"/>
    <x v="9"/>
  </r>
  <r>
    <n v="6.75"/>
    <x v="10"/>
  </r>
  <r>
    <n v="4.04"/>
    <x v="10"/>
  </r>
  <r>
    <n v="5.6099999999999994"/>
    <x v="10"/>
  </r>
  <r>
    <n v="5.37"/>
    <x v="10"/>
  </r>
  <r>
    <n v="6.75"/>
    <x v="10"/>
  </r>
  <r>
    <n v="3.89"/>
    <x v="10"/>
  </r>
  <r>
    <n v="5.79"/>
    <x v="10"/>
  </r>
  <r>
    <n v="11.67"/>
    <x v="10"/>
  </r>
  <r>
    <n v="9.19"/>
    <x v="10"/>
  </r>
  <r>
    <n v="4.04"/>
    <x v="10"/>
  </r>
  <r>
    <n v="3.89"/>
    <x v="10"/>
  </r>
  <r>
    <n v="6.6"/>
    <x v="10"/>
  </r>
  <r>
    <n v="8.76"/>
    <x v="10"/>
  </r>
  <r>
    <n v="13.36"/>
    <x v="10"/>
  </r>
  <r>
    <n v="5.79"/>
    <x v="10"/>
  </r>
  <r>
    <n v="4.78"/>
    <x v="10"/>
  </r>
  <r>
    <n v="7.91"/>
    <x v="10"/>
  </r>
  <r>
    <n v="7.91"/>
    <x v="10"/>
  </r>
  <r>
    <n v="6.51"/>
    <x v="10"/>
  </r>
  <r>
    <n v="11.67"/>
    <x v="10"/>
  </r>
  <r>
    <n v="6.51"/>
    <x v="10"/>
  </r>
  <r>
    <n v="3.6599999999999997"/>
    <x v="10"/>
  </r>
  <r>
    <n v="7.5"/>
    <x v="10"/>
  </r>
  <r>
    <n v="5.79"/>
    <x v="10"/>
  </r>
  <r>
    <n v="4.3600000000000003"/>
    <x v="10"/>
  </r>
  <r>
    <n v="9.370000000000001"/>
    <x v="10"/>
  </r>
  <r>
    <n v="3.89"/>
    <x v="10"/>
  </r>
  <r>
    <n v="9.370000000000001"/>
    <x v="10"/>
  </r>
  <r>
    <n v="11.74"/>
    <x v="10"/>
  </r>
  <r>
    <n v="5.6099999999999994"/>
    <x v="10"/>
  </r>
  <r>
    <n v="14.5"/>
    <x v="10"/>
  </r>
  <r>
    <n v="12"/>
    <x v="10"/>
  </r>
  <r>
    <n v="6.93"/>
    <x v="10"/>
  </r>
  <r>
    <n v="8.8800000000000008"/>
    <x v="10"/>
  </r>
  <r>
    <n v="11.219999999999999"/>
    <x v="11"/>
  </r>
  <r>
    <n v="16.990000000000002"/>
    <x v="10"/>
  </r>
  <r>
    <n v="9.3000000000000007"/>
    <x v="10"/>
  </r>
  <r>
    <n v="9.3000000000000007"/>
    <x v="11"/>
  </r>
  <r>
    <n v="6.6"/>
    <x v="10"/>
  </r>
  <r>
    <n v="6.3900000000000006"/>
    <x v="10"/>
  </r>
  <r>
    <n v="6.93"/>
    <x v="10"/>
  </r>
  <r>
    <n v="11.069999999999999"/>
    <x v="10"/>
  </r>
  <r>
    <n v="5.82"/>
    <x v="10"/>
  </r>
  <r>
    <n v="11.74"/>
    <x v="10"/>
  </r>
  <r>
    <n v="4.3600000000000003"/>
    <x v="11"/>
  </r>
  <r>
    <n v="4.04"/>
    <x v="10"/>
  </r>
  <r>
    <n v="3.6599999999999997"/>
    <x v="10"/>
  </r>
  <r>
    <n v="5.82"/>
    <x v="10"/>
  </r>
  <r>
    <n v="5.82"/>
    <x v="10"/>
  </r>
  <r>
    <n v="17.27"/>
    <x v="11"/>
  </r>
  <r>
    <n v="5.37"/>
    <x v="10"/>
  </r>
  <r>
    <n v="3.83"/>
    <x v="10"/>
  </r>
  <r>
    <n v="8.9500000000000011"/>
    <x v="11"/>
  </r>
  <r>
    <n v="20.05"/>
    <x v="11"/>
  </r>
  <r>
    <n v="2.35"/>
    <x v="11"/>
  </r>
  <r>
    <n v="9.19"/>
    <x v="11"/>
  </r>
  <r>
    <n v="5.82"/>
    <x v="10"/>
  </r>
  <r>
    <n v="9.06"/>
    <x v="11"/>
  </r>
  <r>
    <n v="11.069999999999999"/>
    <x v="10"/>
  </r>
  <r>
    <n v="5.82"/>
    <x v="10"/>
  </r>
  <r>
    <n v="14.690000000000001"/>
    <x v="10"/>
  </r>
  <r>
    <n v="5.82"/>
    <x v="11"/>
  </r>
  <r>
    <n v="6.93"/>
    <x v="10"/>
  </r>
  <r>
    <n v="12.33"/>
    <x v="10"/>
  </r>
  <r>
    <n v="5.37"/>
    <x v="10"/>
  </r>
  <r>
    <n v="14.17"/>
    <x v="11"/>
  </r>
  <r>
    <n v="5.37"/>
    <x v="10"/>
  </r>
  <r>
    <n v="4.3600000000000003"/>
    <x v="10"/>
  </r>
  <r>
    <n v="5.37"/>
    <x v="11"/>
  </r>
  <r>
    <n v="6.3900000000000006"/>
    <x v="11"/>
  </r>
  <r>
    <n v="16.990000000000002"/>
    <x v="10"/>
  </r>
  <r>
    <n v="5.9300000000000006"/>
    <x v="10"/>
  </r>
  <r>
    <n v="12"/>
    <x v="11"/>
  </r>
  <r>
    <n v="12.09"/>
    <x v="11"/>
  </r>
  <r>
    <n v="8.6100000000000012"/>
    <x v="11"/>
  </r>
  <r>
    <n v="6.93"/>
    <x v="11"/>
  </r>
  <r>
    <n v="4.04"/>
    <x v="10"/>
  </r>
  <r>
    <n v="3.6599999999999997"/>
    <x v="11"/>
  </r>
  <r>
    <n v="14.5"/>
    <x v="11"/>
  </r>
  <r>
    <n v="5.7200000000000006"/>
    <x v="10"/>
  </r>
  <r>
    <n v="8.9500000000000011"/>
    <x v="11"/>
  </r>
  <r>
    <n v="5.82"/>
    <x v="11"/>
  </r>
  <r>
    <n v="4.04"/>
    <x v="10"/>
  </r>
  <r>
    <n v="5.82"/>
    <x v="10"/>
  </r>
  <r>
    <n v="6.51"/>
    <x v="11"/>
  </r>
  <r>
    <n v="2.0599999999999996"/>
    <x v="10"/>
  </r>
  <r>
    <n v="5.82"/>
    <x v="10"/>
  </r>
  <r>
    <n v="6.6"/>
    <x v="10"/>
  </r>
  <r>
    <n v="8.6100000000000012"/>
    <x v="10"/>
  </r>
  <r>
    <n v="5.82"/>
    <x v="10"/>
  </r>
  <r>
    <n v="2.79"/>
    <x v="10"/>
  </r>
  <r>
    <n v="7.5"/>
    <x v="11"/>
  </r>
  <r>
    <n v="5.37"/>
    <x v="11"/>
  </r>
  <r>
    <n v="9.06"/>
    <x v="10"/>
  </r>
  <r>
    <n v="2.0599999999999996"/>
    <x v="10"/>
  </r>
  <r>
    <n v="9.120000000000001"/>
    <x v="11"/>
  </r>
  <r>
    <n v="6.51"/>
    <x v="11"/>
  </r>
  <r>
    <n v="14.690000000000001"/>
    <x v="10"/>
  </r>
  <r>
    <n v="11.72"/>
    <x v="10"/>
  </r>
  <r>
    <n v="9.7100000000000009"/>
    <x v="10"/>
  </r>
  <r>
    <n v="6.75"/>
    <x v="11"/>
  </r>
  <r>
    <n v="11.72"/>
    <x v="11"/>
  </r>
  <r>
    <n v="2.35"/>
    <x v="11"/>
  </r>
  <r>
    <n v="8.9500000000000011"/>
    <x v="11"/>
  </r>
  <r>
    <n v="2.35"/>
    <x v="11"/>
  </r>
  <r>
    <n v="6.75"/>
    <x v="11"/>
  </r>
  <r>
    <n v="7.54"/>
    <x v="10"/>
  </r>
  <r>
    <n v="6.6"/>
    <x v="11"/>
  </r>
  <r>
    <n v="8.8800000000000008"/>
    <x v="11"/>
  </r>
  <r>
    <n v="14.18"/>
    <x v="11"/>
  </r>
  <r>
    <n v="5.82"/>
    <x v="11"/>
  </r>
  <r>
    <n v="6.93"/>
    <x v="11"/>
  </r>
  <r>
    <n v="5.82"/>
    <x v="11"/>
  </r>
  <r>
    <n v="14.690000000000001"/>
    <x v="11"/>
  </r>
  <r>
    <n v="16.990000000000002"/>
    <x v="11"/>
  </r>
  <r>
    <n v="11.74"/>
    <x v="11"/>
  </r>
  <r>
    <n v="4.78"/>
    <x v="11"/>
  </r>
  <r>
    <n v="3.83"/>
    <x v="11"/>
  </r>
  <r>
    <n v="6.93"/>
    <x v="11"/>
  </r>
  <r>
    <n v="2.79"/>
    <x v="11"/>
  </r>
  <r>
    <n v="7.91"/>
    <x v="11"/>
  </r>
  <r>
    <n v="6.75"/>
    <x v="10"/>
  </r>
  <r>
    <n v="9.120000000000001"/>
    <x v="11"/>
  </r>
  <r>
    <n v="5.6099999999999994"/>
    <x v="11"/>
  </r>
  <r>
    <n v="12.33"/>
    <x v="11"/>
  </r>
  <r>
    <n v="11.74"/>
    <x v="11"/>
  </r>
  <r>
    <n v="14.5"/>
    <x v="11"/>
  </r>
  <r>
    <n v="9.19"/>
    <x v="11"/>
  </r>
  <r>
    <n v="9.120000000000001"/>
    <x v="10"/>
  </r>
  <r>
    <n v="6.6"/>
    <x v="11"/>
  </r>
  <r>
    <n v="4.04"/>
    <x v="11"/>
  </r>
  <r>
    <n v="6.3900000000000006"/>
    <x v="10"/>
  </r>
  <r>
    <n v="14.18"/>
    <x v="11"/>
  </r>
  <r>
    <n v="4.78"/>
    <x v="11"/>
  </r>
  <r>
    <n v="6.75"/>
    <x v="11"/>
  </r>
  <r>
    <n v="5.37"/>
    <x v="11"/>
  </r>
  <r>
    <n v="14.37"/>
    <x v="11"/>
  </r>
  <r>
    <n v="8.8800000000000008"/>
    <x v="11"/>
  </r>
  <r>
    <n v="20.05"/>
    <x v="11"/>
  </r>
  <r>
    <n v="9.06"/>
    <x v="11"/>
  </r>
  <r>
    <n v="5.79"/>
    <x v="11"/>
  </r>
  <r>
    <n v="9.120000000000001"/>
    <x v="11"/>
  </r>
  <r>
    <n v="17.27"/>
    <x v="11"/>
  </r>
  <r>
    <n v="11.72"/>
    <x v="11"/>
  </r>
  <r>
    <n v="5.79"/>
    <x v="11"/>
  </r>
  <r>
    <n v="8.9500000000000011"/>
    <x v="11"/>
  </r>
  <r>
    <n v="5.82"/>
    <x v="11"/>
  </r>
  <r>
    <n v="3.98"/>
    <x v="11"/>
  </r>
  <r>
    <n v="6.75"/>
    <x v="11"/>
  </r>
  <r>
    <n v="5.82"/>
    <x v="11"/>
  </r>
  <r>
    <n v="6.51"/>
    <x v="11"/>
  </r>
  <r>
    <n v="6.75"/>
    <x v="11"/>
  </r>
  <r>
    <n v="5.82"/>
    <x v="11"/>
  </r>
  <r>
    <n v="4.3600000000000003"/>
    <x v="11"/>
  </r>
  <r>
    <n v="9.07"/>
    <x v="11"/>
  </r>
  <r>
    <n v="3.6599999999999997"/>
    <x v="11"/>
  </r>
  <r>
    <n v="2.0599999999999996"/>
    <x v="11"/>
  </r>
  <r>
    <n v="3.83"/>
    <x v="11"/>
  </r>
  <r>
    <n v="3.6599999999999997"/>
    <x v="11"/>
  </r>
  <r>
    <n v="6.75"/>
    <x v="11"/>
  </r>
  <r>
    <n v="5.79"/>
    <x v="0"/>
  </r>
  <r>
    <n v="3.98"/>
    <x v="11"/>
  </r>
  <r>
    <n v="3.89"/>
    <x v="11"/>
  </r>
  <r>
    <n v="11.67"/>
    <x v="11"/>
  </r>
  <r>
    <n v="16.990000000000002"/>
    <x v="11"/>
  </r>
  <r>
    <n v="7.06"/>
    <x v="11"/>
  </r>
  <r>
    <n v="5.79"/>
    <x v="11"/>
  </r>
  <r>
    <n v="3.6599999999999997"/>
    <x v="11"/>
  </r>
  <r>
    <n v="9.7100000000000009"/>
    <x v="0"/>
  </r>
  <r>
    <n v="4.3600000000000003"/>
    <x v="11"/>
  </r>
  <r>
    <n v="5.82"/>
    <x v="11"/>
  </r>
  <r>
    <n v="6.51"/>
    <x v="11"/>
  </r>
  <r>
    <n v="14.5"/>
    <x v="11"/>
  </r>
  <r>
    <n v="9.06"/>
    <x v="0"/>
  </r>
  <r>
    <n v="7.5"/>
    <x v="11"/>
  </r>
  <r>
    <n v="10"/>
    <x v="11"/>
  </r>
  <r>
    <n v="11.72"/>
    <x v="0"/>
  </r>
  <r>
    <n v="11.74"/>
    <x v="11"/>
  </r>
  <r>
    <n v="7.54"/>
    <x v="11"/>
  </r>
  <r>
    <n v="7.49"/>
    <x v="11"/>
  </r>
  <r>
    <n v="8.8800000000000008"/>
    <x v="11"/>
  </r>
  <r>
    <n v="8.6100000000000012"/>
    <x v="11"/>
  </r>
  <r>
    <n v="11.72"/>
    <x v="11"/>
  </r>
  <r>
    <n v="10"/>
    <x v="11"/>
  </r>
  <r>
    <n v="13.41"/>
    <x v="11"/>
  </r>
  <r>
    <n v="6.93"/>
    <x v="0"/>
  </r>
  <r>
    <n v="6.93"/>
    <x v="0"/>
  </r>
  <r>
    <n v="9.3000000000000007"/>
    <x v="11"/>
  </r>
  <r>
    <n v="4.3600000000000003"/>
    <x v="11"/>
  </r>
  <r>
    <n v="7.25"/>
    <x v="11"/>
  </r>
  <r>
    <n v="14.690000000000001"/>
    <x v="11"/>
  </r>
  <r>
    <n v="5.79"/>
    <x v="0"/>
  </r>
  <r>
    <n v="5.82"/>
    <x v="11"/>
  </r>
  <r>
    <n v="12"/>
    <x v="11"/>
  </r>
  <r>
    <n v="13.36"/>
    <x v="11"/>
  </r>
  <r>
    <n v="4.3600000000000003"/>
    <x v="11"/>
  </r>
  <r>
    <n v="12.55"/>
    <x v="11"/>
  </r>
  <r>
    <n v="14.5"/>
    <x v="0"/>
  </r>
  <r>
    <n v="6.3900000000000006"/>
    <x v="0"/>
  </r>
  <r>
    <n v="8.76"/>
    <x v="0"/>
  </r>
  <r>
    <n v="7.75"/>
    <x v="11"/>
  </r>
  <r>
    <n v="14.37"/>
    <x v="11"/>
  </r>
  <r>
    <n v="13.36"/>
    <x v="11"/>
  </r>
  <r>
    <n v="8.6100000000000012"/>
    <x v="0"/>
  </r>
  <r>
    <n v="5.37"/>
    <x v="11"/>
  </r>
  <r>
    <n v="2.0599999999999996"/>
    <x v="11"/>
  </r>
  <r>
    <n v="7.25"/>
    <x v="0"/>
  </r>
  <r>
    <n v="20.05"/>
    <x v="11"/>
  </r>
  <r>
    <n v="5.37"/>
    <x v="11"/>
  </r>
  <r>
    <n v="9.3000000000000007"/>
    <x v="11"/>
  </r>
  <r>
    <n v="3.83"/>
    <x v="11"/>
  </r>
  <r>
    <n v="5.82"/>
    <x v="0"/>
  </r>
  <r>
    <n v="5.82"/>
    <x v="11"/>
  </r>
  <r>
    <n v="3.6599999999999997"/>
    <x v="11"/>
  </r>
  <r>
    <n v="3.6599999999999997"/>
    <x v="11"/>
  </r>
  <r>
    <n v="2.35"/>
    <x v="0"/>
  </r>
  <r>
    <n v="7.54"/>
    <x v="11"/>
  </r>
  <r>
    <n v="4.04"/>
    <x v="0"/>
  </r>
  <r>
    <n v="4.04"/>
    <x v="11"/>
  </r>
  <r>
    <n v="13.41"/>
    <x v="0"/>
  </r>
  <r>
    <n v="6.6"/>
    <x v="11"/>
  </r>
  <r>
    <n v="6.6"/>
    <x v="0"/>
  </r>
  <r>
    <n v="2.79"/>
    <x v="0"/>
  </r>
  <r>
    <n v="6.6"/>
    <x v="0"/>
  </r>
  <r>
    <n v="2.0599999999999996"/>
    <x v="0"/>
  </r>
  <r>
    <n v="2.79"/>
    <x v="0"/>
  </r>
  <r>
    <n v="2.0599999999999996"/>
    <x v="11"/>
  </r>
  <r>
    <n v="11.72"/>
    <x v="11"/>
  </r>
  <r>
    <n v="11.219999999999999"/>
    <x v="11"/>
  </r>
  <r>
    <n v="9.3000000000000007"/>
    <x v="11"/>
  </r>
  <r>
    <n v="5.82"/>
    <x v="11"/>
  </r>
  <r>
    <n v="3.6599999999999997"/>
    <x v="0"/>
  </r>
  <r>
    <n v="3.89"/>
    <x v="0"/>
  </r>
  <r>
    <n v="4.78"/>
    <x v="11"/>
  </r>
  <r>
    <n v="6.6"/>
    <x v="11"/>
  </r>
  <r>
    <n v="6.75"/>
    <x v="11"/>
  </r>
  <r>
    <n v="4.78"/>
    <x v="11"/>
  </r>
  <r>
    <n v="4.78"/>
    <x v="11"/>
  </r>
  <r>
    <n v="3.83"/>
    <x v="11"/>
  </r>
  <r>
    <n v="4.3600000000000003"/>
    <x v="11"/>
  </r>
  <r>
    <n v="6.51"/>
    <x v="0"/>
  </r>
  <r>
    <n v="2.0599999999999996"/>
    <x v="0"/>
  </r>
  <r>
    <n v="6.51"/>
    <x v="0"/>
  </r>
  <r>
    <n v="4.04"/>
    <x v="0"/>
  </r>
  <r>
    <n v="8.9500000000000011"/>
    <x v="0"/>
  </r>
  <r>
    <n v="5.82"/>
    <x v="0"/>
  </r>
  <r>
    <n v="6.75"/>
    <x v="0"/>
  </r>
  <r>
    <n v="8.9500000000000011"/>
    <x v="0"/>
  </r>
  <r>
    <n v="6.6"/>
    <x v="11"/>
  </r>
  <r>
    <n v="3.83"/>
    <x v="11"/>
  </r>
  <r>
    <n v="7.91"/>
    <x v="0"/>
  </r>
  <r>
    <n v="7.5"/>
    <x v="0"/>
  </r>
  <r>
    <n v="4.3600000000000003"/>
    <x v="0"/>
  </r>
  <r>
    <n v="6.6"/>
    <x v="0"/>
  </r>
  <r>
    <n v="4.78"/>
    <x v="0"/>
  </r>
  <r>
    <n v="6.3900000000000006"/>
    <x v="0"/>
  </r>
  <r>
    <n v="3.83"/>
    <x v="0"/>
  </r>
  <r>
    <n v="3.89"/>
    <x v="0"/>
  </r>
  <r>
    <n v="2.0599999999999996"/>
    <x v="11"/>
  </r>
  <r>
    <n v="6.6"/>
    <x v="11"/>
  </r>
  <r>
    <n v="2.79"/>
    <x v="0"/>
  </r>
  <r>
    <n v="9.3000000000000007"/>
    <x v="0"/>
  </r>
  <r>
    <n v="5.82"/>
    <x v="0"/>
  </r>
  <r>
    <n v="4.3600000000000003"/>
    <x v="0"/>
  </r>
  <r>
    <n v="3.6599999999999997"/>
    <x v="0"/>
  </r>
  <r>
    <n v="8.6100000000000012"/>
    <x v="0"/>
  </r>
  <r>
    <n v="2.35"/>
    <x v="0"/>
  </r>
  <r>
    <n v="3.89"/>
    <x v="0"/>
  </r>
  <r>
    <n v="7.75"/>
    <x v="0"/>
  </r>
  <r>
    <n v="7.91"/>
    <x v="0"/>
  </r>
  <r>
    <n v="6.51"/>
    <x v="11"/>
  </r>
  <r>
    <n v="6.75"/>
    <x v="0"/>
  </r>
  <r>
    <n v="6.51"/>
    <x v="0"/>
  </r>
  <r>
    <n v="5.82"/>
    <x v="0"/>
  </r>
  <r>
    <n v="4.3600000000000003"/>
    <x v="0"/>
  </r>
  <r>
    <m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Tabela przestawna8" cacheId="28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 chartFormat="1">
  <location ref="A22:B29" firstHeaderRow="1" firstDataRow="1" firstDataCol="1"/>
  <pivotFields count="8">
    <pivotField showAll="0"/>
    <pivotField showAll="0"/>
    <pivotField showAll="0"/>
    <pivotField showAll="0"/>
    <pivotField axis="axisRow" showAll="0">
      <items count="7">
        <item x="2"/>
        <item x="4"/>
        <item x="3"/>
        <item x="0"/>
        <item x="1"/>
        <item x="5"/>
        <item t="default"/>
      </items>
    </pivotField>
    <pivotField showAll="0"/>
    <pivotField showAll="0"/>
    <pivotField dataField="1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z opłata za wynajem" fld="7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przestawna7" cacheId="25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A11:B18" firstHeaderRow="1" firstDataRow="1" firstDataCol="1"/>
  <pivotFields count="6">
    <pivotField showAll="0"/>
    <pivotField showAll="0"/>
    <pivotField showAll="0"/>
    <pivotField showAll="0"/>
    <pivotField axis="axisRow" showAll="0">
      <items count="7">
        <item x="2"/>
        <item x="4"/>
        <item x="3"/>
        <item x="0"/>
        <item x="1"/>
        <item x="5"/>
        <item t="default"/>
      </items>
    </pivotField>
    <pivotField dataField="1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z dni" fld="5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przestawna5" cacheId="22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A1:B8" firstHeaderRow="1" firstDataRow="1" firstDataCol="1"/>
  <pivotFields count="5">
    <pivotField dataField="1" showAll="0">
      <items count="1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t="default"/>
      </items>
    </pivotField>
    <pivotField showAll="0"/>
    <pivotField showAll="0"/>
    <pivotField showAll="0"/>
    <pivotField axis="axisRow" showAll="0">
      <items count="7">
        <item x="2"/>
        <item x="4"/>
        <item x="3"/>
        <item x="0"/>
        <item x="1"/>
        <item x="5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Licznik z data_przyjazdu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przestawna9" cacheId="31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I5:J19" firstHeaderRow="1" firstDataRow="1" firstDataCol="1"/>
  <pivotFields count="2">
    <pivotField dataField="1"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a z media" fld="0" baseField="0" baseItem="0"/>
  </dataField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wynaje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workbookViewId="0">
      <selection activeCell="K1" sqref="K1:M1048576"/>
    </sheetView>
  </sheetViews>
  <sheetFormatPr defaultRowHeight="15"/>
  <cols>
    <col min="1" max="1" width="14.42578125" bestFit="1" customWidth="1"/>
    <col min="2" max="2" width="13.28515625" bestFit="1" customWidth="1"/>
    <col min="3" max="3" width="7.7109375" bestFit="1" customWidth="1"/>
    <col min="4" max="4" width="5.85546875" bestFit="1" customWidth="1"/>
    <col min="5" max="5" width="3.85546875" bestFit="1" customWidth="1"/>
    <col min="11" max="11" width="14.42578125" bestFit="1" customWidth="1"/>
    <col min="12" max="12" width="13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14</v>
      </c>
      <c r="H1" t="s">
        <v>15</v>
      </c>
      <c r="K1" t="s">
        <v>0</v>
      </c>
      <c r="L1" t="s">
        <v>1</v>
      </c>
      <c r="M1" t="s">
        <v>22</v>
      </c>
    </row>
    <row r="2" spans="1:13">
      <c r="A2" s="1">
        <v>41641</v>
      </c>
      <c r="B2" s="1">
        <v>41650</v>
      </c>
      <c r="C2">
        <v>39.35</v>
      </c>
      <c r="D2">
        <v>1.04</v>
      </c>
      <c r="E2">
        <v>5</v>
      </c>
      <c r="F2">
        <f>B2-A2</f>
        <v>9</v>
      </c>
      <c r="G2">
        <f>MONTH(A2)</f>
        <v>1</v>
      </c>
      <c r="H2">
        <f>10*F2*E2+(C2+D2)</f>
        <v>490.39</v>
      </c>
      <c r="K2" s="1">
        <v>41641</v>
      </c>
      <c r="L2" s="1">
        <v>41650</v>
      </c>
      <c r="M2">
        <f>C2+D2</f>
        <v>40.39</v>
      </c>
    </row>
    <row r="3" spans="1:13">
      <c r="A3" s="1">
        <v>41641</v>
      </c>
      <c r="B3" s="1">
        <v>41662</v>
      </c>
      <c r="C3">
        <v>3.79</v>
      </c>
      <c r="D3">
        <v>0.1</v>
      </c>
      <c r="E3">
        <v>6</v>
      </c>
      <c r="F3">
        <f t="shared" ref="F3:F66" si="0">B3-A3</f>
        <v>21</v>
      </c>
      <c r="G3">
        <f t="shared" ref="G3:G66" si="1">MONTH(A3)</f>
        <v>1</v>
      </c>
      <c r="H3">
        <f t="shared" ref="H3:H66" si="2">10*F3*E3+(C3+D3)</f>
        <v>1263.8900000000001</v>
      </c>
      <c r="K3" s="1">
        <v>41641</v>
      </c>
      <c r="L3" s="1">
        <v>41662</v>
      </c>
      <c r="M3">
        <f t="shared" ref="M3:M66" si="3">C3+D3</f>
        <v>3.89</v>
      </c>
    </row>
    <row r="4" spans="1:13">
      <c r="A4" s="1">
        <v>41641</v>
      </c>
      <c r="B4" s="1">
        <v>41653</v>
      </c>
      <c r="C4">
        <v>3.88</v>
      </c>
      <c r="D4">
        <v>0.1</v>
      </c>
      <c r="E4">
        <v>6</v>
      </c>
      <c r="F4">
        <f t="shared" si="0"/>
        <v>12</v>
      </c>
      <c r="G4">
        <f t="shared" si="1"/>
        <v>1</v>
      </c>
      <c r="H4">
        <f t="shared" si="2"/>
        <v>723.98</v>
      </c>
      <c r="K4" s="1">
        <v>41641</v>
      </c>
      <c r="L4" s="1">
        <v>41653</v>
      </c>
      <c r="M4">
        <f t="shared" si="3"/>
        <v>3.98</v>
      </c>
    </row>
    <row r="5" spans="1:13">
      <c r="A5" s="1">
        <v>41641</v>
      </c>
      <c r="B5" s="1">
        <v>41661</v>
      </c>
      <c r="C5">
        <v>6.43</v>
      </c>
      <c r="D5">
        <v>0.17</v>
      </c>
      <c r="E5">
        <v>5</v>
      </c>
      <c r="F5">
        <f t="shared" si="0"/>
        <v>20</v>
      </c>
      <c r="G5">
        <f t="shared" si="1"/>
        <v>1</v>
      </c>
      <c r="H5">
        <f t="shared" si="2"/>
        <v>1006.6</v>
      </c>
      <c r="K5" s="1">
        <v>41641</v>
      </c>
      <c r="L5" s="1">
        <v>41661</v>
      </c>
      <c r="M5">
        <f t="shared" si="3"/>
        <v>6.6</v>
      </c>
    </row>
    <row r="6" spans="1:13">
      <c r="A6" s="1">
        <v>41641</v>
      </c>
      <c r="B6" s="1">
        <v>41666</v>
      </c>
      <c r="C6">
        <v>8.39</v>
      </c>
      <c r="D6">
        <v>0.22</v>
      </c>
      <c r="E6">
        <v>2</v>
      </c>
      <c r="F6">
        <f t="shared" si="0"/>
        <v>25</v>
      </c>
      <c r="G6">
        <f t="shared" si="1"/>
        <v>1</v>
      </c>
      <c r="H6">
        <f t="shared" si="2"/>
        <v>508.61</v>
      </c>
      <c r="K6" s="1">
        <v>41641</v>
      </c>
      <c r="L6" s="1">
        <v>41666</v>
      </c>
      <c r="M6">
        <f t="shared" si="3"/>
        <v>8.6100000000000012</v>
      </c>
    </row>
    <row r="7" spans="1:13">
      <c r="A7" s="1">
        <v>41641</v>
      </c>
      <c r="B7" s="1">
        <v>41669</v>
      </c>
      <c r="C7">
        <v>11.42</v>
      </c>
      <c r="D7">
        <v>0.3</v>
      </c>
      <c r="E7">
        <v>2</v>
      </c>
      <c r="F7">
        <f t="shared" si="0"/>
        <v>28</v>
      </c>
      <c r="G7">
        <f t="shared" si="1"/>
        <v>1</v>
      </c>
      <c r="H7">
        <f t="shared" si="2"/>
        <v>571.72</v>
      </c>
      <c r="K7" s="1">
        <v>41641</v>
      </c>
      <c r="L7" s="1">
        <v>41669</v>
      </c>
      <c r="M7">
        <f t="shared" si="3"/>
        <v>11.72</v>
      </c>
    </row>
    <row r="8" spans="1:13">
      <c r="A8" s="1">
        <v>41642</v>
      </c>
      <c r="B8" s="1">
        <v>41670</v>
      </c>
      <c r="C8">
        <v>5.64</v>
      </c>
      <c r="D8">
        <v>0.15</v>
      </c>
      <c r="E8">
        <v>5</v>
      </c>
      <c r="F8">
        <f t="shared" si="0"/>
        <v>28</v>
      </c>
      <c r="G8">
        <f t="shared" si="1"/>
        <v>1</v>
      </c>
      <c r="H8">
        <f t="shared" si="2"/>
        <v>1405.79</v>
      </c>
      <c r="K8" s="1">
        <v>41642</v>
      </c>
      <c r="L8" s="1">
        <v>41670</v>
      </c>
      <c r="M8">
        <f t="shared" si="3"/>
        <v>5.79</v>
      </c>
    </row>
    <row r="9" spans="1:13">
      <c r="A9" s="1">
        <v>41642</v>
      </c>
      <c r="B9" s="1">
        <v>41645</v>
      </c>
      <c r="C9">
        <v>10.59</v>
      </c>
      <c r="D9">
        <v>0.28000000000000003</v>
      </c>
      <c r="E9">
        <v>5</v>
      </c>
      <c r="F9">
        <f t="shared" si="0"/>
        <v>3</v>
      </c>
      <c r="G9">
        <f t="shared" si="1"/>
        <v>1</v>
      </c>
      <c r="H9">
        <f t="shared" si="2"/>
        <v>160.87</v>
      </c>
      <c r="K9" s="1">
        <v>41642</v>
      </c>
      <c r="L9" s="1">
        <v>41645</v>
      </c>
      <c r="M9">
        <f t="shared" si="3"/>
        <v>10.87</v>
      </c>
    </row>
    <row r="10" spans="1:13">
      <c r="A10" s="1">
        <v>41642</v>
      </c>
      <c r="B10" s="1">
        <v>41669</v>
      </c>
      <c r="C10">
        <v>4.25</v>
      </c>
      <c r="D10">
        <v>0.11</v>
      </c>
      <c r="E10">
        <v>2</v>
      </c>
      <c r="F10">
        <f t="shared" si="0"/>
        <v>27</v>
      </c>
      <c r="G10">
        <f t="shared" si="1"/>
        <v>1</v>
      </c>
      <c r="H10">
        <f t="shared" si="2"/>
        <v>544.36</v>
      </c>
      <c r="K10" s="1">
        <v>41642</v>
      </c>
      <c r="L10" s="1">
        <v>41669</v>
      </c>
      <c r="M10">
        <f t="shared" si="3"/>
        <v>4.3600000000000003</v>
      </c>
    </row>
    <row r="11" spans="1:13">
      <c r="A11" s="1">
        <v>41642</v>
      </c>
      <c r="B11" s="1">
        <v>41660</v>
      </c>
      <c r="C11">
        <v>5.64</v>
      </c>
      <c r="D11">
        <v>0.15</v>
      </c>
      <c r="E11">
        <v>4</v>
      </c>
      <c r="F11">
        <f t="shared" si="0"/>
        <v>18</v>
      </c>
      <c r="G11">
        <f t="shared" si="1"/>
        <v>1</v>
      </c>
      <c r="H11">
        <f t="shared" si="2"/>
        <v>725.79</v>
      </c>
      <c r="K11" s="1">
        <v>41642</v>
      </c>
      <c r="L11" s="1">
        <v>41660</v>
      </c>
      <c r="M11">
        <f t="shared" si="3"/>
        <v>5.79</v>
      </c>
    </row>
    <row r="12" spans="1:13">
      <c r="A12" s="1">
        <v>41642</v>
      </c>
      <c r="B12" s="1">
        <v>41669</v>
      </c>
      <c r="C12">
        <v>5.78</v>
      </c>
      <c r="D12">
        <v>0.15</v>
      </c>
      <c r="E12">
        <v>5</v>
      </c>
      <c r="F12">
        <f t="shared" si="0"/>
        <v>27</v>
      </c>
      <c r="G12">
        <f t="shared" si="1"/>
        <v>1</v>
      </c>
      <c r="H12">
        <f t="shared" si="2"/>
        <v>1355.93</v>
      </c>
      <c r="K12" s="1">
        <v>41642</v>
      </c>
      <c r="L12" s="1">
        <v>41669</v>
      </c>
      <c r="M12">
        <f t="shared" si="3"/>
        <v>5.9300000000000006</v>
      </c>
    </row>
    <row r="13" spans="1:13">
      <c r="A13" s="1">
        <v>41642</v>
      </c>
      <c r="B13" s="1">
        <v>41669</v>
      </c>
      <c r="C13">
        <v>2.29</v>
      </c>
      <c r="D13">
        <v>0.06</v>
      </c>
      <c r="E13">
        <v>4</v>
      </c>
      <c r="F13">
        <f t="shared" si="0"/>
        <v>27</v>
      </c>
      <c r="G13">
        <f t="shared" si="1"/>
        <v>1</v>
      </c>
      <c r="H13">
        <f t="shared" si="2"/>
        <v>1082.3499999999999</v>
      </c>
      <c r="K13" s="1">
        <v>41642</v>
      </c>
      <c r="L13" s="1">
        <v>41669</v>
      </c>
      <c r="M13">
        <f t="shared" si="3"/>
        <v>2.35</v>
      </c>
    </row>
    <row r="14" spans="1:13">
      <c r="A14" s="1">
        <v>41642</v>
      </c>
      <c r="B14" s="1">
        <v>41665</v>
      </c>
      <c r="C14">
        <v>5.23</v>
      </c>
      <c r="D14">
        <v>0.14000000000000001</v>
      </c>
      <c r="E14">
        <v>2</v>
      </c>
      <c r="F14">
        <f t="shared" si="0"/>
        <v>23</v>
      </c>
      <c r="G14">
        <f t="shared" si="1"/>
        <v>1</v>
      </c>
      <c r="H14">
        <f t="shared" si="2"/>
        <v>465.37</v>
      </c>
      <c r="K14" s="1">
        <v>41642</v>
      </c>
      <c r="L14" s="1">
        <v>41665</v>
      </c>
      <c r="M14">
        <f t="shared" si="3"/>
        <v>5.37</v>
      </c>
    </row>
    <row r="15" spans="1:13">
      <c r="A15" s="1">
        <v>41642</v>
      </c>
      <c r="B15" s="1">
        <v>41649</v>
      </c>
      <c r="C15">
        <v>5.67</v>
      </c>
      <c r="D15">
        <v>0.15</v>
      </c>
      <c r="E15">
        <v>2</v>
      </c>
      <c r="F15">
        <f t="shared" si="0"/>
        <v>7</v>
      </c>
      <c r="G15">
        <f t="shared" si="1"/>
        <v>1</v>
      </c>
      <c r="H15">
        <f t="shared" si="2"/>
        <v>145.82</v>
      </c>
      <c r="K15" s="1">
        <v>41642</v>
      </c>
      <c r="L15" s="1">
        <v>41649</v>
      </c>
      <c r="M15">
        <f t="shared" si="3"/>
        <v>5.82</v>
      </c>
    </row>
    <row r="16" spans="1:13">
      <c r="A16" s="1">
        <v>41643</v>
      </c>
      <c r="B16" s="1">
        <v>41649</v>
      </c>
      <c r="C16">
        <v>5.64</v>
      </c>
      <c r="D16">
        <v>0.15</v>
      </c>
      <c r="E16">
        <v>2</v>
      </c>
      <c r="F16">
        <f t="shared" si="0"/>
        <v>6</v>
      </c>
      <c r="G16">
        <f t="shared" si="1"/>
        <v>1</v>
      </c>
      <c r="H16">
        <f t="shared" si="2"/>
        <v>125.79</v>
      </c>
      <c r="K16" s="1">
        <v>41643</v>
      </c>
      <c r="L16" s="1">
        <v>41649</v>
      </c>
      <c r="M16">
        <f t="shared" si="3"/>
        <v>5.79</v>
      </c>
    </row>
    <row r="17" spans="1:13">
      <c r="A17" s="1">
        <v>41643</v>
      </c>
      <c r="B17" s="1">
        <v>41650</v>
      </c>
      <c r="C17">
        <v>4.25</v>
      </c>
      <c r="D17">
        <v>0.11</v>
      </c>
      <c r="E17">
        <v>4</v>
      </c>
      <c r="F17">
        <f t="shared" si="0"/>
        <v>7</v>
      </c>
      <c r="G17">
        <f t="shared" si="1"/>
        <v>1</v>
      </c>
      <c r="H17">
        <f t="shared" si="2"/>
        <v>284.36</v>
      </c>
      <c r="K17" s="1">
        <v>41643</v>
      </c>
      <c r="L17" s="1">
        <v>41650</v>
      </c>
      <c r="M17">
        <f t="shared" si="3"/>
        <v>4.3600000000000003</v>
      </c>
    </row>
    <row r="18" spans="1:13">
      <c r="A18" s="1">
        <v>41643</v>
      </c>
      <c r="B18" s="1">
        <v>41660</v>
      </c>
      <c r="C18">
        <v>6.58</v>
      </c>
      <c r="D18">
        <v>0.17</v>
      </c>
      <c r="E18">
        <v>6</v>
      </c>
      <c r="F18">
        <f t="shared" si="0"/>
        <v>17</v>
      </c>
      <c r="G18">
        <f t="shared" si="1"/>
        <v>1</v>
      </c>
      <c r="H18">
        <f t="shared" si="2"/>
        <v>1026.75</v>
      </c>
      <c r="K18" s="1">
        <v>41643</v>
      </c>
      <c r="L18" s="1">
        <v>41660</v>
      </c>
      <c r="M18">
        <f t="shared" si="3"/>
        <v>6.75</v>
      </c>
    </row>
    <row r="19" spans="1:13">
      <c r="A19" s="1">
        <v>41644</v>
      </c>
      <c r="B19" s="1">
        <v>41661</v>
      </c>
      <c r="C19">
        <v>6.43</v>
      </c>
      <c r="D19">
        <v>0.17</v>
      </c>
      <c r="E19">
        <v>3</v>
      </c>
      <c r="F19">
        <f t="shared" si="0"/>
        <v>17</v>
      </c>
      <c r="G19">
        <f t="shared" si="1"/>
        <v>1</v>
      </c>
      <c r="H19">
        <f t="shared" si="2"/>
        <v>516.6</v>
      </c>
      <c r="K19" s="1">
        <v>41644</v>
      </c>
      <c r="L19" s="1">
        <v>41661</v>
      </c>
      <c r="M19">
        <f t="shared" si="3"/>
        <v>6.6</v>
      </c>
    </row>
    <row r="20" spans="1:13">
      <c r="A20" s="1">
        <v>41644</v>
      </c>
      <c r="B20" s="1">
        <v>41662</v>
      </c>
      <c r="C20">
        <v>5.67</v>
      </c>
      <c r="D20">
        <v>0.15</v>
      </c>
      <c r="E20">
        <v>5</v>
      </c>
      <c r="F20">
        <f t="shared" si="0"/>
        <v>18</v>
      </c>
      <c r="G20">
        <f t="shared" si="1"/>
        <v>1</v>
      </c>
      <c r="H20">
        <f t="shared" si="2"/>
        <v>905.82</v>
      </c>
      <c r="K20" s="1">
        <v>41644</v>
      </c>
      <c r="L20" s="1">
        <v>41662</v>
      </c>
      <c r="M20">
        <f t="shared" si="3"/>
        <v>5.82</v>
      </c>
    </row>
    <row r="21" spans="1:13">
      <c r="A21" s="1">
        <v>41645</v>
      </c>
      <c r="B21" s="1">
        <v>41654</v>
      </c>
      <c r="C21">
        <v>4.66</v>
      </c>
      <c r="D21">
        <v>0.12</v>
      </c>
      <c r="E21">
        <v>2</v>
      </c>
      <c r="F21">
        <f t="shared" si="0"/>
        <v>9</v>
      </c>
      <c r="G21">
        <f t="shared" si="1"/>
        <v>1</v>
      </c>
      <c r="H21">
        <f t="shared" si="2"/>
        <v>184.78</v>
      </c>
      <c r="K21" s="1">
        <v>41645</v>
      </c>
      <c r="L21" s="1">
        <v>41654</v>
      </c>
      <c r="M21">
        <f t="shared" si="3"/>
        <v>4.78</v>
      </c>
    </row>
    <row r="22" spans="1:13">
      <c r="A22" s="1">
        <v>41646</v>
      </c>
      <c r="B22" s="1">
        <v>41663</v>
      </c>
      <c r="C22">
        <v>2.0099999999999998</v>
      </c>
      <c r="D22">
        <v>0.05</v>
      </c>
      <c r="E22">
        <v>4</v>
      </c>
      <c r="F22">
        <f t="shared" si="0"/>
        <v>17</v>
      </c>
      <c r="G22">
        <f t="shared" si="1"/>
        <v>1</v>
      </c>
      <c r="H22">
        <f t="shared" si="2"/>
        <v>682.06</v>
      </c>
      <c r="K22" s="1">
        <v>41646</v>
      </c>
      <c r="L22" s="1">
        <v>41663</v>
      </c>
      <c r="M22">
        <f t="shared" si="3"/>
        <v>2.0599999999999996</v>
      </c>
    </row>
    <row r="23" spans="1:13">
      <c r="A23" s="1">
        <v>41646</v>
      </c>
      <c r="B23" s="1">
        <v>41670</v>
      </c>
      <c r="C23">
        <v>3.57</v>
      </c>
      <c r="D23">
        <v>0.09</v>
      </c>
      <c r="E23">
        <v>3</v>
      </c>
      <c r="F23">
        <f t="shared" si="0"/>
        <v>24</v>
      </c>
      <c r="G23">
        <f t="shared" si="1"/>
        <v>1</v>
      </c>
      <c r="H23">
        <f t="shared" si="2"/>
        <v>723.66</v>
      </c>
      <c r="K23" s="1">
        <v>41646</v>
      </c>
      <c r="L23" s="1">
        <v>41670</v>
      </c>
      <c r="M23">
        <f t="shared" si="3"/>
        <v>3.6599999999999997</v>
      </c>
    </row>
    <row r="24" spans="1:13">
      <c r="A24" s="1">
        <v>41646</v>
      </c>
      <c r="B24" s="1">
        <v>41649</v>
      </c>
      <c r="C24">
        <v>2.29</v>
      </c>
      <c r="D24">
        <v>0.06</v>
      </c>
      <c r="E24">
        <v>5</v>
      </c>
      <c r="F24">
        <f t="shared" si="0"/>
        <v>3</v>
      </c>
      <c r="G24">
        <f t="shared" si="1"/>
        <v>1</v>
      </c>
      <c r="H24">
        <f t="shared" si="2"/>
        <v>152.35</v>
      </c>
      <c r="K24" s="1">
        <v>41646</v>
      </c>
      <c r="L24" s="1">
        <v>41649</v>
      </c>
      <c r="M24">
        <f t="shared" si="3"/>
        <v>2.35</v>
      </c>
    </row>
    <row r="25" spans="1:13">
      <c r="A25" s="1">
        <v>41646</v>
      </c>
      <c r="B25" s="1">
        <v>41649</v>
      </c>
      <c r="C25">
        <v>2.72</v>
      </c>
      <c r="D25">
        <v>7.0000000000000007E-2</v>
      </c>
      <c r="E25">
        <v>4</v>
      </c>
      <c r="F25">
        <f t="shared" si="0"/>
        <v>3</v>
      </c>
      <c r="G25">
        <f t="shared" si="1"/>
        <v>1</v>
      </c>
      <c r="H25">
        <f t="shared" si="2"/>
        <v>122.79</v>
      </c>
      <c r="K25" s="1">
        <v>41646</v>
      </c>
      <c r="L25" s="1">
        <v>41649</v>
      </c>
      <c r="M25">
        <f t="shared" si="3"/>
        <v>2.79</v>
      </c>
    </row>
    <row r="26" spans="1:13">
      <c r="A26" s="1">
        <v>41646</v>
      </c>
      <c r="B26" s="1">
        <v>41651</v>
      </c>
      <c r="C26">
        <v>3.73</v>
      </c>
      <c r="D26">
        <v>0.1</v>
      </c>
      <c r="E26">
        <v>3</v>
      </c>
      <c r="F26">
        <f t="shared" si="0"/>
        <v>5</v>
      </c>
      <c r="G26">
        <f t="shared" si="1"/>
        <v>1</v>
      </c>
      <c r="H26">
        <f t="shared" si="2"/>
        <v>153.83000000000001</v>
      </c>
      <c r="K26" s="1">
        <v>41646</v>
      </c>
      <c r="L26" s="1">
        <v>41651</v>
      </c>
      <c r="M26">
        <f t="shared" si="3"/>
        <v>3.83</v>
      </c>
    </row>
    <row r="27" spans="1:13">
      <c r="A27" s="1">
        <v>41647</v>
      </c>
      <c r="B27" s="1">
        <v>41665</v>
      </c>
      <c r="C27">
        <v>6.58</v>
      </c>
      <c r="D27">
        <v>0.17</v>
      </c>
      <c r="E27">
        <v>3</v>
      </c>
      <c r="F27">
        <f t="shared" si="0"/>
        <v>18</v>
      </c>
      <c r="G27">
        <f t="shared" si="1"/>
        <v>1</v>
      </c>
      <c r="H27">
        <f t="shared" si="2"/>
        <v>546.75</v>
      </c>
      <c r="K27" s="1">
        <v>41647</v>
      </c>
      <c r="L27" s="1">
        <v>41665</v>
      </c>
      <c r="M27">
        <f t="shared" si="3"/>
        <v>6.75</v>
      </c>
    </row>
    <row r="28" spans="1:13">
      <c r="A28" s="1">
        <v>41647</v>
      </c>
      <c r="B28" s="1">
        <v>41664</v>
      </c>
      <c r="C28">
        <v>6.58</v>
      </c>
      <c r="D28">
        <v>0.17</v>
      </c>
      <c r="E28">
        <v>2</v>
      </c>
      <c r="F28">
        <f t="shared" si="0"/>
        <v>17</v>
      </c>
      <c r="G28">
        <f t="shared" si="1"/>
        <v>1</v>
      </c>
      <c r="H28">
        <f t="shared" si="2"/>
        <v>346.75</v>
      </c>
      <c r="K28" s="1">
        <v>41647</v>
      </c>
      <c r="L28" s="1">
        <v>41664</v>
      </c>
      <c r="M28">
        <f t="shared" si="3"/>
        <v>6.75</v>
      </c>
    </row>
    <row r="29" spans="1:13">
      <c r="A29" s="1">
        <v>41647</v>
      </c>
      <c r="B29" s="1">
        <v>41658</v>
      </c>
      <c r="C29">
        <v>5.67</v>
      </c>
      <c r="D29">
        <v>0.15</v>
      </c>
      <c r="E29">
        <v>5</v>
      </c>
      <c r="F29">
        <f t="shared" si="0"/>
        <v>11</v>
      </c>
      <c r="G29">
        <f t="shared" si="1"/>
        <v>1</v>
      </c>
      <c r="H29">
        <f t="shared" si="2"/>
        <v>555.82000000000005</v>
      </c>
      <c r="K29" s="1">
        <v>41647</v>
      </c>
      <c r="L29" s="1">
        <v>41658</v>
      </c>
      <c r="M29">
        <f t="shared" si="3"/>
        <v>5.82</v>
      </c>
    </row>
    <row r="30" spans="1:13">
      <c r="A30" s="1">
        <v>41648</v>
      </c>
      <c r="B30" s="1">
        <v>41674</v>
      </c>
      <c r="C30">
        <v>9.1300000000000008</v>
      </c>
      <c r="D30">
        <v>0.24</v>
      </c>
      <c r="E30">
        <v>2</v>
      </c>
      <c r="F30">
        <f t="shared" si="0"/>
        <v>26</v>
      </c>
      <c r="G30">
        <f t="shared" si="1"/>
        <v>1</v>
      </c>
      <c r="H30">
        <f t="shared" si="2"/>
        <v>529.37</v>
      </c>
      <c r="K30" s="1">
        <v>41648</v>
      </c>
      <c r="L30" s="1">
        <v>41674</v>
      </c>
      <c r="M30">
        <f t="shared" si="3"/>
        <v>9.370000000000001</v>
      </c>
    </row>
    <row r="31" spans="1:13">
      <c r="A31" s="1">
        <v>41648</v>
      </c>
      <c r="B31" s="1">
        <v>41658</v>
      </c>
      <c r="C31">
        <v>14.31</v>
      </c>
      <c r="D31">
        <v>0.38</v>
      </c>
      <c r="E31">
        <v>6</v>
      </c>
      <c r="F31">
        <f t="shared" si="0"/>
        <v>10</v>
      </c>
      <c r="G31">
        <f t="shared" si="1"/>
        <v>1</v>
      </c>
      <c r="H31">
        <f t="shared" si="2"/>
        <v>614.69000000000005</v>
      </c>
      <c r="K31" s="1">
        <v>41648</v>
      </c>
      <c r="L31" s="1">
        <v>41658</v>
      </c>
      <c r="M31">
        <f t="shared" si="3"/>
        <v>14.690000000000001</v>
      </c>
    </row>
    <row r="32" spans="1:13">
      <c r="A32" s="1">
        <v>41648</v>
      </c>
      <c r="B32" s="1">
        <v>41675</v>
      </c>
      <c r="C32">
        <v>3.79</v>
      </c>
      <c r="D32">
        <v>0.1</v>
      </c>
      <c r="E32">
        <v>5</v>
      </c>
      <c r="F32">
        <f t="shared" si="0"/>
        <v>27</v>
      </c>
      <c r="G32">
        <f t="shared" si="1"/>
        <v>1</v>
      </c>
      <c r="H32">
        <f t="shared" si="2"/>
        <v>1353.89</v>
      </c>
      <c r="K32" s="1">
        <v>41648</v>
      </c>
      <c r="L32" s="1">
        <v>41675</v>
      </c>
      <c r="M32">
        <f t="shared" si="3"/>
        <v>3.89</v>
      </c>
    </row>
    <row r="33" spans="1:13">
      <c r="A33" s="1">
        <v>41648</v>
      </c>
      <c r="B33" s="1">
        <v>41666</v>
      </c>
      <c r="C33">
        <v>6.23</v>
      </c>
      <c r="D33">
        <v>0.16</v>
      </c>
      <c r="E33">
        <v>5</v>
      </c>
      <c r="F33">
        <f t="shared" si="0"/>
        <v>18</v>
      </c>
      <c r="G33">
        <f t="shared" si="1"/>
        <v>1</v>
      </c>
      <c r="H33">
        <f t="shared" si="2"/>
        <v>906.39</v>
      </c>
      <c r="K33" s="1">
        <v>41648</v>
      </c>
      <c r="L33" s="1">
        <v>41666</v>
      </c>
      <c r="M33">
        <f t="shared" si="3"/>
        <v>6.3900000000000006</v>
      </c>
    </row>
    <row r="34" spans="1:13">
      <c r="A34" s="1">
        <v>41649</v>
      </c>
      <c r="B34" s="1">
        <v>41659</v>
      </c>
      <c r="C34">
        <v>3.57</v>
      </c>
      <c r="D34">
        <v>0.09</v>
      </c>
      <c r="E34">
        <v>6</v>
      </c>
      <c r="F34">
        <f t="shared" si="0"/>
        <v>10</v>
      </c>
      <c r="G34">
        <f t="shared" si="1"/>
        <v>1</v>
      </c>
      <c r="H34">
        <f t="shared" si="2"/>
        <v>603.66</v>
      </c>
      <c r="K34" s="1">
        <v>41649</v>
      </c>
      <c r="L34" s="1">
        <v>41659</v>
      </c>
      <c r="M34">
        <f t="shared" si="3"/>
        <v>3.6599999999999997</v>
      </c>
    </row>
    <row r="35" spans="1:13">
      <c r="A35" s="1">
        <v>41649</v>
      </c>
      <c r="B35" s="1">
        <v>41652</v>
      </c>
      <c r="C35">
        <v>5.67</v>
      </c>
      <c r="D35">
        <v>0.15</v>
      </c>
      <c r="E35">
        <v>6</v>
      </c>
      <c r="F35">
        <f t="shared" si="0"/>
        <v>3</v>
      </c>
      <c r="G35">
        <f t="shared" si="1"/>
        <v>1</v>
      </c>
      <c r="H35">
        <f t="shared" si="2"/>
        <v>185.82</v>
      </c>
      <c r="K35" s="1">
        <v>41649</v>
      </c>
      <c r="L35" s="1">
        <v>41652</v>
      </c>
      <c r="M35">
        <f t="shared" si="3"/>
        <v>5.82</v>
      </c>
    </row>
    <row r="36" spans="1:13">
      <c r="A36" s="1">
        <v>41649</v>
      </c>
      <c r="B36" s="1">
        <v>41667</v>
      </c>
      <c r="C36">
        <v>8.7200000000000006</v>
      </c>
      <c r="D36">
        <v>0.23</v>
      </c>
      <c r="E36">
        <v>5</v>
      </c>
      <c r="F36">
        <f t="shared" si="0"/>
        <v>18</v>
      </c>
      <c r="G36">
        <f t="shared" si="1"/>
        <v>1</v>
      </c>
      <c r="H36">
        <f t="shared" si="2"/>
        <v>908.95</v>
      </c>
      <c r="K36" s="1">
        <v>41649</v>
      </c>
      <c r="L36" s="1">
        <v>41667</v>
      </c>
      <c r="M36">
        <f t="shared" si="3"/>
        <v>8.9500000000000011</v>
      </c>
    </row>
    <row r="37" spans="1:13">
      <c r="A37" s="1">
        <v>41649</v>
      </c>
      <c r="B37" s="1">
        <v>41654</v>
      </c>
      <c r="C37">
        <v>4.66</v>
      </c>
      <c r="D37">
        <v>0.12</v>
      </c>
      <c r="E37">
        <v>3</v>
      </c>
      <c r="F37">
        <f t="shared" si="0"/>
        <v>5</v>
      </c>
      <c r="G37">
        <f t="shared" si="1"/>
        <v>1</v>
      </c>
      <c r="H37">
        <f t="shared" si="2"/>
        <v>154.78</v>
      </c>
      <c r="K37" s="1">
        <v>41649</v>
      </c>
      <c r="L37" s="1">
        <v>41654</v>
      </c>
      <c r="M37">
        <f t="shared" si="3"/>
        <v>4.78</v>
      </c>
    </row>
    <row r="38" spans="1:13">
      <c r="A38" s="1">
        <v>41651</v>
      </c>
      <c r="B38" s="1">
        <v>41659</v>
      </c>
      <c r="C38">
        <v>5.67</v>
      </c>
      <c r="D38">
        <v>0.15</v>
      </c>
      <c r="E38">
        <v>3</v>
      </c>
      <c r="F38">
        <f t="shared" si="0"/>
        <v>8</v>
      </c>
      <c r="G38">
        <f t="shared" si="1"/>
        <v>1</v>
      </c>
      <c r="H38">
        <f t="shared" si="2"/>
        <v>245.82</v>
      </c>
      <c r="K38" s="1">
        <v>41651</v>
      </c>
      <c r="L38" s="1">
        <v>41659</v>
      </c>
      <c r="M38">
        <f t="shared" si="3"/>
        <v>5.82</v>
      </c>
    </row>
    <row r="39" spans="1:13">
      <c r="A39" s="1">
        <v>41652</v>
      </c>
      <c r="B39" s="1">
        <v>41654</v>
      </c>
      <c r="C39">
        <v>7.06</v>
      </c>
      <c r="D39">
        <v>0.19</v>
      </c>
      <c r="E39">
        <v>2</v>
      </c>
      <c r="F39">
        <f t="shared" si="0"/>
        <v>2</v>
      </c>
      <c r="G39">
        <f t="shared" si="1"/>
        <v>1</v>
      </c>
      <c r="H39">
        <f t="shared" si="2"/>
        <v>47.25</v>
      </c>
      <c r="K39" s="1">
        <v>41652</v>
      </c>
      <c r="L39" s="1">
        <v>41654</v>
      </c>
      <c r="M39">
        <f t="shared" si="3"/>
        <v>7.25</v>
      </c>
    </row>
    <row r="40" spans="1:13">
      <c r="A40" s="1">
        <v>41652</v>
      </c>
      <c r="B40" s="1">
        <v>41661</v>
      </c>
      <c r="C40">
        <v>5.67</v>
      </c>
      <c r="D40">
        <v>0.15</v>
      </c>
      <c r="E40">
        <v>5</v>
      </c>
      <c r="F40">
        <f t="shared" si="0"/>
        <v>9</v>
      </c>
      <c r="G40">
        <f t="shared" si="1"/>
        <v>1</v>
      </c>
      <c r="H40">
        <f t="shared" si="2"/>
        <v>455.82</v>
      </c>
      <c r="K40" s="1">
        <v>41652</v>
      </c>
      <c r="L40" s="1">
        <v>41661</v>
      </c>
      <c r="M40">
        <f t="shared" si="3"/>
        <v>5.82</v>
      </c>
    </row>
    <row r="41" spans="1:13">
      <c r="A41" s="1">
        <v>41652</v>
      </c>
      <c r="B41" s="1">
        <v>41671</v>
      </c>
      <c r="C41">
        <v>6.34</v>
      </c>
      <c r="D41">
        <v>0.17</v>
      </c>
      <c r="E41">
        <v>3</v>
      </c>
      <c r="F41">
        <f t="shared" si="0"/>
        <v>19</v>
      </c>
      <c r="G41">
        <f t="shared" si="1"/>
        <v>1</v>
      </c>
      <c r="H41">
        <f t="shared" si="2"/>
        <v>576.51</v>
      </c>
      <c r="K41" s="1">
        <v>41652</v>
      </c>
      <c r="L41" s="1">
        <v>41671</v>
      </c>
      <c r="M41">
        <f t="shared" si="3"/>
        <v>6.51</v>
      </c>
    </row>
    <row r="42" spans="1:13">
      <c r="A42" s="1">
        <v>41652</v>
      </c>
      <c r="B42" s="1">
        <v>41656</v>
      </c>
      <c r="C42">
        <v>7.31</v>
      </c>
      <c r="D42">
        <v>0.19</v>
      </c>
      <c r="E42">
        <v>3</v>
      </c>
      <c r="F42">
        <f t="shared" si="0"/>
        <v>4</v>
      </c>
      <c r="G42">
        <f t="shared" si="1"/>
        <v>1</v>
      </c>
      <c r="H42">
        <f t="shared" si="2"/>
        <v>127.5</v>
      </c>
      <c r="K42" s="1">
        <v>41652</v>
      </c>
      <c r="L42" s="1">
        <v>41656</v>
      </c>
      <c r="M42">
        <f t="shared" si="3"/>
        <v>7.5</v>
      </c>
    </row>
    <row r="43" spans="1:13">
      <c r="A43" s="1">
        <v>41652</v>
      </c>
      <c r="B43" s="1">
        <v>41668</v>
      </c>
      <c r="C43">
        <v>6.75</v>
      </c>
      <c r="D43">
        <v>0.18</v>
      </c>
      <c r="E43">
        <v>3</v>
      </c>
      <c r="F43">
        <f t="shared" si="0"/>
        <v>16</v>
      </c>
      <c r="G43">
        <f t="shared" si="1"/>
        <v>1</v>
      </c>
      <c r="H43">
        <f t="shared" si="2"/>
        <v>486.93</v>
      </c>
      <c r="K43" s="1">
        <v>41652</v>
      </c>
      <c r="L43" s="1">
        <v>41668</v>
      </c>
      <c r="M43">
        <f t="shared" si="3"/>
        <v>6.93</v>
      </c>
    </row>
    <row r="44" spans="1:13">
      <c r="A44" s="1">
        <v>41652</v>
      </c>
      <c r="B44" s="1">
        <v>41680</v>
      </c>
      <c r="C44">
        <v>3.57</v>
      </c>
      <c r="D44">
        <v>0.09</v>
      </c>
      <c r="E44">
        <v>2</v>
      </c>
      <c r="F44">
        <f t="shared" si="0"/>
        <v>28</v>
      </c>
      <c r="G44">
        <f t="shared" si="1"/>
        <v>1</v>
      </c>
      <c r="H44">
        <f t="shared" si="2"/>
        <v>563.66</v>
      </c>
      <c r="K44" s="1">
        <v>41652</v>
      </c>
      <c r="L44" s="1">
        <v>41680</v>
      </c>
      <c r="M44">
        <f t="shared" si="3"/>
        <v>3.6599999999999997</v>
      </c>
    </row>
    <row r="45" spans="1:13">
      <c r="A45" s="1">
        <v>41653</v>
      </c>
      <c r="B45" s="1">
        <v>41664</v>
      </c>
      <c r="C45">
        <v>8.5399999999999991</v>
      </c>
      <c r="D45">
        <v>0.22</v>
      </c>
      <c r="E45">
        <v>2</v>
      </c>
      <c r="F45">
        <f t="shared" si="0"/>
        <v>11</v>
      </c>
      <c r="G45">
        <f t="shared" si="1"/>
        <v>1</v>
      </c>
      <c r="H45">
        <f t="shared" si="2"/>
        <v>228.76</v>
      </c>
      <c r="K45" s="1">
        <v>41653</v>
      </c>
      <c r="L45" s="1">
        <v>41664</v>
      </c>
      <c r="M45">
        <f t="shared" si="3"/>
        <v>8.76</v>
      </c>
    </row>
    <row r="46" spans="1:13">
      <c r="A46" s="1">
        <v>41653</v>
      </c>
      <c r="B46" s="1">
        <v>41655</v>
      </c>
      <c r="C46">
        <v>8.9499999999999993</v>
      </c>
      <c r="D46">
        <v>0.24</v>
      </c>
      <c r="E46">
        <v>4</v>
      </c>
      <c r="F46">
        <f t="shared" si="0"/>
        <v>2</v>
      </c>
      <c r="G46">
        <f t="shared" si="1"/>
        <v>1</v>
      </c>
      <c r="H46">
        <f t="shared" si="2"/>
        <v>89.19</v>
      </c>
      <c r="K46" s="1">
        <v>41653</v>
      </c>
      <c r="L46" s="1">
        <v>41655</v>
      </c>
      <c r="M46">
        <f t="shared" si="3"/>
        <v>9.19</v>
      </c>
    </row>
    <row r="47" spans="1:13">
      <c r="A47" s="1">
        <v>41653</v>
      </c>
      <c r="B47" s="1">
        <v>41677</v>
      </c>
      <c r="C47">
        <v>6.34</v>
      </c>
      <c r="D47">
        <v>0.17</v>
      </c>
      <c r="E47">
        <v>6</v>
      </c>
      <c r="F47">
        <f t="shared" si="0"/>
        <v>24</v>
      </c>
      <c r="G47">
        <f t="shared" si="1"/>
        <v>1</v>
      </c>
      <c r="H47">
        <f t="shared" si="2"/>
        <v>1446.51</v>
      </c>
      <c r="K47" s="1">
        <v>41653</v>
      </c>
      <c r="L47" s="1">
        <v>41677</v>
      </c>
      <c r="M47">
        <f t="shared" si="3"/>
        <v>6.51</v>
      </c>
    </row>
    <row r="48" spans="1:13">
      <c r="A48" s="1">
        <v>41653</v>
      </c>
      <c r="B48" s="1">
        <v>41672</v>
      </c>
      <c r="C48">
        <v>12.23</v>
      </c>
      <c r="D48">
        <v>0.32</v>
      </c>
      <c r="E48">
        <v>3</v>
      </c>
      <c r="F48">
        <f t="shared" si="0"/>
        <v>19</v>
      </c>
      <c r="G48">
        <f t="shared" si="1"/>
        <v>1</v>
      </c>
      <c r="H48">
        <f t="shared" si="2"/>
        <v>582.54999999999995</v>
      </c>
      <c r="K48" s="1">
        <v>41653</v>
      </c>
      <c r="L48" s="1">
        <v>41672</v>
      </c>
      <c r="M48">
        <f t="shared" si="3"/>
        <v>12.55</v>
      </c>
    </row>
    <row r="49" spans="1:13">
      <c r="A49" s="1">
        <v>41653</v>
      </c>
      <c r="B49" s="1">
        <v>41668</v>
      </c>
      <c r="C49">
        <v>8.7200000000000006</v>
      </c>
      <c r="D49">
        <v>0.23</v>
      </c>
      <c r="E49">
        <v>5</v>
      </c>
      <c r="F49">
        <f t="shared" si="0"/>
        <v>15</v>
      </c>
      <c r="G49">
        <f t="shared" si="1"/>
        <v>1</v>
      </c>
      <c r="H49">
        <f t="shared" si="2"/>
        <v>758.95</v>
      </c>
      <c r="K49" s="1">
        <v>41653</v>
      </c>
      <c r="L49" s="1">
        <v>41668</v>
      </c>
      <c r="M49">
        <f t="shared" si="3"/>
        <v>8.9500000000000011</v>
      </c>
    </row>
    <row r="50" spans="1:13">
      <c r="A50" s="1">
        <v>41653</v>
      </c>
      <c r="B50" s="1">
        <v>41671</v>
      </c>
      <c r="C50">
        <v>16.55</v>
      </c>
      <c r="D50">
        <v>0.44</v>
      </c>
      <c r="E50">
        <v>6</v>
      </c>
      <c r="F50">
        <f t="shared" si="0"/>
        <v>18</v>
      </c>
      <c r="G50">
        <f t="shared" si="1"/>
        <v>1</v>
      </c>
      <c r="H50">
        <f t="shared" si="2"/>
        <v>1096.99</v>
      </c>
      <c r="K50" s="1">
        <v>41653</v>
      </c>
      <c r="L50" s="1">
        <v>41671</v>
      </c>
      <c r="M50">
        <f t="shared" si="3"/>
        <v>16.990000000000002</v>
      </c>
    </row>
    <row r="51" spans="1:13">
      <c r="A51" s="1">
        <v>41653</v>
      </c>
      <c r="B51" s="1">
        <v>41656</v>
      </c>
      <c r="C51">
        <v>7.55</v>
      </c>
      <c r="D51">
        <v>0.2</v>
      </c>
      <c r="E51">
        <v>2</v>
      </c>
      <c r="F51">
        <f t="shared" si="0"/>
        <v>3</v>
      </c>
      <c r="G51">
        <f t="shared" si="1"/>
        <v>1</v>
      </c>
      <c r="H51">
        <f t="shared" si="2"/>
        <v>67.75</v>
      </c>
      <c r="K51" s="1">
        <v>41653</v>
      </c>
      <c r="L51" s="1">
        <v>41656</v>
      </c>
      <c r="M51">
        <f t="shared" si="3"/>
        <v>7.75</v>
      </c>
    </row>
    <row r="52" spans="1:13">
      <c r="A52" s="1">
        <v>41653</v>
      </c>
      <c r="B52" s="1">
        <v>41668</v>
      </c>
      <c r="C52">
        <v>5.78</v>
      </c>
      <c r="D52">
        <v>0.15</v>
      </c>
      <c r="E52">
        <v>2</v>
      </c>
      <c r="F52">
        <f t="shared" si="0"/>
        <v>15</v>
      </c>
      <c r="G52">
        <f t="shared" si="1"/>
        <v>1</v>
      </c>
      <c r="H52">
        <f t="shared" si="2"/>
        <v>305.93</v>
      </c>
      <c r="K52" s="1">
        <v>41653</v>
      </c>
      <c r="L52" s="1">
        <v>41668</v>
      </c>
      <c r="M52">
        <f t="shared" si="3"/>
        <v>5.9300000000000006</v>
      </c>
    </row>
    <row r="53" spans="1:13">
      <c r="A53" s="1">
        <v>41653</v>
      </c>
      <c r="B53" s="1">
        <v>41658</v>
      </c>
      <c r="C53">
        <v>8.83</v>
      </c>
      <c r="D53">
        <v>0.23</v>
      </c>
      <c r="E53">
        <v>3</v>
      </c>
      <c r="F53">
        <f t="shared" si="0"/>
        <v>5</v>
      </c>
      <c r="G53">
        <f t="shared" si="1"/>
        <v>1</v>
      </c>
      <c r="H53">
        <f t="shared" si="2"/>
        <v>159.06</v>
      </c>
      <c r="K53" s="1">
        <v>41653</v>
      </c>
      <c r="L53" s="1">
        <v>41658</v>
      </c>
      <c r="M53">
        <f t="shared" si="3"/>
        <v>9.06</v>
      </c>
    </row>
    <row r="54" spans="1:13">
      <c r="A54" s="1">
        <v>41653</v>
      </c>
      <c r="B54" s="1">
        <v>41655</v>
      </c>
      <c r="C54">
        <v>8.89</v>
      </c>
      <c r="D54">
        <v>0.23</v>
      </c>
      <c r="E54">
        <v>4</v>
      </c>
      <c r="F54">
        <f t="shared" si="0"/>
        <v>2</v>
      </c>
      <c r="G54">
        <f t="shared" si="1"/>
        <v>1</v>
      </c>
      <c r="H54">
        <f t="shared" si="2"/>
        <v>89.12</v>
      </c>
      <c r="K54" s="1">
        <v>41653</v>
      </c>
      <c r="L54" s="1">
        <v>41655</v>
      </c>
      <c r="M54">
        <f t="shared" si="3"/>
        <v>9.120000000000001</v>
      </c>
    </row>
    <row r="55" spans="1:13">
      <c r="A55" s="1">
        <v>41653</v>
      </c>
      <c r="B55" s="1">
        <v>41657</v>
      </c>
      <c r="C55">
        <v>2.72</v>
      </c>
      <c r="D55">
        <v>7.0000000000000007E-2</v>
      </c>
      <c r="E55">
        <v>6</v>
      </c>
      <c r="F55">
        <f t="shared" si="0"/>
        <v>4</v>
      </c>
      <c r="G55">
        <f t="shared" si="1"/>
        <v>1</v>
      </c>
      <c r="H55">
        <f t="shared" si="2"/>
        <v>242.79</v>
      </c>
      <c r="K55" s="1">
        <v>41653</v>
      </c>
      <c r="L55" s="1">
        <v>41657</v>
      </c>
      <c r="M55">
        <f t="shared" si="3"/>
        <v>2.79</v>
      </c>
    </row>
    <row r="56" spans="1:13">
      <c r="A56" s="1">
        <v>41653</v>
      </c>
      <c r="B56" s="1">
        <v>41675</v>
      </c>
      <c r="C56">
        <v>11.42</v>
      </c>
      <c r="D56">
        <v>0.3</v>
      </c>
      <c r="E56">
        <v>2</v>
      </c>
      <c r="F56">
        <f t="shared" si="0"/>
        <v>22</v>
      </c>
      <c r="G56">
        <f t="shared" si="1"/>
        <v>1</v>
      </c>
      <c r="H56">
        <f t="shared" si="2"/>
        <v>451.72</v>
      </c>
      <c r="K56" s="1">
        <v>41653</v>
      </c>
      <c r="L56" s="1">
        <v>41675</v>
      </c>
      <c r="M56">
        <f t="shared" si="3"/>
        <v>11.72</v>
      </c>
    </row>
    <row r="57" spans="1:13">
      <c r="A57" s="1">
        <v>41653</v>
      </c>
      <c r="B57" s="1">
        <v>41675</v>
      </c>
      <c r="C57">
        <v>5.23</v>
      </c>
      <c r="D57">
        <v>0.14000000000000001</v>
      </c>
      <c r="E57">
        <v>2</v>
      </c>
      <c r="F57">
        <f t="shared" si="0"/>
        <v>22</v>
      </c>
      <c r="G57">
        <f t="shared" si="1"/>
        <v>1</v>
      </c>
      <c r="H57">
        <f t="shared" si="2"/>
        <v>445.37</v>
      </c>
      <c r="K57" s="1">
        <v>41653</v>
      </c>
      <c r="L57" s="1">
        <v>41675</v>
      </c>
      <c r="M57">
        <f t="shared" si="3"/>
        <v>5.37</v>
      </c>
    </row>
    <row r="58" spans="1:13">
      <c r="A58" s="1">
        <v>41653</v>
      </c>
      <c r="B58" s="1">
        <v>41657</v>
      </c>
      <c r="C58">
        <v>6.58</v>
      </c>
      <c r="D58">
        <v>0.17</v>
      </c>
      <c r="E58">
        <v>4</v>
      </c>
      <c r="F58">
        <f t="shared" si="0"/>
        <v>4</v>
      </c>
      <c r="G58">
        <f t="shared" si="1"/>
        <v>1</v>
      </c>
      <c r="H58">
        <f t="shared" si="2"/>
        <v>166.75</v>
      </c>
      <c r="K58" s="1">
        <v>41653</v>
      </c>
      <c r="L58" s="1">
        <v>41657</v>
      </c>
      <c r="M58">
        <f t="shared" si="3"/>
        <v>6.75</v>
      </c>
    </row>
    <row r="59" spans="1:13">
      <c r="A59" s="1">
        <v>41653</v>
      </c>
      <c r="B59" s="1">
        <v>41679</v>
      </c>
      <c r="C59">
        <v>9.74</v>
      </c>
      <c r="D59">
        <v>0.26</v>
      </c>
      <c r="E59">
        <v>4</v>
      </c>
      <c r="F59">
        <f t="shared" si="0"/>
        <v>26</v>
      </c>
      <c r="G59">
        <f t="shared" si="1"/>
        <v>1</v>
      </c>
      <c r="H59">
        <f t="shared" si="2"/>
        <v>1050</v>
      </c>
      <c r="K59" s="1">
        <v>41653</v>
      </c>
      <c r="L59" s="1">
        <v>41679</v>
      </c>
      <c r="M59">
        <f t="shared" si="3"/>
        <v>10</v>
      </c>
    </row>
    <row r="60" spans="1:13">
      <c r="A60" s="1">
        <v>41653</v>
      </c>
      <c r="B60" s="1">
        <v>41659</v>
      </c>
      <c r="C60">
        <v>6.75</v>
      </c>
      <c r="D60">
        <v>0.18</v>
      </c>
      <c r="E60">
        <v>6</v>
      </c>
      <c r="F60">
        <f t="shared" si="0"/>
        <v>6</v>
      </c>
      <c r="G60">
        <f t="shared" si="1"/>
        <v>1</v>
      </c>
      <c r="H60">
        <f t="shared" si="2"/>
        <v>366.93</v>
      </c>
      <c r="K60" s="1">
        <v>41653</v>
      </c>
      <c r="L60" s="1">
        <v>41659</v>
      </c>
      <c r="M60">
        <f t="shared" si="3"/>
        <v>6.93</v>
      </c>
    </row>
    <row r="61" spans="1:13">
      <c r="A61" s="1">
        <v>41653</v>
      </c>
      <c r="B61" s="1">
        <v>41671</v>
      </c>
      <c r="C61">
        <v>16.829999999999998</v>
      </c>
      <c r="D61">
        <v>0.44</v>
      </c>
      <c r="E61">
        <v>4</v>
      </c>
      <c r="F61">
        <f t="shared" si="0"/>
        <v>18</v>
      </c>
      <c r="G61">
        <f t="shared" si="1"/>
        <v>1</v>
      </c>
      <c r="H61">
        <f t="shared" si="2"/>
        <v>737.27</v>
      </c>
      <c r="K61" s="1">
        <v>41653</v>
      </c>
      <c r="L61" s="1">
        <v>41671</v>
      </c>
      <c r="M61">
        <f t="shared" si="3"/>
        <v>17.27</v>
      </c>
    </row>
    <row r="62" spans="1:13">
      <c r="A62" s="1">
        <v>41653</v>
      </c>
      <c r="B62" s="1">
        <v>41676</v>
      </c>
      <c r="C62">
        <v>10.79</v>
      </c>
      <c r="D62">
        <v>0.28000000000000003</v>
      </c>
      <c r="E62">
        <v>3</v>
      </c>
      <c r="F62">
        <f t="shared" si="0"/>
        <v>23</v>
      </c>
      <c r="G62">
        <f t="shared" si="1"/>
        <v>1</v>
      </c>
      <c r="H62">
        <f t="shared" si="2"/>
        <v>701.07</v>
      </c>
      <c r="K62" s="1">
        <v>41653</v>
      </c>
      <c r="L62" s="1">
        <v>41676</v>
      </c>
      <c r="M62">
        <f t="shared" si="3"/>
        <v>11.069999999999999</v>
      </c>
    </row>
    <row r="63" spans="1:13">
      <c r="A63" s="1">
        <v>41653</v>
      </c>
      <c r="B63" s="1">
        <v>41669</v>
      </c>
      <c r="C63">
        <v>10.19</v>
      </c>
      <c r="D63">
        <v>0.27</v>
      </c>
      <c r="E63">
        <v>5</v>
      </c>
      <c r="F63">
        <f t="shared" si="0"/>
        <v>16</v>
      </c>
      <c r="G63">
        <f t="shared" si="1"/>
        <v>1</v>
      </c>
      <c r="H63">
        <f t="shared" si="2"/>
        <v>810.46</v>
      </c>
      <c r="K63" s="1">
        <v>41653</v>
      </c>
      <c r="L63" s="1">
        <v>41669</v>
      </c>
      <c r="M63">
        <f t="shared" si="3"/>
        <v>10.459999999999999</v>
      </c>
    </row>
    <row r="64" spans="1:13">
      <c r="A64" s="1">
        <v>41653</v>
      </c>
      <c r="B64" s="1">
        <v>41678</v>
      </c>
      <c r="C64">
        <v>10.93</v>
      </c>
      <c r="D64">
        <v>0.28999999999999998</v>
      </c>
      <c r="E64">
        <v>6</v>
      </c>
      <c r="F64">
        <f t="shared" si="0"/>
        <v>25</v>
      </c>
      <c r="G64">
        <f t="shared" si="1"/>
        <v>1</v>
      </c>
      <c r="H64">
        <f t="shared" si="2"/>
        <v>1511.22</v>
      </c>
      <c r="K64" s="1">
        <v>41653</v>
      </c>
      <c r="L64" s="1">
        <v>41678</v>
      </c>
      <c r="M64">
        <f t="shared" si="3"/>
        <v>11.219999999999999</v>
      </c>
    </row>
    <row r="65" spans="1:13">
      <c r="A65" s="1">
        <v>41654</v>
      </c>
      <c r="B65" s="1">
        <v>41661</v>
      </c>
      <c r="C65">
        <v>9.74</v>
      </c>
      <c r="D65">
        <v>0.26</v>
      </c>
      <c r="E65">
        <v>5</v>
      </c>
      <c r="F65">
        <f t="shared" si="0"/>
        <v>7</v>
      </c>
      <c r="G65">
        <f t="shared" si="1"/>
        <v>1</v>
      </c>
      <c r="H65">
        <f t="shared" si="2"/>
        <v>360</v>
      </c>
      <c r="K65" s="1">
        <v>41654</v>
      </c>
      <c r="L65" s="1">
        <v>41661</v>
      </c>
      <c r="M65">
        <f t="shared" si="3"/>
        <v>10</v>
      </c>
    </row>
    <row r="66" spans="1:13">
      <c r="A66" s="1">
        <v>41654</v>
      </c>
      <c r="B66" s="1">
        <v>41669</v>
      </c>
      <c r="C66">
        <v>14.31</v>
      </c>
      <c r="D66">
        <v>0.38</v>
      </c>
      <c r="E66">
        <v>6</v>
      </c>
      <c r="F66">
        <f t="shared" si="0"/>
        <v>15</v>
      </c>
      <c r="G66">
        <f t="shared" si="1"/>
        <v>1</v>
      </c>
      <c r="H66">
        <f t="shared" si="2"/>
        <v>914.69</v>
      </c>
      <c r="K66" s="1">
        <v>41654</v>
      </c>
      <c r="L66" s="1">
        <v>41669</v>
      </c>
      <c r="M66">
        <f t="shared" si="3"/>
        <v>14.690000000000001</v>
      </c>
    </row>
    <row r="67" spans="1:13">
      <c r="A67" s="1">
        <v>41654</v>
      </c>
      <c r="B67" s="1">
        <v>41663</v>
      </c>
      <c r="C67">
        <v>7.35</v>
      </c>
      <c r="D67">
        <v>0.19</v>
      </c>
      <c r="E67">
        <v>4</v>
      </c>
      <c r="F67">
        <f t="shared" ref="F67:F130" si="4">B67-A67</f>
        <v>9</v>
      </c>
      <c r="G67">
        <f t="shared" ref="G67:G130" si="5">MONTH(A67)</f>
        <v>1</v>
      </c>
      <c r="H67">
        <f t="shared" ref="H67:H130" si="6">10*F67*E67+(C67+D67)</f>
        <v>367.54</v>
      </c>
      <c r="K67" s="1">
        <v>41654</v>
      </c>
      <c r="L67" s="1">
        <v>41663</v>
      </c>
      <c r="M67">
        <f t="shared" ref="M67:M130" si="7">C67+D67</f>
        <v>7.54</v>
      </c>
    </row>
    <row r="68" spans="1:13">
      <c r="A68" s="1">
        <v>41654</v>
      </c>
      <c r="B68" s="1">
        <v>41670</v>
      </c>
      <c r="C68">
        <v>9.74</v>
      </c>
      <c r="D68">
        <v>0.26</v>
      </c>
      <c r="E68">
        <v>5</v>
      </c>
      <c r="F68">
        <f t="shared" si="4"/>
        <v>16</v>
      </c>
      <c r="G68">
        <f t="shared" si="5"/>
        <v>1</v>
      </c>
      <c r="H68">
        <f t="shared" si="6"/>
        <v>810</v>
      </c>
      <c r="K68" s="1">
        <v>41654</v>
      </c>
      <c r="L68" s="1">
        <v>41670</v>
      </c>
      <c r="M68">
        <f t="shared" si="7"/>
        <v>10</v>
      </c>
    </row>
    <row r="69" spans="1:13">
      <c r="A69" s="1">
        <v>41654</v>
      </c>
      <c r="B69" s="1">
        <v>41666</v>
      </c>
      <c r="C69">
        <v>14.13</v>
      </c>
      <c r="D69">
        <v>0.37</v>
      </c>
      <c r="E69">
        <v>2</v>
      </c>
      <c r="F69">
        <f t="shared" si="4"/>
        <v>12</v>
      </c>
      <c r="G69">
        <f t="shared" si="5"/>
        <v>1</v>
      </c>
      <c r="H69">
        <f t="shared" si="6"/>
        <v>254.5</v>
      </c>
      <c r="K69" s="1">
        <v>41654</v>
      </c>
      <c r="L69" s="1">
        <v>41666</v>
      </c>
      <c r="M69">
        <f t="shared" si="7"/>
        <v>14.5</v>
      </c>
    </row>
    <row r="70" spans="1:13">
      <c r="A70" s="1">
        <v>41654</v>
      </c>
      <c r="B70" s="1">
        <v>41658</v>
      </c>
      <c r="C70">
        <v>12.01</v>
      </c>
      <c r="D70">
        <v>0.32</v>
      </c>
      <c r="E70">
        <v>3</v>
      </c>
      <c r="F70">
        <f t="shared" si="4"/>
        <v>4</v>
      </c>
      <c r="G70">
        <f t="shared" si="5"/>
        <v>1</v>
      </c>
      <c r="H70">
        <f t="shared" si="6"/>
        <v>132.33000000000001</v>
      </c>
      <c r="K70" s="1">
        <v>41654</v>
      </c>
      <c r="L70" s="1">
        <v>41658</v>
      </c>
      <c r="M70">
        <f t="shared" si="7"/>
        <v>12.33</v>
      </c>
    </row>
    <row r="71" spans="1:13">
      <c r="A71" s="1">
        <v>41654</v>
      </c>
      <c r="B71" s="1">
        <v>41669</v>
      </c>
      <c r="C71">
        <v>13.07</v>
      </c>
      <c r="D71">
        <v>0.34</v>
      </c>
      <c r="E71">
        <v>6</v>
      </c>
      <c r="F71">
        <f t="shared" si="4"/>
        <v>15</v>
      </c>
      <c r="G71">
        <f t="shared" si="5"/>
        <v>1</v>
      </c>
      <c r="H71">
        <f t="shared" si="6"/>
        <v>913.41</v>
      </c>
      <c r="K71" s="1">
        <v>41654</v>
      </c>
      <c r="L71" s="1">
        <v>41669</v>
      </c>
      <c r="M71">
        <f t="shared" si="7"/>
        <v>13.41</v>
      </c>
    </row>
    <row r="72" spans="1:13">
      <c r="A72" s="1">
        <v>41654</v>
      </c>
      <c r="B72" s="1">
        <v>41659</v>
      </c>
      <c r="C72">
        <v>14</v>
      </c>
      <c r="D72">
        <v>0.37</v>
      </c>
      <c r="E72">
        <v>5</v>
      </c>
      <c r="F72">
        <f t="shared" si="4"/>
        <v>5</v>
      </c>
      <c r="G72">
        <f t="shared" si="5"/>
        <v>1</v>
      </c>
      <c r="H72">
        <f t="shared" si="6"/>
        <v>264.37</v>
      </c>
      <c r="K72" s="1">
        <v>41654</v>
      </c>
      <c r="L72" s="1">
        <v>41659</v>
      </c>
      <c r="M72">
        <f t="shared" si="7"/>
        <v>14.37</v>
      </c>
    </row>
    <row r="73" spans="1:13">
      <c r="A73" s="1">
        <v>41654</v>
      </c>
      <c r="B73" s="1">
        <v>41671</v>
      </c>
      <c r="C73">
        <v>13.02</v>
      </c>
      <c r="D73">
        <v>0.34</v>
      </c>
      <c r="E73">
        <v>2</v>
      </c>
      <c r="F73">
        <f t="shared" si="4"/>
        <v>17</v>
      </c>
      <c r="G73">
        <f t="shared" si="5"/>
        <v>1</v>
      </c>
      <c r="H73">
        <f t="shared" si="6"/>
        <v>353.36</v>
      </c>
      <c r="K73" s="1">
        <v>41654</v>
      </c>
      <c r="L73" s="1">
        <v>41671</v>
      </c>
      <c r="M73">
        <f t="shared" si="7"/>
        <v>13.36</v>
      </c>
    </row>
    <row r="74" spans="1:13">
      <c r="A74" s="1">
        <v>41654</v>
      </c>
      <c r="B74" s="1">
        <v>41658</v>
      </c>
      <c r="C74">
        <v>6.75</v>
      </c>
      <c r="D74">
        <v>0.18</v>
      </c>
      <c r="E74">
        <v>5</v>
      </c>
      <c r="F74">
        <f t="shared" si="4"/>
        <v>4</v>
      </c>
      <c r="G74">
        <f t="shared" si="5"/>
        <v>1</v>
      </c>
      <c r="H74">
        <f t="shared" si="6"/>
        <v>206.93</v>
      </c>
      <c r="K74" s="1">
        <v>41654</v>
      </c>
      <c r="L74" s="1">
        <v>41658</v>
      </c>
      <c r="M74">
        <f t="shared" si="7"/>
        <v>6.93</v>
      </c>
    </row>
    <row r="75" spans="1:13">
      <c r="A75" s="1">
        <v>41654</v>
      </c>
      <c r="B75" s="1">
        <v>41670</v>
      </c>
      <c r="C75">
        <v>3.88</v>
      </c>
      <c r="D75">
        <v>0.1</v>
      </c>
      <c r="E75">
        <v>2</v>
      </c>
      <c r="F75">
        <f t="shared" si="4"/>
        <v>16</v>
      </c>
      <c r="G75">
        <f t="shared" si="5"/>
        <v>1</v>
      </c>
      <c r="H75">
        <f t="shared" si="6"/>
        <v>323.98</v>
      </c>
      <c r="K75" s="1">
        <v>41654</v>
      </c>
      <c r="L75" s="1">
        <v>41670</v>
      </c>
      <c r="M75">
        <f t="shared" si="7"/>
        <v>3.98</v>
      </c>
    </row>
    <row r="76" spans="1:13">
      <c r="A76" s="1">
        <v>41654</v>
      </c>
      <c r="B76" s="1">
        <v>41657</v>
      </c>
      <c r="C76">
        <v>4.66</v>
      </c>
      <c r="D76">
        <v>0.12</v>
      </c>
      <c r="E76">
        <v>6</v>
      </c>
      <c r="F76">
        <f t="shared" si="4"/>
        <v>3</v>
      </c>
      <c r="G76">
        <f t="shared" si="5"/>
        <v>1</v>
      </c>
      <c r="H76">
        <f t="shared" si="6"/>
        <v>184.78</v>
      </c>
      <c r="K76" s="1">
        <v>41654</v>
      </c>
      <c r="L76" s="1">
        <v>41657</v>
      </c>
      <c r="M76">
        <f t="shared" si="7"/>
        <v>4.78</v>
      </c>
    </row>
    <row r="77" spans="1:13">
      <c r="A77" s="1">
        <v>41654</v>
      </c>
      <c r="B77" s="1">
        <v>41661</v>
      </c>
      <c r="C77">
        <v>2.29</v>
      </c>
      <c r="D77">
        <v>0.06</v>
      </c>
      <c r="E77">
        <v>4</v>
      </c>
      <c r="F77">
        <f t="shared" si="4"/>
        <v>7</v>
      </c>
      <c r="G77">
        <f t="shared" si="5"/>
        <v>1</v>
      </c>
      <c r="H77">
        <f t="shared" si="6"/>
        <v>282.35000000000002</v>
      </c>
      <c r="K77" s="1">
        <v>41654</v>
      </c>
      <c r="L77" s="1">
        <v>41661</v>
      </c>
      <c r="M77">
        <f t="shared" si="7"/>
        <v>2.35</v>
      </c>
    </row>
    <row r="78" spans="1:13">
      <c r="A78" s="1">
        <v>41654</v>
      </c>
      <c r="B78" s="1">
        <v>41665</v>
      </c>
      <c r="C78">
        <v>7.31</v>
      </c>
      <c r="D78">
        <v>0.19</v>
      </c>
      <c r="E78">
        <v>6</v>
      </c>
      <c r="F78">
        <f t="shared" si="4"/>
        <v>11</v>
      </c>
      <c r="G78">
        <f t="shared" si="5"/>
        <v>1</v>
      </c>
      <c r="H78">
        <f t="shared" si="6"/>
        <v>667.5</v>
      </c>
      <c r="K78" s="1">
        <v>41654</v>
      </c>
      <c r="L78" s="1">
        <v>41665</v>
      </c>
      <c r="M78">
        <f t="shared" si="7"/>
        <v>7.5</v>
      </c>
    </row>
    <row r="79" spans="1:13">
      <c r="A79" s="1">
        <v>41654</v>
      </c>
      <c r="B79" s="1">
        <v>41682</v>
      </c>
      <c r="C79">
        <v>6.23</v>
      </c>
      <c r="D79">
        <v>0.16</v>
      </c>
      <c r="E79">
        <v>6</v>
      </c>
      <c r="F79">
        <f t="shared" si="4"/>
        <v>28</v>
      </c>
      <c r="G79">
        <f t="shared" si="5"/>
        <v>1</v>
      </c>
      <c r="H79">
        <f t="shared" si="6"/>
        <v>1686.39</v>
      </c>
      <c r="K79" s="1">
        <v>41654</v>
      </c>
      <c r="L79" s="1">
        <v>41682</v>
      </c>
      <c r="M79">
        <f t="shared" si="7"/>
        <v>6.3900000000000006</v>
      </c>
    </row>
    <row r="80" spans="1:13">
      <c r="A80" s="1">
        <v>41654</v>
      </c>
      <c r="B80" s="1">
        <v>41663</v>
      </c>
      <c r="C80">
        <v>3.88</v>
      </c>
      <c r="D80">
        <v>0.1</v>
      </c>
      <c r="E80">
        <v>2</v>
      </c>
      <c r="F80">
        <f t="shared" si="4"/>
        <v>9</v>
      </c>
      <c r="G80">
        <f t="shared" si="5"/>
        <v>1</v>
      </c>
      <c r="H80">
        <f t="shared" si="6"/>
        <v>183.98</v>
      </c>
      <c r="K80" s="1">
        <v>41654</v>
      </c>
      <c r="L80" s="1">
        <v>41663</v>
      </c>
      <c r="M80">
        <f t="shared" si="7"/>
        <v>3.98</v>
      </c>
    </row>
    <row r="81" spans="1:13">
      <c r="A81" s="1">
        <v>41654</v>
      </c>
      <c r="B81" s="1">
        <v>41662</v>
      </c>
      <c r="C81">
        <v>8.51</v>
      </c>
      <c r="D81">
        <v>0.22</v>
      </c>
      <c r="E81">
        <v>2</v>
      </c>
      <c r="F81">
        <f t="shared" si="4"/>
        <v>8</v>
      </c>
      <c r="G81">
        <f t="shared" si="5"/>
        <v>1</v>
      </c>
      <c r="H81">
        <f t="shared" si="6"/>
        <v>168.73</v>
      </c>
      <c r="K81" s="1">
        <v>41654</v>
      </c>
      <c r="L81" s="1">
        <v>41662</v>
      </c>
      <c r="M81">
        <f t="shared" si="7"/>
        <v>8.73</v>
      </c>
    </row>
    <row r="82" spans="1:13">
      <c r="A82" s="1">
        <v>41654</v>
      </c>
      <c r="B82" s="1">
        <v>41657</v>
      </c>
      <c r="C82">
        <v>8.51</v>
      </c>
      <c r="D82">
        <v>0.22</v>
      </c>
      <c r="E82">
        <v>4</v>
      </c>
      <c r="F82">
        <f t="shared" si="4"/>
        <v>3</v>
      </c>
      <c r="G82">
        <f t="shared" si="5"/>
        <v>1</v>
      </c>
      <c r="H82">
        <f t="shared" si="6"/>
        <v>128.72999999999999</v>
      </c>
      <c r="K82" s="1">
        <v>41654</v>
      </c>
      <c r="L82" s="1">
        <v>41657</v>
      </c>
      <c r="M82">
        <f t="shared" si="7"/>
        <v>8.73</v>
      </c>
    </row>
    <row r="83" spans="1:13">
      <c r="A83" s="1">
        <v>41654</v>
      </c>
      <c r="B83" s="1">
        <v>41676</v>
      </c>
      <c r="C83">
        <v>9.1300000000000008</v>
      </c>
      <c r="D83">
        <v>0.24</v>
      </c>
      <c r="E83">
        <v>2</v>
      </c>
      <c r="F83">
        <f t="shared" si="4"/>
        <v>22</v>
      </c>
      <c r="G83">
        <f t="shared" si="5"/>
        <v>1</v>
      </c>
      <c r="H83">
        <f t="shared" si="6"/>
        <v>449.37</v>
      </c>
      <c r="K83" s="1">
        <v>41654</v>
      </c>
      <c r="L83" s="1">
        <v>41676</v>
      </c>
      <c r="M83">
        <f t="shared" si="7"/>
        <v>9.370000000000001</v>
      </c>
    </row>
    <row r="84" spans="1:13">
      <c r="A84" s="1">
        <v>41654</v>
      </c>
      <c r="B84" s="1">
        <v>41658</v>
      </c>
      <c r="C84">
        <v>3.88</v>
      </c>
      <c r="D84">
        <v>0.1</v>
      </c>
      <c r="E84">
        <v>2</v>
      </c>
      <c r="F84">
        <f t="shared" si="4"/>
        <v>4</v>
      </c>
      <c r="G84">
        <f t="shared" si="5"/>
        <v>1</v>
      </c>
      <c r="H84">
        <f t="shared" si="6"/>
        <v>83.98</v>
      </c>
      <c r="K84" s="1">
        <v>41654</v>
      </c>
      <c r="L84" s="1">
        <v>41658</v>
      </c>
      <c r="M84">
        <f t="shared" si="7"/>
        <v>3.98</v>
      </c>
    </row>
    <row r="85" spans="1:13">
      <c r="A85" s="1">
        <v>41654</v>
      </c>
      <c r="B85" s="1">
        <v>41675</v>
      </c>
      <c r="C85">
        <v>11.42</v>
      </c>
      <c r="D85">
        <v>0.3</v>
      </c>
      <c r="E85">
        <v>2</v>
      </c>
      <c r="F85">
        <f t="shared" si="4"/>
        <v>21</v>
      </c>
      <c r="G85">
        <f t="shared" si="5"/>
        <v>1</v>
      </c>
      <c r="H85">
        <f t="shared" si="6"/>
        <v>431.72</v>
      </c>
      <c r="K85" s="1">
        <v>41654</v>
      </c>
      <c r="L85" s="1">
        <v>41675</v>
      </c>
      <c r="M85">
        <f t="shared" si="7"/>
        <v>11.72</v>
      </c>
    </row>
    <row r="86" spans="1:13">
      <c r="A86" s="1">
        <v>41654</v>
      </c>
      <c r="B86" s="1">
        <v>41661</v>
      </c>
      <c r="C86">
        <v>16.829999999999998</v>
      </c>
      <c r="D86">
        <v>0.44</v>
      </c>
      <c r="E86">
        <v>4</v>
      </c>
      <c r="F86">
        <f t="shared" si="4"/>
        <v>7</v>
      </c>
      <c r="G86">
        <f t="shared" si="5"/>
        <v>1</v>
      </c>
      <c r="H86">
        <f t="shared" si="6"/>
        <v>297.27</v>
      </c>
      <c r="K86" s="1">
        <v>41654</v>
      </c>
      <c r="L86" s="1">
        <v>41661</v>
      </c>
      <c r="M86">
        <f t="shared" si="7"/>
        <v>17.27</v>
      </c>
    </row>
    <row r="87" spans="1:13">
      <c r="A87" s="1">
        <v>41656</v>
      </c>
      <c r="B87" s="1">
        <v>41674</v>
      </c>
      <c r="C87">
        <v>5.67</v>
      </c>
      <c r="D87">
        <v>0.15</v>
      </c>
      <c r="E87">
        <v>2</v>
      </c>
      <c r="F87">
        <f t="shared" si="4"/>
        <v>18</v>
      </c>
      <c r="G87">
        <f t="shared" si="5"/>
        <v>1</v>
      </c>
      <c r="H87">
        <f t="shared" si="6"/>
        <v>365.82</v>
      </c>
      <c r="K87" s="1">
        <v>41656</v>
      </c>
      <c r="L87" s="1">
        <v>41674</v>
      </c>
      <c r="M87">
        <f t="shared" si="7"/>
        <v>5.82</v>
      </c>
    </row>
    <row r="88" spans="1:13">
      <c r="A88" s="1">
        <v>41656</v>
      </c>
      <c r="B88" s="1">
        <v>41667</v>
      </c>
      <c r="C88">
        <v>5.67</v>
      </c>
      <c r="D88">
        <v>0.15</v>
      </c>
      <c r="E88">
        <v>3</v>
      </c>
      <c r="F88">
        <f t="shared" si="4"/>
        <v>11</v>
      </c>
      <c r="G88">
        <f t="shared" si="5"/>
        <v>1</v>
      </c>
      <c r="H88">
        <f t="shared" si="6"/>
        <v>335.82</v>
      </c>
      <c r="K88" s="1">
        <v>41656</v>
      </c>
      <c r="L88" s="1">
        <v>41667</v>
      </c>
      <c r="M88">
        <f t="shared" si="7"/>
        <v>5.82</v>
      </c>
    </row>
    <row r="89" spans="1:13">
      <c r="A89" s="1">
        <v>41656</v>
      </c>
      <c r="B89" s="1">
        <v>41666</v>
      </c>
      <c r="C89">
        <v>2.0099999999999998</v>
      </c>
      <c r="D89">
        <v>0.05</v>
      </c>
      <c r="E89">
        <v>5</v>
      </c>
      <c r="F89">
        <f t="shared" si="4"/>
        <v>10</v>
      </c>
      <c r="G89">
        <f t="shared" si="5"/>
        <v>1</v>
      </c>
      <c r="H89">
        <f t="shared" si="6"/>
        <v>502.06</v>
      </c>
      <c r="K89" s="1">
        <v>41656</v>
      </c>
      <c r="L89" s="1">
        <v>41666</v>
      </c>
      <c r="M89">
        <f t="shared" si="7"/>
        <v>2.0599999999999996</v>
      </c>
    </row>
    <row r="90" spans="1:13">
      <c r="A90" s="1">
        <v>41656</v>
      </c>
      <c r="B90" s="1">
        <v>41678</v>
      </c>
      <c r="C90">
        <v>2.0099999999999998</v>
      </c>
      <c r="D90">
        <v>0.05</v>
      </c>
      <c r="E90">
        <v>5</v>
      </c>
      <c r="F90">
        <f t="shared" si="4"/>
        <v>22</v>
      </c>
      <c r="G90">
        <f t="shared" si="5"/>
        <v>1</v>
      </c>
      <c r="H90">
        <f t="shared" si="6"/>
        <v>1102.06</v>
      </c>
      <c r="K90" s="1">
        <v>41656</v>
      </c>
      <c r="L90" s="1">
        <v>41678</v>
      </c>
      <c r="M90">
        <f t="shared" si="7"/>
        <v>2.0599999999999996</v>
      </c>
    </row>
    <row r="91" spans="1:13">
      <c r="A91" s="1">
        <v>41657</v>
      </c>
      <c r="B91" s="1">
        <v>41669</v>
      </c>
      <c r="C91">
        <v>6.43</v>
      </c>
      <c r="D91">
        <v>0.17</v>
      </c>
      <c r="E91">
        <v>5</v>
      </c>
      <c r="F91">
        <f t="shared" si="4"/>
        <v>12</v>
      </c>
      <c r="G91">
        <f t="shared" si="5"/>
        <v>1</v>
      </c>
      <c r="H91">
        <f t="shared" si="6"/>
        <v>606.6</v>
      </c>
      <c r="K91" s="1">
        <v>41657</v>
      </c>
      <c r="L91" s="1">
        <v>41669</v>
      </c>
      <c r="M91">
        <f t="shared" si="7"/>
        <v>6.6</v>
      </c>
    </row>
    <row r="92" spans="1:13">
      <c r="A92" s="1">
        <v>41657</v>
      </c>
      <c r="B92" s="1">
        <v>41666</v>
      </c>
      <c r="C92">
        <v>3.88</v>
      </c>
      <c r="D92">
        <v>0.1</v>
      </c>
      <c r="E92">
        <v>5</v>
      </c>
      <c r="F92">
        <f t="shared" si="4"/>
        <v>9</v>
      </c>
      <c r="G92">
        <f t="shared" si="5"/>
        <v>1</v>
      </c>
      <c r="H92">
        <f t="shared" si="6"/>
        <v>453.98</v>
      </c>
      <c r="K92" s="1">
        <v>41657</v>
      </c>
      <c r="L92" s="1">
        <v>41666</v>
      </c>
      <c r="M92">
        <f t="shared" si="7"/>
        <v>3.98</v>
      </c>
    </row>
    <row r="93" spans="1:13">
      <c r="A93" s="1">
        <v>41657</v>
      </c>
      <c r="B93" s="1">
        <v>41661</v>
      </c>
      <c r="C93">
        <v>8.7200000000000006</v>
      </c>
      <c r="D93">
        <v>0.23</v>
      </c>
      <c r="E93">
        <v>4</v>
      </c>
      <c r="F93">
        <f t="shared" si="4"/>
        <v>4</v>
      </c>
      <c r="G93">
        <f t="shared" si="5"/>
        <v>1</v>
      </c>
      <c r="H93">
        <f t="shared" si="6"/>
        <v>168.95</v>
      </c>
      <c r="K93" s="1">
        <v>41657</v>
      </c>
      <c r="L93" s="1">
        <v>41661</v>
      </c>
      <c r="M93">
        <f t="shared" si="7"/>
        <v>8.9500000000000011</v>
      </c>
    </row>
    <row r="94" spans="1:13">
      <c r="A94" s="1">
        <v>41658</v>
      </c>
      <c r="B94" s="1">
        <v>41685</v>
      </c>
      <c r="C94">
        <v>6.58</v>
      </c>
      <c r="D94">
        <v>0.17</v>
      </c>
      <c r="E94">
        <v>5</v>
      </c>
      <c r="F94">
        <f t="shared" si="4"/>
        <v>27</v>
      </c>
      <c r="G94">
        <f t="shared" si="5"/>
        <v>1</v>
      </c>
      <c r="H94">
        <f t="shared" si="6"/>
        <v>1356.75</v>
      </c>
      <c r="K94" s="1">
        <v>41658</v>
      </c>
      <c r="L94" s="1">
        <v>41685</v>
      </c>
      <c r="M94">
        <f t="shared" si="7"/>
        <v>6.75</v>
      </c>
    </row>
    <row r="95" spans="1:13">
      <c r="A95" s="1">
        <v>41658</v>
      </c>
      <c r="B95" s="1">
        <v>41685</v>
      </c>
      <c r="C95">
        <v>6.43</v>
      </c>
      <c r="D95">
        <v>0.17</v>
      </c>
      <c r="E95">
        <v>2</v>
      </c>
      <c r="F95">
        <f t="shared" si="4"/>
        <v>27</v>
      </c>
      <c r="G95">
        <f t="shared" si="5"/>
        <v>1</v>
      </c>
      <c r="H95">
        <f t="shared" si="6"/>
        <v>546.6</v>
      </c>
      <c r="K95" s="1">
        <v>41658</v>
      </c>
      <c r="L95" s="1">
        <v>41685</v>
      </c>
      <c r="M95">
        <f t="shared" si="7"/>
        <v>6.6</v>
      </c>
    </row>
    <row r="96" spans="1:13">
      <c r="A96" s="1">
        <v>41660</v>
      </c>
      <c r="B96" s="1">
        <v>41676</v>
      </c>
      <c r="C96">
        <v>11.44</v>
      </c>
      <c r="D96">
        <v>0.3</v>
      </c>
      <c r="E96">
        <v>3</v>
      </c>
      <c r="F96">
        <f t="shared" si="4"/>
        <v>16</v>
      </c>
      <c r="G96">
        <f t="shared" si="5"/>
        <v>1</v>
      </c>
      <c r="H96">
        <f t="shared" si="6"/>
        <v>491.74</v>
      </c>
      <c r="K96" s="1">
        <v>41660</v>
      </c>
      <c r="L96" s="1">
        <v>41676</v>
      </c>
      <c r="M96">
        <f t="shared" si="7"/>
        <v>11.74</v>
      </c>
    </row>
    <row r="97" spans="1:13">
      <c r="A97" s="1">
        <v>41660</v>
      </c>
      <c r="B97" s="1">
        <v>41667</v>
      </c>
      <c r="C97">
        <v>10.59</v>
      </c>
      <c r="D97">
        <v>0.28000000000000003</v>
      </c>
      <c r="E97">
        <v>4</v>
      </c>
      <c r="F97">
        <f t="shared" si="4"/>
        <v>7</v>
      </c>
      <c r="G97">
        <f t="shared" si="5"/>
        <v>1</v>
      </c>
      <c r="H97">
        <f t="shared" si="6"/>
        <v>290.87</v>
      </c>
      <c r="K97" s="1">
        <v>41660</v>
      </c>
      <c r="L97" s="1">
        <v>41667</v>
      </c>
      <c r="M97">
        <f t="shared" si="7"/>
        <v>10.87</v>
      </c>
    </row>
    <row r="98" spans="1:13">
      <c r="A98" s="1">
        <v>41660</v>
      </c>
      <c r="B98" s="1">
        <v>41687</v>
      </c>
      <c r="C98">
        <v>11.44</v>
      </c>
      <c r="D98">
        <v>0.3</v>
      </c>
      <c r="E98">
        <v>6</v>
      </c>
      <c r="F98">
        <f t="shared" si="4"/>
        <v>27</v>
      </c>
      <c r="G98">
        <f t="shared" si="5"/>
        <v>1</v>
      </c>
      <c r="H98">
        <f t="shared" si="6"/>
        <v>1631.74</v>
      </c>
      <c r="K98" s="1">
        <v>41660</v>
      </c>
      <c r="L98" s="1">
        <v>41687</v>
      </c>
      <c r="M98">
        <f t="shared" si="7"/>
        <v>11.74</v>
      </c>
    </row>
    <row r="99" spans="1:13">
      <c r="A99" s="1">
        <v>41660</v>
      </c>
      <c r="B99" s="1">
        <v>41686</v>
      </c>
      <c r="C99">
        <v>10.199999999999999</v>
      </c>
      <c r="D99">
        <v>0.27</v>
      </c>
      <c r="E99">
        <v>6</v>
      </c>
      <c r="F99">
        <f t="shared" si="4"/>
        <v>26</v>
      </c>
      <c r="G99">
        <f t="shared" si="5"/>
        <v>1</v>
      </c>
      <c r="H99">
        <f t="shared" si="6"/>
        <v>1570.47</v>
      </c>
      <c r="K99" s="1">
        <v>41660</v>
      </c>
      <c r="L99" s="1">
        <v>41686</v>
      </c>
      <c r="M99">
        <f t="shared" si="7"/>
        <v>10.469999999999999</v>
      </c>
    </row>
    <row r="100" spans="1:13">
      <c r="A100" s="1">
        <v>41660</v>
      </c>
      <c r="B100" s="1">
        <v>41684</v>
      </c>
      <c r="C100">
        <v>19.54</v>
      </c>
      <c r="D100">
        <v>0.51</v>
      </c>
      <c r="E100">
        <v>5</v>
      </c>
      <c r="F100">
        <f t="shared" si="4"/>
        <v>24</v>
      </c>
      <c r="G100">
        <f t="shared" si="5"/>
        <v>1</v>
      </c>
      <c r="H100">
        <f t="shared" si="6"/>
        <v>1220.05</v>
      </c>
      <c r="K100" s="1">
        <v>41660</v>
      </c>
      <c r="L100" s="1">
        <v>41684</v>
      </c>
      <c r="M100">
        <f t="shared" si="7"/>
        <v>20.05</v>
      </c>
    </row>
    <row r="101" spans="1:13">
      <c r="A101" s="1">
        <v>41660</v>
      </c>
      <c r="B101" s="1">
        <v>41674</v>
      </c>
      <c r="C101">
        <v>10.93</v>
      </c>
      <c r="D101">
        <v>0.28999999999999998</v>
      </c>
      <c r="E101">
        <v>4</v>
      </c>
      <c r="F101">
        <f t="shared" si="4"/>
        <v>14</v>
      </c>
      <c r="G101">
        <f t="shared" si="5"/>
        <v>1</v>
      </c>
      <c r="H101">
        <f t="shared" si="6"/>
        <v>571.22</v>
      </c>
      <c r="K101" s="1">
        <v>41660</v>
      </c>
      <c r="L101" s="1">
        <v>41674</v>
      </c>
      <c r="M101">
        <f t="shared" si="7"/>
        <v>11.219999999999999</v>
      </c>
    </row>
    <row r="102" spans="1:13">
      <c r="A102" s="1">
        <v>41661</v>
      </c>
      <c r="B102" s="1">
        <v>41668</v>
      </c>
      <c r="C102">
        <v>6.43</v>
      </c>
      <c r="D102">
        <v>0.17</v>
      </c>
      <c r="E102">
        <v>5</v>
      </c>
      <c r="F102">
        <f t="shared" si="4"/>
        <v>7</v>
      </c>
      <c r="G102">
        <f t="shared" si="5"/>
        <v>1</v>
      </c>
      <c r="H102">
        <f t="shared" si="6"/>
        <v>356.6</v>
      </c>
      <c r="K102" s="1">
        <v>41661</v>
      </c>
      <c r="L102" s="1">
        <v>41668</v>
      </c>
      <c r="M102">
        <f t="shared" si="7"/>
        <v>6.6</v>
      </c>
    </row>
    <row r="103" spans="1:13">
      <c r="A103" s="1">
        <v>41661</v>
      </c>
      <c r="B103" s="1">
        <v>41681</v>
      </c>
      <c r="C103">
        <v>5.67</v>
      </c>
      <c r="D103">
        <v>0.15</v>
      </c>
      <c r="E103">
        <v>4</v>
      </c>
      <c r="F103">
        <f t="shared" si="4"/>
        <v>20</v>
      </c>
      <c r="G103">
        <f t="shared" si="5"/>
        <v>1</v>
      </c>
      <c r="H103">
        <f t="shared" si="6"/>
        <v>805.82</v>
      </c>
      <c r="K103" s="1">
        <v>41661</v>
      </c>
      <c r="L103" s="1">
        <v>41681</v>
      </c>
      <c r="M103">
        <f t="shared" si="7"/>
        <v>5.82</v>
      </c>
    </row>
    <row r="104" spans="1:13">
      <c r="A104" s="1">
        <v>41661</v>
      </c>
      <c r="B104" s="1">
        <v>41682</v>
      </c>
      <c r="C104">
        <v>14.13</v>
      </c>
      <c r="D104">
        <v>0.37</v>
      </c>
      <c r="E104">
        <v>5</v>
      </c>
      <c r="F104">
        <f t="shared" si="4"/>
        <v>21</v>
      </c>
      <c r="G104">
        <f t="shared" si="5"/>
        <v>1</v>
      </c>
      <c r="H104">
        <f t="shared" si="6"/>
        <v>1064.5</v>
      </c>
      <c r="K104" s="1">
        <v>41661</v>
      </c>
      <c r="L104" s="1">
        <v>41682</v>
      </c>
      <c r="M104">
        <f t="shared" si="7"/>
        <v>14.5</v>
      </c>
    </row>
    <row r="105" spans="1:13">
      <c r="A105" s="1">
        <v>41661</v>
      </c>
      <c r="B105" s="1">
        <v>41689</v>
      </c>
      <c r="C105">
        <v>5.47</v>
      </c>
      <c r="D105">
        <v>0.14000000000000001</v>
      </c>
      <c r="E105">
        <v>3</v>
      </c>
      <c r="F105">
        <f t="shared" si="4"/>
        <v>28</v>
      </c>
      <c r="G105">
        <f t="shared" si="5"/>
        <v>1</v>
      </c>
      <c r="H105">
        <f t="shared" si="6"/>
        <v>845.61</v>
      </c>
      <c r="K105" s="1">
        <v>41661</v>
      </c>
      <c r="L105" s="1">
        <v>41689</v>
      </c>
      <c r="M105">
        <f t="shared" si="7"/>
        <v>5.6099999999999994</v>
      </c>
    </row>
    <row r="106" spans="1:13">
      <c r="A106" s="1">
        <v>41662</v>
      </c>
      <c r="B106" s="1">
        <v>41686</v>
      </c>
      <c r="C106">
        <v>8.39</v>
      </c>
      <c r="D106">
        <v>0.22</v>
      </c>
      <c r="E106">
        <v>2</v>
      </c>
      <c r="F106">
        <f t="shared" si="4"/>
        <v>24</v>
      </c>
      <c r="G106">
        <f t="shared" si="5"/>
        <v>1</v>
      </c>
      <c r="H106">
        <f t="shared" si="6"/>
        <v>488.61</v>
      </c>
      <c r="K106" s="1">
        <v>41662</v>
      </c>
      <c r="L106" s="1">
        <v>41686</v>
      </c>
      <c r="M106">
        <f t="shared" si="7"/>
        <v>8.6100000000000012</v>
      </c>
    </row>
    <row r="107" spans="1:13">
      <c r="A107" s="1">
        <v>41662</v>
      </c>
      <c r="B107" s="1">
        <v>41688</v>
      </c>
      <c r="C107">
        <v>3.79</v>
      </c>
      <c r="D107">
        <v>0.1</v>
      </c>
      <c r="E107">
        <v>3</v>
      </c>
      <c r="F107">
        <f t="shared" si="4"/>
        <v>26</v>
      </c>
      <c r="G107">
        <f t="shared" si="5"/>
        <v>1</v>
      </c>
      <c r="H107">
        <f t="shared" si="6"/>
        <v>783.89</v>
      </c>
      <c r="K107" s="1">
        <v>41662</v>
      </c>
      <c r="L107" s="1">
        <v>41688</v>
      </c>
      <c r="M107">
        <f t="shared" si="7"/>
        <v>3.89</v>
      </c>
    </row>
    <row r="108" spans="1:13">
      <c r="A108" s="1">
        <v>41662</v>
      </c>
      <c r="B108" s="1">
        <v>41664</v>
      </c>
      <c r="C108">
        <v>6.23</v>
      </c>
      <c r="D108">
        <v>0.16</v>
      </c>
      <c r="E108">
        <v>6</v>
      </c>
      <c r="F108">
        <f t="shared" si="4"/>
        <v>2</v>
      </c>
      <c r="G108">
        <f t="shared" si="5"/>
        <v>1</v>
      </c>
      <c r="H108">
        <f t="shared" si="6"/>
        <v>126.39</v>
      </c>
      <c r="K108" s="1">
        <v>41662</v>
      </c>
      <c r="L108" s="1">
        <v>41664</v>
      </c>
      <c r="M108">
        <f t="shared" si="7"/>
        <v>6.3900000000000006</v>
      </c>
    </row>
    <row r="109" spans="1:13">
      <c r="A109" s="1">
        <v>41663</v>
      </c>
      <c r="B109" s="1">
        <v>41675</v>
      </c>
      <c r="C109">
        <v>6.34</v>
      </c>
      <c r="D109">
        <v>0.17</v>
      </c>
      <c r="E109">
        <v>6</v>
      </c>
      <c r="F109">
        <f t="shared" si="4"/>
        <v>12</v>
      </c>
      <c r="G109">
        <f t="shared" si="5"/>
        <v>1</v>
      </c>
      <c r="H109">
        <f t="shared" si="6"/>
        <v>726.51</v>
      </c>
      <c r="K109" s="1">
        <v>41663</v>
      </c>
      <c r="L109" s="1">
        <v>41675</v>
      </c>
      <c r="M109">
        <f t="shared" si="7"/>
        <v>6.51</v>
      </c>
    </row>
    <row r="110" spans="1:13">
      <c r="A110" s="1">
        <v>41663</v>
      </c>
      <c r="B110" s="1">
        <v>41684</v>
      </c>
      <c r="C110">
        <v>3.57</v>
      </c>
      <c r="D110">
        <v>0.09</v>
      </c>
      <c r="E110">
        <v>6</v>
      </c>
      <c r="F110">
        <f t="shared" si="4"/>
        <v>21</v>
      </c>
      <c r="G110">
        <f t="shared" si="5"/>
        <v>1</v>
      </c>
      <c r="H110">
        <f t="shared" si="6"/>
        <v>1263.6600000000001</v>
      </c>
      <c r="K110" s="1">
        <v>41663</v>
      </c>
      <c r="L110" s="1">
        <v>41684</v>
      </c>
      <c r="M110">
        <f t="shared" si="7"/>
        <v>3.6599999999999997</v>
      </c>
    </row>
    <row r="111" spans="1:13">
      <c r="A111" s="1">
        <v>41664</v>
      </c>
      <c r="B111" s="1">
        <v>41681</v>
      </c>
      <c r="C111">
        <v>4.66</v>
      </c>
      <c r="D111">
        <v>0.12</v>
      </c>
      <c r="E111">
        <v>4</v>
      </c>
      <c r="F111">
        <f t="shared" si="4"/>
        <v>17</v>
      </c>
      <c r="G111">
        <f t="shared" si="5"/>
        <v>1</v>
      </c>
      <c r="H111">
        <f t="shared" si="6"/>
        <v>684.78</v>
      </c>
      <c r="K111" s="1">
        <v>41664</v>
      </c>
      <c r="L111" s="1">
        <v>41681</v>
      </c>
      <c r="M111">
        <f t="shared" si="7"/>
        <v>4.78</v>
      </c>
    </row>
    <row r="112" spans="1:13">
      <c r="A112" s="1">
        <v>41665</v>
      </c>
      <c r="B112" s="1">
        <v>41692</v>
      </c>
      <c r="C112">
        <v>13.07</v>
      </c>
      <c r="D112">
        <v>0.34</v>
      </c>
      <c r="E112">
        <v>3</v>
      </c>
      <c r="F112">
        <f t="shared" si="4"/>
        <v>27</v>
      </c>
      <c r="G112">
        <f t="shared" si="5"/>
        <v>1</v>
      </c>
      <c r="H112">
        <f t="shared" si="6"/>
        <v>823.41</v>
      </c>
      <c r="K112" s="1">
        <v>41665</v>
      </c>
      <c r="L112" s="1">
        <v>41692</v>
      </c>
      <c r="M112">
        <f t="shared" si="7"/>
        <v>13.41</v>
      </c>
    </row>
    <row r="113" spans="1:13">
      <c r="A113" s="1">
        <v>41665</v>
      </c>
      <c r="B113" s="1">
        <v>41691</v>
      </c>
      <c r="C113">
        <v>13.81</v>
      </c>
      <c r="D113">
        <v>0.36</v>
      </c>
      <c r="E113">
        <v>5</v>
      </c>
      <c r="F113">
        <f t="shared" si="4"/>
        <v>26</v>
      </c>
      <c r="G113">
        <f t="shared" si="5"/>
        <v>1</v>
      </c>
      <c r="H113">
        <f t="shared" si="6"/>
        <v>1314.17</v>
      </c>
      <c r="K113" s="1">
        <v>41665</v>
      </c>
      <c r="L113" s="1">
        <v>41691</v>
      </c>
      <c r="M113">
        <f t="shared" si="7"/>
        <v>14.17</v>
      </c>
    </row>
    <row r="114" spans="1:13">
      <c r="A114" s="1">
        <v>41665</v>
      </c>
      <c r="B114" s="1">
        <v>41673</v>
      </c>
      <c r="C114">
        <v>11.69</v>
      </c>
      <c r="D114">
        <v>0.31</v>
      </c>
      <c r="E114">
        <v>2</v>
      </c>
      <c r="F114">
        <f t="shared" si="4"/>
        <v>8</v>
      </c>
      <c r="G114">
        <f t="shared" si="5"/>
        <v>1</v>
      </c>
      <c r="H114">
        <f t="shared" si="6"/>
        <v>172</v>
      </c>
      <c r="K114" s="1">
        <v>41665</v>
      </c>
      <c r="L114" s="1">
        <v>41673</v>
      </c>
      <c r="M114">
        <f t="shared" si="7"/>
        <v>12</v>
      </c>
    </row>
    <row r="115" spans="1:13">
      <c r="A115" s="1">
        <v>41665</v>
      </c>
      <c r="B115" s="1">
        <v>41683</v>
      </c>
      <c r="C115">
        <v>8.84</v>
      </c>
      <c r="D115">
        <v>0.23</v>
      </c>
      <c r="E115">
        <v>4</v>
      </c>
      <c r="F115">
        <f t="shared" si="4"/>
        <v>18</v>
      </c>
      <c r="G115">
        <f t="shared" si="5"/>
        <v>1</v>
      </c>
      <c r="H115">
        <f t="shared" si="6"/>
        <v>729.07</v>
      </c>
      <c r="K115" s="1">
        <v>41665</v>
      </c>
      <c r="L115" s="1">
        <v>41683</v>
      </c>
      <c r="M115">
        <f t="shared" si="7"/>
        <v>9.07</v>
      </c>
    </row>
    <row r="116" spans="1:13">
      <c r="A116" s="1">
        <v>41665</v>
      </c>
      <c r="B116" s="1">
        <v>41690</v>
      </c>
      <c r="C116">
        <v>16.940000000000001</v>
      </c>
      <c r="D116">
        <v>0.45</v>
      </c>
      <c r="E116">
        <v>5</v>
      </c>
      <c r="F116">
        <f t="shared" si="4"/>
        <v>25</v>
      </c>
      <c r="G116">
        <f t="shared" si="5"/>
        <v>1</v>
      </c>
      <c r="H116">
        <f t="shared" si="6"/>
        <v>1267.3900000000001</v>
      </c>
      <c r="K116" s="1">
        <v>41665</v>
      </c>
      <c r="L116" s="1">
        <v>41690</v>
      </c>
      <c r="M116">
        <f t="shared" si="7"/>
        <v>17.39</v>
      </c>
    </row>
    <row r="117" spans="1:13">
      <c r="A117" s="1">
        <v>41665</v>
      </c>
      <c r="B117" s="1">
        <v>41669</v>
      </c>
      <c r="C117">
        <v>13.82</v>
      </c>
      <c r="D117">
        <v>0.36</v>
      </c>
      <c r="E117">
        <v>4</v>
      </c>
      <c r="F117">
        <f t="shared" si="4"/>
        <v>4</v>
      </c>
      <c r="G117">
        <f t="shared" si="5"/>
        <v>1</v>
      </c>
      <c r="H117">
        <f t="shared" si="6"/>
        <v>174.18</v>
      </c>
      <c r="K117" s="1">
        <v>41665</v>
      </c>
      <c r="L117" s="1">
        <v>41669</v>
      </c>
      <c r="M117">
        <f t="shared" si="7"/>
        <v>14.18</v>
      </c>
    </row>
    <row r="118" spans="1:13">
      <c r="A118" s="1">
        <v>41665</v>
      </c>
      <c r="B118" s="1">
        <v>41689</v>
      </c>
      <c r="C118">
        <v>9.4600000000000009</v>
      </c>
      <c r="D118">
        <v>0.25</v>
      </c>
      <c r="E118">
        <v>6</v>
      </c>
      <c r="F118">
        <f t="shared" si="4"/>
        <v>24</v>
      </c>
      <c r="G118">
        <f t="shared" si="5"/>
        <v>1</v>
      </c>
      <c r="H118">
        <f t="shared" si="6"/>
        <v>1449.71</v>
      </c>
      <c r="K118" s="1">
        <v>41665</v>
      </c>
      <c r="L118" s="1">
        <v>41689</v>
      </c>
      <c r="M118">
        <f t="shared" si="7"/>
        <v>9.7100000000000009</v>
      </c>
    </row>
    <row r="119" spans="1:13">
      <c r="A119" s="1">
        <v>41665</v>
      </c>
      <c r="B119" s="1">
        <v>41684</v>
      </c>
      <c r="C119">
        <v>8.89</v>
      </c>
      <c r="D119">
        <v>0.23</v>
      </c>
      <c r="E119">
        <v>6</v>
      </c>
      <c r="F119">
        <f t="shared" si="4"/>
        <v>19</v>
      </c>
      <c r="G119">
        <f t="shared" si="5"/>
        <v>1</v>
      </c>
      <c r="H119">
        <f t="shared" si="6"/>
        <v>1149.1199999999999</v>
      </c>
      <c r="K119" s="1">
        <v>41665</v>
      </c>
      <c r="L119" s="1">
        <v>41684</v>
      </c>
      <c r="M119">
        <f t="shared" si="7"/>
        <v>9.120000000000001</v>
      </c>
    </row>
    <row r="120" spans="1:13">
      <c r="A120" s="1">
        <v>41665</v>
      </c>
      <c r="B120" s="1">
        <v>41673</v>
      </c>
      <c r="C120">
        <v>5.57</v>
      </c>
      <c r="D120">
        <v>0.15</v>
      </c>
      <c r="E120">
        <v>4</v>
      </c>
      <c r="F120">
        <f t="shared" si="4"/>
        <v>8</v>
      </c>
      <c r="G120">
        <f t="shared" si="5"/>
        <v>1</v>
      </c>
      <c r="H120">
        <f t="shared" si="6"/>
        <v>325.72000000000003</v>
      </c>
      <c r="K120" s="1">
        <v>41665</v>
      </c>
      <c r="L120" s="1">
        <v>41673</v>
      </c>
      <c r="M120">
        <f t="shared" si="7"/>
        <v>5.7200000000000006</v>
      </c>
    </row>
    <row r="121" spans="1:13">
      <c r="A121" s="1">
        <v>41665</v>
      </c>
      <c r="B121" s="1">
        <v>41669</v>
      </c>
      <c r="C121">
        <v>7.35</v>
      </c>
      <c r="D121">
        <v>0.19</v>
      </c>
      <c r="E121">
        <v>2</v>
      </c>
      <c r="F121">
        <f t="shared" si="4"/>
        <v>4</v>
      </c>
      <c r="G121">
        <f t="shared" si="5"/>
        <v>1</v>
      </c>
      <c r="H121">
        <f t="shared" si="6"/>
        <v>87.54</v>
      </c>
      <c r="K121" s="1">
        <v>41665</v>
      </c>
      <c r="L121" s="1">
        <v>41669</v>
      </c>
      <c r="M121">
        <f t="shared" si="7"/>
        <v>7.54</v>
      </c>
    </row>
    <row r="122" spans="1:13">
      <c r="A122" s="1">
        <v>41665</v>
      </c>
      <c r="B122" s="1">
        <v>41681</v>
      </c>
      <c r="C122">
        <v>12.23</v>
      </c>
      <c r="D122">
        <v>0.32</v>
      </c>
      <c r="E122">
        <v>4</v>
      </c>
      <c r="F122">
        <f t="shared" si="4"/>
        <v>16</v>
      </c>
      <c r="G122">
        <f t="shared" si="5"/>
        <v>1</v>
      </c>
      <c r="H122">
        <f t="shared" si="6"/>
        <v>652.54999999999995</v>
      </c>
      <c r="K122" s="1">
        <v>41665</v>
      </c>
      <c r="L122" s="1">
        <v>41681</v>
      </c>
      <c r="M122">
        <f t="shared" si="7"/>
        <v>12.55</v>
      </c>
    </row>
    <row r="123" spans="1:13">
      <c r="A123" s="1">
        <v>41665</v>
      </c>
      <c r="B123" s="1">
        <v>41690</v>
      </c>
      <c r="C123">
        <v>5.23</v>
      </c>
      <c r="D123">
        <v>0.14000000000000001</v>
      </c>
      <c r="E123">
        <v>6</v>
      </c>
      <c r="F123">
        <f t="shared" si="4"/>
        <v>25</v>
      </c>
      <c r="G123">
        <f t="shared" si="5"/>
        <v>1</v>
      </c>
      <c r="H123">
        <f t="shared" si="6"/>
        <v>1505.37</v>
      </c>
      <c r="K123" s="1">
        <v>41665</v>
      </c>
      <c r="L123" s="1">
        <v>41690</v>
      </c>
      <c r="M123">
        <f t="shared" si="7"/>
        <v>5.37</v>
      </c>
    </row>
    <row r="124" spans="1:13">
      <c r="A124" s="1">
        <v>41666</v>
      </c>
      <c r="B124" s="1">
        <v>41682</v>
      </c>
      <c r="C124">
        <v>6.43</v>
      </c>
      <c r="D124">
        <v>0.17</v>
      </c>
      <c r="E124">
        <v>4</v>
      </c>
      <c r="F124">
        <f t="shared" si="4"/>
        <v>16</v>
      </c>
      <c r="G124">
        <f t="shared" si="5"/>
        <v>1</v>
      </c>
      <c r="H124">
        <f t="shared" si="6"/>
        <v>646.6</v>
      </c>
      <c r="K124" s="1">
        <v>41666</v>
      </c>
      <c r="L124" s="1">
        <v>41682</v>
      </c>
      <c r="M124">
        <f t="shared" si="7"/>
        <v>6.6</v>
      </c>
    </row>
    <row r="125" spans="1:13">
      <c r="A125" s="1">
        <v>41666</v>
      </c>
      <c r="B125" s="1">
        <v>41668</v>
      </c>
      <c r="C125">
        <v>11.44</v>
      </c>
      <c r="D125">
        <v>0.3</v>
      </c>
      <c r="E125">
        <v>5</v>
      </c>
      <c r="F125">
        <f t="shared" si="4"/>
        <v>2</v>
      </c>
      <c r="G125">
        <f t="shared" si="5"/>
        <v>1</v>
      </c>
      <c r="H125">
        <f t="shared" si="6"/>
        <v>111.74</v>
      </c>
      <c r="K125" s="1">
        <v>41666</v>
      </c>
      <c r="L125" s="1">
        <v>41668</v>
      </c>
      <c r="M125">
        <f t="shared" si="7"/>
        <v>11.74</v>
      </c>
    </row>
    <row r="126" spans="1:13">
      <c r="A126" s="1">
        <v>41666</v>
      </c>
      <c r="B126" s="1">
        <v>41673</v>
      </c>
      <c r="C126">
        <v>8.7200000000000006</v>
      </c>
      <c r="D126">
        <v>0.23</v>
      </c>
      <c r="E126">
        <v>5</v>
      </c>
      <c r="F126">
        <f t="shared" si="4"/>
        <v>7</v>
      </c>
      <c r="G126">
        <f t="shared" si="5"/>
        <v>1</v>
      </c>
      <c r="H126">
        <f t="shared" si="6"/>
        <v>358.95</v>
      </c>
      <c r="K126" s="1">
        <v>41666</v>
      </c>
      <c r="L126" s="1">
        <v>41673</v>
      </c>
      <c r="M126">
        <f t="shared" si="7"/>
        <v>8.9500000000000011</v>
      </c>
    </row>
    <row r="127" spans="1:13">
      <c r="A127" s="1">
        <v>41666</v>
      </c>
      <c r="B127" s="1">
        <v>41685</v>
      </c>
      <c r="C127">
        <v>10.199999999999999</v>
      </c>
      <c r="D127">
        <v>0.27</v>
      </c>
      <c r="E127">
        <v>4</v>
      </c>
      <c r="F127">
        <f t="shared" si="4"/>
        <v>19</v>
      </c>
      <c r="G127">
        <f t="shared" si="5"/>
        <v>1</v>
      </c>
      <c r="H127">
        <f t="shared" si="6"/>
        <v>770.47</v>
      </c>
      <c r="K127" s="1">
        <v>41666</v>
      </c>
      <c r="L127" s="1">
        <v>41685</v>
      </c>
      <c r="M127">
        <f t="shared" si="7"/>
        <v>10.469999999999999</v>
      </c>
    </row>
    <row r="128" spans="1:13">
      <c r="A128" s="1">
        <v>41666</v>
      </c>
      <c r="B128" s="1">
        <v>41668</v>
      </c>
      <c r="C128">
        <v>10.199999999999999</v>
      </c>
      <c r="D128">
        <v>0.27</v>
      </c>
      <c r="E128">
        <v>2</v>
      </c>
      <c r="F128">
        <f t="shared" si="4"/>
        <v>2</v>
      </c>
      <c r="G128">
        <f t="shared" si="5"/>
        <v>1</v>
      </c>
      <c r="H128">
        <f t="shared" si="6"/>
        <v>50.47</v>
      </c>
      <c r="K128" s="1">
        <v>41666</v>
      </c>
      <c r="L128" s="1">
        <v>41668</v>
      </c>
      <c r="M128">
        <f t="shared" si="7"/>
        <v>10.469999999999999</v>
      </c>
    </row>
    <row r="129" spans="1:13">
      <c r="A129" s="1">
        <v>41667</v>
      </c>
      <c r="B129" s="1">
        <v>41693</v>
      </c>
      <c r="C129">
        <v>4.66</v>
      </c>
      <c r="D129">
        <v>0.12</v>
      </c>
      <c r="E129">
        <v>3</v>
      </c>
      <c r="F129">
        <f t="shared" si="4"/>
        <v>26</v>
      </c>
      <c r="G129">
        <f t="shared" si="5"/>
        <v>1</v>
      </c>
      <c r="H129">
        <f t="shared" si="6"/>
        <v>784.78</v>
      </c>
      <c r="K129" s="1">
        <v>41667</v>
      </c>
      <c r="L129" s="1">
        <v>41693</v>
      </c>
      <c r="M129">
        <f t="shared" si="7"/>
        <v>4.78</v>
      </c>
    </row>
    <row r="130" spans="1:13">
      <c r="A130" s="1">
        <v>41667</v>
      </c>
      <c r="B130" s="1">
        <v>41675</v>
      </c>
      <c r="C130">
        <v>11.69</v>
      </c>
      <c r="D130">
        <v>0.31</v>
      </c>
      <c r="E130">
        <v>6</v>
      </c>
      <c r="F130">
        <f t="shared" si="4"/>
        <v>8</v>
      </c>
      <c r="G130">
        <f t="shared" si="5"/>
        <v>1</v>
      </c>
      <c r="H130">
        <f t="shared" si="6"/>
        <v>492</v>
      </c>
      <c r="K130" s="1">
        <v>41667</v>
      </c>
      <c r="L130" s="1">
        <v>41675</v>
      </c>
      <c r="M130">
        <f t="shared" si="7"/>
        <v>12</v>
      </c>
    </row>
    <row r="131" spans="1:13">
      <c r="A131" s="1">
        <v>41667</v>
      </c>
      <c r="B131" s="1">
        <v>41673</v>
      </c>
      <c r="C131">
        <v>6.88</v>
      </c>
      <c r="D131">
        <v>0.18</v>
      </c>
      <c r="E131">
        <v>3</v>
      </c>
      <c r="F131">
        <f t="shared" ref="F131:F194" si="8">B131-A131</f>
        <v>6</v>
      </c>
      <c r="G131">
        <f t="shared" ref="G131:G194" si="9">MONTH(A131)</f>
        <v>1</v>
      </c>
      <c r="H131">
        <f t="shared" ref="H131:H194" si="10">10*F131*E131+(C131+D131)</f>
        <v>187.06</v>
      </c>
      <c r="K131" s="1">
        <v>41667</v>
      </c>
      <c r="L131" s="1">
        <v>41673</v>
      </c>
      <c r="M131">
        <f t="shared" ref="M131:M194" si="11">C131+D131</f>
        <v>7.06</v>
      </c>
    </row>
    <row r="132" spans="1:13">
      <c r="A132" s="1">
        <v>41672</v>
      </c>
      <c r="B132" s="1">
        <v>41683</v>
      </c>
      <c r="C132">
        <v>9.74</v>
      </c>
      <c r="D132">
        <v>0.26</v>
      </c>
      <c r="E132">
        <v>2</v>
      </c>
      <c r="F132">
        <f t="shared" si="8"/>
        <v>11</v>
      </c>
      <c r="G132">
        <f t="shared" si="9"/>
        <v>2</v>
      </c>
      <c r="H132">
        <f t="shared" si="10"/>
        <v>230</v>
      </c>
      <c r="K132" s="1">
        <v>41672</v>
      </c>
      <c r="L132" s="1">
        <v>41683</v>
      </c>
      <c r="M132">
        <f t="shared" si="11"/>
        <v>10</v>
      </c>
    </row>
    <row r="133" spans="1:13">
      <c r="A133" s="1">
        <v>41672</v>
      </c>
      <c r="B133" s="1">
        <v>41681</v>
      </c>
      <c r="C133">
        <v>9.06</v>
      </c>
      <c r="D133">
        <v>0.24</v>
      </c>
      <c r="E133">
        <v>2</v>
      </c>
      <c r="F133">
        <f t="shared" si="8"/>
        <v>9</v>
      </c>
      <c r="G133">
        <f t="shared" si="9"/>
        <v>2</v>
      </c>
      <c r="H133">
        <f t="shared" si="10"/>
        <v>189.3</v>
      </c>
      <c r="K133" s="1">
        <v>41672</v>
      </c>
      <c r="L133" s="1">
        <v>41681</v>
      </c>
      <c r="M133">
        <f t="shared" si="11"/>
        <v>9.3000000000000007</v>
      </c>
    </row>
    <row r="134" spans="1:13">
      <c r="A134" s="1">
        <v>41672</v>
      </c>
      <c r="B134" s="1">
        <v>41694</v>
      </c>
      <c r="C134">
        <v>14</v>
      </c>
      <c r="D134">
        <v>0.37</v>
      </c>
      <c r="E134">
        <v>2</v>
      </c>
      <c r="F134">
        <f t="shared" si="8"/>
        <v>22</v>
      </c>
      <c r="G134">
        <f t="shared" si="9"/>
        <v>2</v>
      </c>
      <c r="H134">
        <f t="shared" si="10"/>
        <v>454.37</v>
      </c>
      <c r="K134" s="1">
        <v>41672</v>
      </c>
      <c r="L134" s="1">
        <v>41694</v>
      </c>
      <c r="M134">
        <f t="shared" si="11"/>
        <v>14.37</v>
      </c>
    </row>
    <row r="135" spans="1:13">
      <c r="A135" s="1">
        <v>41673</v>
      </c>
      <c r="B135" s="1">
        <v>41697</v>
      </c>
      <c r="C135">
        <v>10.59</v>
      </c>
      <c r="D135">
        <v>0.28000000000000003</v>
      </c>
      <c r="E135">
        <v>3</v>
      </c>
      <c r="F135">
        <f t="shared" si="8"/>
        <v>24</v>
      </c>
      <c r="G135">
        <f t="shared" si="9"/>
        <v>2</v>
      </c>
      <c r="H135">
        <f t="shared" si="10"/>
        <v>730.87</v>
      </c>
      <c r="K135" s="1">
        <v>41673</v>
      </c>
      <c r="L135" s="1">
        <v>41697</v>
      </c>
      <c r="M135">
        <f t="shared" si="11"/>
        <v>10.87</v>
      </c>
    </row>
    <row r="136" spans="1:13">
      <c r="A136" s="1">
        <v>41673</v>
      </c>
      <c r="B136" s="1">
        <v>41676</v>
      </c>
      <c r="C136">
        <v>3.94</v>
      </c>
      <c r="D136">
        <v>0.1</v>
      </c>
      <c r="E136">
        <v>6</v>
      </c>
      <c r="F136">
        <f t="shared" si="8"/>
        <v>3</v>
      </c>
      <c r="G136">
        <f t="shared" si="9"/>
        <v>2</v>
      </c>
      <c r="H136">
        <f t="shared" si="10"/>
        <v>184.04</v>
      </c>
      <c r="K136" s="1">
        <v>41673</v>
      </c>
      <c r="L136" s="1">
        <v>41676</v>
      </c>
      <c r="M136">
        <f t="shared" si="11"/>
        <v>4.04</v>
      </c>
    </row>
    <row r="137" spans="1:13">
      <c r="A137" s="1">
        <v>41673</v>
      </c>
      <c r="B137" s="1">
        <v>41690</v>
      </c>
      <c r="C137">
        <v>4.66</v>
      </c>
      <c r="D137">
        <v>0.12</v>
      </c>
      <c r="E137">
        <v>3</v>
      </c>
      <c r="F137">
        <f t="shared" si="8"/>
        <v>17</v>
      </c>
      <c r="G137">
        <f t="shared" si="9"/>
        <v>2</v>
      </c>
      <c r="H137">
        <f t="shared" si="10"/>
        <v>514.78</v>
      </c>
      <c r="K137" s="1">
        <v>41673</v>
      </c>
      <c r="L137" s="1">
        <v>41690</v>
      </c>
      <c r="M137">
        <f t="shared" si="11"/>
        <v>4.78</v>
      </c>
    </row>
    <row r="138" spans="1:13">
      <c r="A138" s="1">
        <v>41673</v>
      </c>
      <c r="B138" s="1">
        <v>41701</v>
      </c>
      <c r="C138">
        <v>10.199999999999999</v>
      </c>
      <c r="D138">
        <v>0.27</v>
      </c>
      <c r="E138">
        <v>6</v>
      </c>
      <c r="F138">
        <f t="shared" si="8"/>
        <v>28</v>
      </c>
      <c r="G138">
        <f t="shared" si="9"/>
        <v>2</v>
      </c>
      <c r="H138">
        <f t="shared" si="10"/>
        <v>1690.47</v>
      </c>
      <c r="K138" s="1">
        <v>41673</v>
      </c>
      <c r="L138" s="1">
        <v>41701</v>
      </c>
      <c r="M138">
        <f t="shared" si="11"/>
        <v>10.469999999999999</v>
      </c>
    </row>
    <row r="139" spans="1:13">
      <c r="A139" s="1">
        <v>41677</v>
      </c>
      <c r="B139" s="1">
        <v>41682</v>
      </c>
      <c r="C139">
        <v>12.23</v>
      </c>
      <c r="D139">
        <v>0.32</v>
      </c>
      <c r="E139">
        <v>5</v>
      </c>
      <c r="F139">
        <f t="shared" si="8"/>
        <v>5</v>
      </c>
      <c r="G139">
        <f t="shared" si="9"/>
        <v>2</v>
      </c>
      <c r="H139">
        <f t="shared" si="10"/>
        <v>262.55</v>
      </c>
      <c r="K139" s="1">
        <v>41677</v>
      </c>
      <c r="L139" s="1">
        <v>41682</v>
      </c>
      <c r="M139">
        <f t="shared" si="11"/>
        <v>12.55</v>
      </c>
    </row>
    <row r="140" spans="1:13">
      <c r="A140" s="1">
        <v>41677</v>
      </c>
      <c r="B140" s="1">
        <v>41698</v>
      </c>
      <c r="C140">
        <v>10.19</v>
      </c>
      <c r="D140">
        <v>0.27</v>
      </c>
      <c r="E140">
        <v>3</v>
      </c>
      <c r="F140">
        <f t="shared" si="8"/>
        <v>21</v>
      </c>
      <c r="G140">
        <f t="shared" si="9"/>
        <v>2</v>
      </c>
      <c r="H140">
        <f t="shared" si="10"/>
        <v>640.46</v>
      </c>
      <c r="K140" s="1">
        <v>41677</v>
      </c>
      <c r="L140" s="1">
        <v>41698</v>
      </c>
      <c r="M140">
        <f t="shared" si="11"/>
        <v>10.459999999999999</v>
      </c>
    </row>
    <row r="141" spans="1:13">
      <c r="A141" s="1">
        <v>41677</v>
      </c>
      <c r="B141" s="1">
        <v>41701</v>
      </c>
      <c r="C141">
        <v>12.01</v>
      </c>
      <c r="D141">
        <v>0.32</v>
      </c>
      <c r="E141">
        <v>6</v>
      </c>
      <c r="F141">
        <f t="shared" si="8"/>
        <v>24</v>
      </c>
      <c r="G141">
        <f t="shared" si="9"/>
        <v>2</v>
      </c>
      <c r="H141">
        <f t="shared" si="10"/>
        <v>1452.33</v>
      </c>
      <c r="K141" s="1">
        <v>41677</v>
      </c>
      <c r="L141" s="1">
        <v>41701</v>
      </c>
      <c r="M141">
        <f t="shared" si="11"/>
        <v>12.33</v>
      </c>
    </row>
    <row r="142" spans="1:13">
      <c r="A142" s="1">
        <v>41677</v>
      </c>
      <c r="B142" s="1">
        <v>41681</v>
      </c>
      <c r="C142">
        <v>11.44</v>
      </c>
      <c r="D142">
        <v>0.3</v>
      </c>
      <c r="E142">
        <v>3</v>
      </c>
      <c r="F142">
        <f t="shared" si="8"/>
        <v>4</v>
      </c>
      <c r="G142">
        <f t="shared" si="9"/>
        <v>2</v>
      </c>
      <c r="H142">
        <f t="shared" si="10"/>
        <v>131.74</v>
      </c>
      <c r="K142" s="1">
        <v>41677</v>
      </c>
      <c r="L142" s="1">
        <v>41681</v>
      </c>
      <c r="M142">
        <f t="shared" si="11"/>
        <v>11.74</v>
      </c>
    </row>
    <row r="143" spans="1:13">
      <c r="A143" s="1">
        <v>41677</v>
      </c>
      <c r="B143" s="1">
        <v>41700</v>
      </c>
      <c r="C143">
        <v>6.23</v>
      </c>
      <c r="D143">
        <v>0.16</v>
      </c>
      <c r="E143">
        <v>3</v>
      </c>
      <c r="F143">
        <f t="shared" si="8"/>
        <v>23</v>
      </c>
      <c r="G143">
        <f t="shared" si="9"/>
        <v>2</v>
      </c>
      <c r="H143">
        <f t="shared" si="10"/>
        <v>696.39</v>
      </c>
      <c r="K143" s="1">
        <v>41677</v>
      </c>
      <c r="L143" s="1">
        <v>41700</v>
      </c>
      <c r="M143">
        <f t="shared" si="11"/>
        <v>6.3900000000000006</v>
      </c>
    </row>
    <row r="144" spans="1:13">
      <c r="A144" s="1">
        <v>41677</v>
      </c>
      <c r="B144" s="1">
        <v>41686</v>
      </c>
      <c r="C144">
        <v>12.01</v>
      </c>
      <c r="D144">
        <v>0.32</v>
      </c>
      <c r="E144">
        <v>5</v>
      </c>
      <c r="F144">
        <f t="shared" si="8"/>
        <v>9</v>
      </c>
      <c r="G144">
        <f t="shared" si="9"/>
        <v>2</v>
      </c>
      <c r="H144">
        <f t="shared" si="10"/>
        <v>462.33</v>
      </c>
      <c r="K144" s="1">
        <v>41677</v>
      </c>
      <c r="L144" s="1">
        <v>41686</v>
      </c>
      <c r="M144">
        <f t="shared" si="11"/>
        <v>12.33</v>
      </c>
    </row>
    <row r="145" spans="1:13">
      <c r="A145" s="1">
        <v>41677</v>
      </c>
      <c r="B145" s="1">
        <v>41681</v>
      </c>
      <c r="C145">
        <v>12.23</v>
      </c>
      <c r="D145">
        <v>0.32</v>
      </c>
      <c r="E145">
        <v>5</v>
      </c>
      <c r="F145">
        <f t="shared" si="8"/>
        <v>4</v>
      </c>
      <c r="G145">
        <f t="shared" si="9"/>
        <v>2</v>
      </c>
      <c r="H145">
        <f t="shared" si="10"/>
        <v>212.55</v>
      </c>
      <c r="K145" s="1">
        <v>41677</v>
      </c>
      <c r="L145" s="1">
        <v>41681</v>
      </c>
      <c r="M145">
        <f t="shared" si="11"/>
        <v>12.55</v>
      </c>
    </row>
    <row r="146" spans="1:13">
      <c r="A146" s="1">
        <v>41677</v>
      </c>
      <c r="B146" s="1">
        <v>41695</v>
      </c>
      <c r="C146">
        <v>12.01</v>
      </c>
      <c r="D146">
        <v>0.32</v>
      </c>
      <c r="E146">
        <v>5</v>
      </c>
      <c r="F146">
        <f t="shared" si="8"/>
        <v>18</v>
      </c>
      <c r="G146">
        <f t="shared" si="9"/>
        <v>2</v>
      </c>
      <c r="H146">
        <f t="shared" si="10"/>
        <v>912.33</v>
      </c>
      <c r="K146" s="1">
        <v>41677</v>
      </c>
      <c r="L146" s="1">
        <v>41695</v>
      </c>
      <c r="M146">
        <f t="shared" si="11"/>
        <v>12.33</v>
      </c>
    </row>
    <row r="147" spans="1:13">
      <c r="A147" s="1">
        <v>41677</v>
      </c>
      <c r="B147" s="1">
        <v>41692</v>
      </c>
      <c r="C147">
        <v>5.67</v>
      </c>
      <c r="D147">
        <v>0.15</v>
      </c>
      <c r="E147">
        <v>4</v>
      </c>
      <c r="F147">
        <f t="shared" si="8"/>
        <v>15</v>
      </c>
      <c r="G147">
        <f t="shared" si="9"/>
        <v>2</v>
      </c>
      <c r="H147">
        <f t="shared" si="10"/>
        <v>605.82000000000005</v>
      </c>
      <c r="K147" s="1">
        <v>41677</v>
      </c>
      <c r="L147" s="1">
        <v>41692</v>
      </c>
      <c r="M147">
        <f t="shared" si="11"/>
        <v>5.82</v>
      </c>
    </row>
    <row r="148" spans="1:13">
      <c r="A148" s="1">
        <v>41677</v>
      </c>
      <c r="B148" s="1">
        <v>41702</v>
      </c>
      <c r="C148">
        <v>6.88</v>
      </c>
      <c r="D148">
        <v>0.18</v>
      </c>
      <c r="E148">
        <v>5</v>
      </c>
      <c r="F148">
        <f t="shared" si="8"/>
        <v>25</v>
      </c>
      <c r="G148">
        <f t="shared" si="9"/>
        <v>2</v>
      </c>
      <c r="H148">
        <f t="shared" si="10"/>
        <v>1257.06</v>
      </c>
      <c r="K148" s="1">
        <v>41677</v>
      </c>
      <c r="L148" s="1">
        <v>41702</v>
      </c>
      <c r="M148">
        <f t="shared" si="11"/>
        <v>7.06</v>
      </c>
    </row>
    <row r="149" spans="1:13">
      <c r="A149" s="1">
        <v>41677</v>
      </c>
      <c r="B149" s="1">
        <v>41705</v>
      </c>
      <c r="C149">
        <v>2.72</v>
      </c>
      <c r="D149">
        <v>7.0000000000000007E-2</v>
      </c>
      <c r="E149">
        <v>6</v>
      </c>
      <c r="F149">
        <f t="shared" si="8"/>
        <v>28</v>
      </c>
      <c r="G149">
        <f t="shared" si="9"/>
        <v>2</v>
      </c>
      <c r="H149">
        <f t="shared" si="10"/>
        <v>1682.79</v>
      </c>
      <c r="K149" s="1">
        <v>41677</v>
      </c>
      <c r="L149" s="1">
        <v>41705</v>
      </c>
      <c r="M149">
        <f t="shared" si="11"/>
        <v>2.79</v>
      </c>
    </row>
    <row r="150" spans="1:13">
      <c r="A150" s="1">
        <v>41677</v>
      </c>
      <c r="B150" s="1">
        <v>41686</v>
      </c>
      <c r="C150">
        <v>9.74</v>
      </c>
      <c r="D150">
        <v>0.26</v>
      </c>
      <c r="E150">
        <v>6</v>
      </c>
      <c r="F150">
        <f t="shared" si="8"/>
        <v>9</v>
      </c>
      <c r="G150">
        <f t="shared" si="9"/>
        <v>2</v>
      </c>
      <c r="H150">
        <f t="shared" si="10"/>
        <v>550</v>
      </c>
      <c r="K150" s="1">
        <v>41677</v>
      </c>
      <c r="L150" s="1">
        <v>41686</v>
      </c>
      <c r="M150">
        <f t="shared" si="11"/>
        <v>10</v>
      </c>
    </row>
    <row r="151" spans="1:13">
      <c r="A151" s="1">
        <v>41677</v>
      </c>
      <c r="B151" s="1">
        <v>41691</v>
      </c>
      <c r="C151">
        <v>7.31</v>
      </c>
      <c r="D151">
        <v>0.19</v>
      </c>
      <c r="E151">
        <v>3</v>
      </c>
      <c r="F151">
        <f t="shared" si="8"/>
        <v>14</v>
      </c>
      <c r="G151">
        <f t="shared" si="9"/>
        <v>2</v>
      </c>
      <c r="H151">
        <f t="shared" si="10"/>
        <v>427.5</v>
      </c>
      <c r="K151" s="1">
        <v>41677</v>
      </c>
      <c r="L151" s="1">
        <v>41691</v>
      </c>
      <c r="M151">
        <f t="shared" si="11"/>
        <v>7.5</v>
      </c>
    </row>
    <row r="152" spans="1:13">
      <c r="A152" s="1">
        <v>41677</v>
      </c>
      <c r="B152" s="1">
        <v>41704</v>
      </c>
      <c r="C152">
        <v>8.84</v>
      </c>
      <c r="D152">
        <v>0.23</v>
      </c>
      <c r="E152">
        <v>6</v>
      </c>
      <c r="F152">
        <f t="shared" si="8"/>
        <v>27</v>
      </c>
      <c r="G152">
        <f t="shared" si="9"/>
        <v>2</v>
      </c>
      <c r="H152">
        <f t="shared" si="10"/>
        <v>1629.07</v>
      </c>
      <c r="K152" s="1">
        <v>41677</v>
      </c>
      <c r="L152" s="1">
        <v>41704</v>
      </c>
      <c r="M152">
        <f t="shared" si="11"/>
        <v>9.07</v>
      </c>
    </row>
    <row r="153" spans="1:13">
      <c r="A153" s="1">
        <v>41677</v>
      </c>
      <c r="B153" s="1">
        <v>41690</v>
      </c>
      <c r="C153">
        <v>13.07</v>
      </c>
      <c r="D153">
        <v>0.34</v>
      </c>
      <c r="E153">
        <v>2</v>
      </c>
      <c r="F153">
        <f t="shared" si="8"/>
        <v>13</v>
      </c>
      <c r="G153">
        <f t="shared" si="9"/>
        <v>2</v>
      </c>
      <c r="H153">
        <f t="shared" si="10"/>
        <v>273.41000000000003</v>
      </c>
      <c r="K153" s="1">
        <v>41677</v>
      </c>
      <c r="L153" s="1">
        <v>41690</v>
      </c>
      <c r="M153">
        <f t="shared" si="11"/>
        <v>13.41</v>
      </c>
    </row>
    <row r="154" spans="1:13">
      <c r="A154" s="1">
        <v>41677</v>
      </c>
      <c r="B154" s="1">
        <v>41690</v>
      </c>
      <c r="C154">
        <v>11.42</v>
      </c>
      <c r="D154">
        <v>0.3</v>
      </c>
      <c r="E154">
        <v>6</v>
      </c>
      <c r="F154">
        <f t="shared" si="8"/>
        <v>13</v>
      </c>
      <c r="G154">
        <f t="shared" si="9"/>
        <v>2</v>
      </c>
      <c r="H154">
        <f t="shared" si="10"/>
        <v>791.72</v>
      </c>
      <c r="K154" s="1">
        <v>41677</v>
      </c>
      <c r="L154" s="1">
        <v>41690</v>
      </c>
      <c r="M154">
        <f t="shared" si="11"/>
        <v>11.72</v>
      </c>
    </row>
    <row r="155" spans="1:13">
      <c r="A155" s="1">
        <v>41677</v>
      </c>
      <c r="B155" s="1">
        <v>41704</v>
      </c>
      <c r="C155">
        <v>3.79</v>
      </c>
      <c r="D155">
        <v>0.1</v>
      </c>
      <c r="E155">
        <v>3</v>
      </c>
      <c r="F155">
        <f t="shared" si="8"/>
        <v>27</v>
      </c>
      <c r="G155">
        <f t="shared" si="9"/>
        <v>2</v>
      </c>
      <c r="H155">
        <f t="shared" si="10"/>
        <v>813.89</v>
      </c>
      <c r="K155" s="1">
        <v>41677</v>
      </c>
      <c r="L155" s="1">
        <v>41704</v>
      </c>
      <c r="M155">
        <f t="shared" si="11"/>
        <v>3.89</v>
      </c>
    </row>
    <row r="156" spans="1:13">
      <c r="A156" s="1">
        <v>41677</v>
      </c>
      <c r="B156" s="1">
        <v>41682</v>
      </c>
      <c r="C156">
        <v>11.42</v>
      </c>
      <c r="D156">
        <v>0.3</v>
      </c>
      <c r="E156">
        <v>6</v>
      </c>
      <c r="F156">
        <f t="shared" si="8"/>
        <v>5</v>
      </c>
      <c r="G156">
        <f t="shared" si="9"/>
        <v>2</v>
      </c>
      <c r="H156">
        <f t="shared" si="10"/>
        <v>311.72000000000003</v>
      </c>
      <c r="K156" s="1">
        <v>41677</v>
      </c>
      <c r="L156" s="1">
        <v>41682</v>
      </c>
      <c r="M156">
        <f t="shared" si="11"/>
        <v>11.72</v>
      </c>
    </row>
    <row r="157" spans="1:13">
      <c r="A157" s="1">
        <v>41677</v>
      </c>
      <c r="B157" s="1">
        <v>41680</v>
      </c>
      <c r="C157">
        <v>8.83</v>
      </c>
      <c r="D157">
        <v>0.23</v>
      </c>
      <c r="E157">
        <v>4</v>
      </c>
      <c r="F157">
        <f t="shared" si="8"/>
        <v>3</v>
      </c>
      <c r="G157">
        <f t="shared" si="9"/>
        <v>2</v>
      </c>
      <c r="H157">
        <f t="shared" si="10"/>
        <v>129.06</v>
      </c>
      <c r="K157" s="1">
        <v>41677</v>
      </c>
      <c r="L157" s="1">
        <v>41680</v>
      </c>
      <c r="M157">
        <f t="shared" si="11"/>
        <v>9.06</v>
      </c>
    </row>
    <row r="158" spans="1:13">
      <c r="A158" s="1">
        <v>41677</v>
      </c>
      <c r="B158" s="1">
        <v>41690</v>
      </c>
      <c r="C158">
        <v>8.51</v>
      </c>
      <c r="D158">
        <v>0.22</v>
      </c>
      <c r="E158">
        <v>5</v>
      </c>
      <c r="F158">
        <f t="shared" si="8"/>
        <v>13</v>
      </c>
      <c r="G158">
        <f t="shared" si="9"/>
        <v>2</v>
      </c>
      <c r="H158">
        <f t="shared" si="10"/>
        <v>658.73</v>
      </c>
      <c r="K158" s="1">
        <v>41677</v>
      </c>
      <c r="L158" s="1">
        <v>41690</v>
      </c>
      <c r="M158">
        <f t="shared" si="11"/>
        <v>8.73</v>
      </c>
    </row>
    <row r="159" spans="1:13">
      <c r="A159" s="1">
        <v>41677</v>
      </c>
      <c r="B159" s="1">
        <v>41694</v>
      </c>
      <c r="C159">
        <v>7.3</v>
      </c>
      <c r="D159">
        <v>0.19</v>
      </c>
      <c r="E159">
        <v>5</v>
      </c>
      <c r="F159">
        <f t="shared" si="8"/>
        <v>17</v>
      </c>
      <c r="G159">
        <f t="shared" si="9"/>
        <v>2</v>
      </c>
      <c r="H159">
        <f t="shared" si="10"/>
        <v>857.49</v>
      </c>
      <c r="K159" s="1">
        <v>41677</v>
      </c>
      <c r="L159" s="1">
        <v>41694</v>
      </c>
      <c r="M159">
        <f t="shared" si="11"/>
        <v>7.49</v>
      </c>
    </row>
    <row r="160" spans="1:13">
      <c r="A160" s="1">
        <v>41680</v>
      </c>
      <c r="B160" s="1">
        <v>41692</v>
      </c>
      <c r="C160">
        <v>5.67</v>
      </c>
      <c r="D160">
        <v>0.15</v>
      </c>
      <c r="E160">
        <v>4</v>
      </c>
      <c r="F160">
        <f t="shared" si="8"/>
        <v>12</v>
      </c>
      <c r="G160">
        <f t="shared" si="9"/>
        <v>2</v>
      </c>
      <c r="H160">
        <f t="shared" si="10"/>
        <v>485.82</v>
      </c>
      <c r="K160" s="1">
        <v>41680</v>
      </c>
      <c r="L160" s="1">
        <v>41692</v>
      </c>
      <c r="M160">
        <f t="shared" si="11"/>
        <v>5.82</v>
      </c>
    </row>
    <row r="161" spans="1:13">
      <c r="A161" s="1">
        <v>41680</v>
      </c>
      <c r="B161" s="1">
        <v>41690</v>
      </c>
      <c r="C161">
        <v>6.58</v>
      </c>
      <c r="D161">
        <v>0.17</v>
      </c>
      <c r="E161">
        <v>3</v>
      </c>
      <c r="F161">
        <f t="shared" si="8"/>
        <v>10</v>
      </c>
      <c r="G161">
        <f t="shared" si="9"/>
        <v>2</v>
      </c>
      <c r="H161">
        <f t="shared" si="10"/>
        <v>306.75</v>
      </c>
      <c r="K161" s="1">
        <v>41680</v>
      </c>
      <c r="L161" s="1">
        <v>41690</v>
      </c>
      <c r="M161">
        <f t="shared" si="11"/>
        <v>6.75</v>
      </c>
    </row>
    <row r="162" spans="1:13">
      <c r="A162" s="1">
        <v>41680</v>
      </c>
      <c r="B162" s="1">
        <v>41699</v>
      </c>
      <c r="C162">
        <v>4.25</v>
      </c>
      <c r="D162">
        <v>0.11</v>
      </c>
      <c r="E162">
        <v>3</v>
      </c>
      <c r="F162">
        <f t="shared" si="8"/>
        <v>19</v>
      </c>
      <c r="G162">
        <f t="shared" si="9"/>
        <v>2</v>
      </c>
      <c r="H162">
        <f t="shared" si="10"/>
        <v>574.36</v>
      </c>
      <c r="K162" s="1">
        <v>41680</v>
      </c>
      <c r="L162" s="1">
        <v>41699</v>
      </c>
      <c r="M162">
        <f t="shared" si="11"/>
        <v>4.3600000000000003</v>
      </c>
    </row>
    <row r="163" spans="1:13">
      <c r="A163" s="1">
        <v>41682</v>
      </c>
      <c r="B163" s="1">
        <v>41694</v>
      </c>
      <c r="C163">
        <v>6.58</v>
      </c>
      <c r="D163">
        <v>0.17</v>
      </c>
      <c r="E163">
        <v>6</v>
      </c>
      <c r="F163">
        <f t="shared" si="8"/>
        <v>12</v>
      </c>
      <c r="G163">
        <f t="shared" si="9"/>
        <v>2</v>
      </c>
      <c r="H163">
        <f t="shared" si="10"/>
        <v>726.75</v>
      </c>
      <c r="K163" s="1">
        <v>41682</v>
      </c>
      <c r="L163" s="1">
        <v>41694</v>
      </c>
      <c r="M163">
        <f t="shared" si="11"/>
        <v>6.75</v>
      </c>
    </row>
    <row r="164" spans="1:13">
      <c r="A164" s="1">
        <v>41684</v>
      </c>
      <c r="B164" s="1">
        <v>41704</v>
      </c>
      <c r="C164">
        <v>5.78</v>
      </c>
      <c r="D164">
        <v>0.15</v>
      </c>
      <c r="E164">
        <v>2</v>
      </c>
      <c r="F164">
        <f t="shared" si="8"/>
        <v>20</v>
      </c>
      <c r="G164">
        <f t="shared" si="9"/>
        <v>2</v>
      </c>
      <c r="H164">
        <f t="shared" si="10"/>
        <v>405.93</v>
      </c>
      <c r="K164" s="1">
        <v>41684</v>
      </c>
      <c r="L164" s="1">
        <v>41704</v>
      </c>
      <c r="M164">
        <f t="shared" si="11"/>
        <v>5.9300000000000006</v>
      </c>
    </row>
    <row r="165" spans="1:13">
      <c r="A165" s="1">
        <v>41684</v>
      </c>
      <c r="B165" s="1">
        <v>41693</v>
      </c>
      <c r="C165">
        <v>10.199999999999999</v>
      </c>
      <c r="D165">
        <v>0.27</v>
      </c>
      <c r="E165">
        <v>5</v>
      </c>
      <c r="F165">
        <f t="shared" si="8"/>
        <v>9</v>
      </c>
      <c r="G165">
        <f t="shared" si="9"/>
        <v>2</v>
      </c>
      <c r="H165">
        <f t="shared" si="10"/>
        <v>460.47</v>
      </c>
      <c r="K165" s="1">
        <v>41684</v>
      </c>
      <c r="L165" s="1">
        <v>41693</v>
      </c>
      <c r="M165">
        <f t="shared" si="11"/>
        <v>10.469999999999999</v>
      </c>
    </row>
    <row r="166" spans="1:13">
      <c r="A166" s="1">
        <v>41684</v>
      </c>
      <c r="B166" s="1">
        <v>41692</v>
      </c>
      <c r="C166">
        <v>2.72</v>
      </c>
      <c r="D166">
        <v>7.0000000000000007E-2</v>
      </c>
      <c r="E166">
        <v>6</v>
      </c>
      <c r="F166">
        <f t="shared" si="8"/>
        <v>8</v>
      </c>
      <c r="G166">
        <f t="shared" si="9"/>
        <v>2</v>
      </c>
      <c r="H166">
        <f t="shared" si="10"/>
        <v>482.79</v>
      </c>
      <c r="K166" s="1">
        <v>41684</v>
      </c>
      <c r="L166" s="1">
        <v>41692</v>
      </c>
      <c r="M166">
        <f t="shared" si="11"/>
        <v>2.79</v>
      </c>
    </row>
    <row r="167" spans="1:13">
      <c r="A167" s="1">
        <v>41684</v>
      </c>
      <c r="B167" s="1">
        <v>41707</v>
      </c>
      <c r="C167">
        <v>11.44</v>
      </c>
      <c r="D167">
        <v>0.3</v>
      </c>
      <c r="E167">
        <v>6</v>
      </c>
      <c r="F167">
        <f t="shared" si="8"/>
        <v>23</v>
      </c>
      <c r="G167">
        <f t="shared" si="9"/>
        <v>2</v>
      </c>
      <c r="H167">
        <f t="shared" si="10"/>
        <v>1391.74</v>
      </c>
      <c r="K167" s="1">
        <v>41684</v>
      </c>
      <c r="L167" s="1">
        <v>41707</v>
      </c>
      <c r="M167">
        <f t="shared" si="11"/>
        <v>11.74</v>
      </c>
    </row>
    <row r="168" spans="1:13">
      <c r="A168" s="1">
        <v>41684</v>
      </c>
      <c r="B168" s="1">
        <v>41712</v>
      </c>
      <c r="C168">
        <v>13.07</v>
      </c>
      <c r="D168">
        <v>0.34</v>
      </c>
      <c r="E168">
        <v>6</v>
      </c>
      <c r="F168">
        <f t="shared" si="8"/>
        <v>28</v>
      </c>
      <c r="G168">
        <f t="shared" si="9"/>
        <v>2</v>
      </c>
      <c r="H168">
        <f t="shared" si="10"/>
        <v>1693.41</v>
      </c>
      <c r="K168" s="1">
        <v>41684</v>
      </c>
      <c r="L168" s="1">
        <v>41712</v>
      </c>
      <c r="M168">
        <f t="shared" si="11"/>
        <v>13.41</v>
      </c>
    </row>
    <row r="169" spans="1:13">
      <c r="A169" s="1">
        <v>41684</v>
      </c>
      <c r="B169" s="1">
        <v>41712</v>
      </c>
      <c r="C169">
        <v>7.35</v>
      </c>
      <c r="D169">
        <v>0.19</v>
      </c>
      <c r="E169">
        <v>4</v>
      </c>
      <c r="F169">
        <f t="shared" si="8"/>
        <v>28</v>
      </c>
      <c r="G169">
        <f t="shared" si="9"/>
        <v>2</v>
      </c>
      <c r="H169">
        <f t="shared" si="10"/>
        <v>1127.54</v>
      </c>
      <c r="K169" s="1">
        <v>41684</v>
      </c>
      <c r="L169" s="1">
        <v>41712</v>
      </c>
      <c r="M169">
        <f t="shared" si="11"/>
        <v>7.54</v>
      </c>
    </row>
    <row r="170" spans="1:13">
      <c r="A170" s="1">
        <v>41685</v>
      </c>
      <c r="B170" s="1">
        <v>41712</v>
      </c>
      <c r="C170">
        <v>6.88</v>
      </c>
      <c r="D170">
        <v>0.18</v>
      </c>
      <c r="E170">
        <v>3</v>
      </c>
      <c r="F170">
        <f t="shared" si="8"/>
        <v>27</v>
      </c>
      <c r="G170">
        <f t="shared" si="9"/>
        <v>2</v>
      </c>
      <c r="H170">
        <f t="shared" si="10"/>
        <v>817.06</v>
      </c>
      <c r="K170" s="1">
        <v>41685</v>
      </c>
      <c r="L170" s="1">
        <v>41712</v>
      </c>
      <c r="M170">
        <f t="shared" si="11"/>
        <v>7.06</v>
      </c>
    </row>
    <row r="171" spans="1:13">
      <c r="A171" s="1">
        <v>41685</v>
      </c>
      <c r="B171" s="1">
        <v>41708</v>
      </c>
      <c r="C171">
        <v>9.06</v>
      </c>
      <c r="D171">
        <v>0.24</v>
      </c>
      <c r="E171">
        <v>2</v>
      </c>
      <c r="F171">
        <f t="shared" si="8"/>
        <v>23</v>
      </c>
      <c r="G171">
        <f t="shared" si="9"/>
        <v>2</v>
      </c>
      <c r="H171">
        <f t="shared" si="10"/>
        <v>469.3</v>
      </c>
      <c r="K171" s="1">
        <v>41685</v>
      </c>
      <c r="L171" s="1">
        <v>41708</v>
      </c>
      <c r="M171">
        <f t="shared" si="11"/>
        <v>9.3000000000000007</v>
      </c>
    </row>
    <row r="172" spans="1:13">
      <c r="A172" s="1">
        <v>41689</v>
      </c>
      <c r="B172" s="1">
        <v>41708</v>
      </c>
      <c r="C172">
        <v>16.55</v>
      </c>
      <c r="D172">
        <v>0.44</v>
      </c>
      <c r="E172">
        <v>2</v>
      </c>
      <c r="F172">
        <f t="shared" si="8"/>
        <v>19</v>
      </c>
      <c r="G172">
        <f t="shared" si="9"/>
        <v>2</v>
      </c>
      <c r="H172">
        <f t="shared" si="10"/>
        <v>396.99</v>
      </c>
      <c r="K172" s="1">
        <v>41689</v>
      </c>
      <c r="L172" s="1">
        <v>41708</v>
      </c>
      <c r="M172">
        <f t="shared" si="11"/>
        <v>16.990000000000002</v>
      </c>
    </row>
    <row r="173" spans="1:13">
      <c r="A173" s="1">
        <v>41689</v>
      </c>
      <c r="B173" s="1">
        <v>41708</v>
      </c>
      <c r="C173">
        <v>8.83</v>
      </c>
      <c r="D173">
        <v>0.23</v>
      </c>
      <c r="E173">
        <v>3</v>
      </c>
      <c r="F173">
        <f t="shared" si="8"/>
        <v>19</v>
      </c>
      <c r="G173">
        <f t="shared" si="9"/>
        <v>2</v>
      </c>
      <c r="H173">
        <f t="shared" si="10"/>
        <v>579.05999999999995</v>
      </c>
      <c r="K173" s="1">
        <v>41689</v>
      </c>
      <c r="L173" s="1">
        <v>41708</v>
      </c>
      <c r="M173">
        <f t="shared" si="11"/>
        <v>9.06</v>
      </c>
    </row>
    <row r="174" spans="1:13">
      <c r="A174" s="1">
        <v>41689</v>
      </c>
      <c r="B174" s="1">
        <v>41696</v>
      </c>
      <c r="C174">
        <v>7.31</v>
      </c>
      <c r="D174">
        <v>0.19</v>
      </c>
      <c r="E174">
        <v>2</v>
      </c>
      <c r="F174">
        <f t="shared" si="8"/>
        <v>7</v>
      </c>
      <c r="G174">
        <f t="shared" si="9"/>
        <v>2</v>
      </c>
      <c r="H174">
        <f t="shared" si="10"/>
        <v>147.5</v>
      </c>
      <c r="K174" s="1">
        <v>41689</v>
      </c>
      <c r="L174" s="1">
        <v>41696</v>
      </c>
      <c r="M174">
        <f t="shared" si="11"/>
        <v>7.5</v>
      </c>
    </row>
    <row r="175" spans="1:13">
      <c r="A175" s="1">
        <v>41689</v>
      </c>
      <c r="B175" s="1">
        <v>41715</v>
      </c>
      <c r="C175">
        <v>14.31</v>
      </c>
      <c r="D175">
        <v>0.38</v>
      </c>
      <c r="E175">
        <v>5</v>
      </c>
      <c r="F175">
        <f t="shared" si="8"/>
        <v>26</v>
      </c>
      <c r="G175">
        <f t="shared" si="9"/>
        <v>2</v>
      </c>
      <c r="H175">
        <f t="shared" si="10"/>
        <v>1314.69</v>
      </c>
      <c r="K175" s="1">
        <v>41689</v>
      </c>
      <c r="L175" s="1">
        <v>41715</v>
      </c>
      <c r="M175">
        <f t="shared" si="11"/>
        <v>14.690000000000001</v>
      </c>
    </row>
    <row r="176" spans="1:13">
      <c r="A176" s="1">
        <v>41689</v>
      </c>
      <c r="B176" s="1">
        <v>41691</v>
      </c>
      <c r="C176">
        <v>11.42</v>
      </c>
      <c r="D176">
        <v>0.3</v>
      </c>
      <c r="E176">
        <v>5</v>
      </c>
      <c r="F176">
        <f t="shared" si="8"/>
        <v>2</v>
      </c>
      <c r="G176">
        <f t="shared" si="9"/>
        <v>2</v>
      </c>
      <c r="H176">
        <f t="shared" si="10"/>
        <v>111.72</v>
      </c>
      <c r="K176" s="1">
        <v>41689</v>
      </c>
      <c r="L176" s="1">
        <v>41691</v>
      </c>
      <c r="M176">
        <f t="shared" si="11"/>
        <v>11.72</v>
      </c>
    </row>
    <row r="177" spans="1:13">
      <c r="A177" s="1">
        <v>41689</v>
      </c>
      <c r="B177" s="1">
        <v>41700</v>
      </c>
      <c r="C177">
        <v>8.5399999999999991</v>
      </c>
      <c r="D177">
        <v>0.22</v>
      </c>
      <c r="E177">
        <v>3</v>
      </c>
      <c r="F177">
        <f t="shared" si="8"/>
        <v>11</v>
      </c>
      <c r="G177">
        <f t="shared" si="9"/>
        <v>2</v>
      </c>
      <c r="H177">
        <f t="shared" si="10"/>
        <v>338.76</v>
      </c>
      <c r="K177" s="1">
        <v>41689</v>
      </c>
      <c r="L177" s="1">
        <v>41700</v>
      </c>
      <c r="M177">
        <f t="shared" si="11"/>
        <v>8.76</v>
      </c>
    </row>
    <row r="178" spans="1:13">
      <c r="A178" s="1">
        <v>41689</v>
      </c>
      <c r="B178" s="1">
        <v>41717</v>
      </c>
      <c r="C178">
        <v>5.57</v>
      </c>
      <c r="D178">
        <v>0.15</v>
      </c>
      <c r="E178">
        <v>4</v>
      </c>
      <c r="F178">
        <f t="shared" si="8"/>
        <v>28</v>
      </c>
      <c r="G178">
        <f t="shared" si="9"/>
        <v>2</v>
      </c>
      <c r="H178">
        <f t="shared" si="10"/>
        <v>1125.72</v>
      </c>
      <c r="K178" s="1">
        <v>41689</v>
      </c>
      <c r="L178" s="1">
        <v>41717</v>
      </c>
      <c r="M178">
        <f t="shared" si="11"/>
        <v>5.7200000000000006</v>
      </c>
    </row>
    <row r="179" spans="1:13">
      <c r="A179" s="1">
        <v>41689</v>
      </c>
      <c r="B179" s="1">
        <v>41717</v>
      </c>
      <c r="C179">
        <v>7.55</v>
      </c>
      <c r="D179">
        <v>0.2</v>
      </c>
      <c r="E179">
        <v>4</v>
      </c>
      <c r="F179">
        <f t="shared" si="8"/>
        <v>28</v>
      </c>
      <c r="G179">
        <f t="shared" si="9"/>
        <v>2</v>
      </c>
      <c r="H179">
        <f t="shared" si="10"/>
        <v>1127.75</v>
      </c>
      <c r="K179" s="1">
        <v>41689</v>
      </c>
      <c r="L179" s="1">
        <v>41717</v>
      </c>
      <c r="M179">
        <f t="shared" si="11"/>
        <v>7.75</v>
      </c>
    </row>
    <row r="180" spans="1:13">
      <c r="A180" s="1">
        <v>41689</v>
      </c>
      <c r="B180" s="1">
        <v>41707</v>
      </c>
      <c r="C180">
        <v>10.79</v>
      </c>
      <c r="D180">
        <v>0.28000000000000003</v>
      </c>
      <c r="E180">
        <v>6</v>
      </c>
      <c r="F180">
        <f t="shared" si="8"/>
        <v>18</v>
      </c>
      <c r="G180">
        <f t="shared" si="9"/>
        <v>2</v>
      </c>
      <c r="H180">
        <f t="shared" si="10"/>
        <v>1091.07</v>
      </c>
      <c r="K180" s="1">
        <v>41689</v>
      </c>
      <c r="L180" s="1">
        <v>41707</v>
      </c>
      <c r="M180">
        <f t="shared" si="11"/>
        <v>11.069999999999999</v>
      </c>
    </row>
    <row r="181" spans="1:13">
      <c r="A181" s="1">
        <v>41689</v>
      </c>
      <c r="B181" s="1">
        <v>41706</v>
      </c>
      <c r="C181">
        <v>8.39</v>
      </c>
      <c r="D181">
        <v>0.22</v>
      </c>
      <c r="E181">
        <v>2</v>
      </c>
      <c r="F181">
        <f t="shared" si="8"/>
        <v>17</v>
      </c>
      <c r="G181">
        <f t="shared" si="9"/>
        <v>2</v>
      </c>
      <c r="H181">
        <f t="shared" si="10"/>
        <v>348.61</v>
      </c>
      <c r="K181" s="1">
        <v>41689</v>
      </c>
      <c r="L181" s="1">
        <v>41706</v>
      </c>
      <c r="M181">
        <f t="shared" si="11"/>
        <v>8.6100000000000012</v>
      </c>
    </row>
    <row r="182" spans="1:13">
      <c r="A182" s="1">
        <v>41689</v>
      </c>
      <c r="B182" s="1">
        <v>41711</v>
      </c>
      <c r="C182">
        <v>9.06</v>
      </c>
      <c r="D182">
        <v>0.24</v>
      </c>
      <c r="E182">
        <v>6</v>
      </c>
      <c r="F182">
        <f t="shared" si="8"/>
        <v>22</v>
      </c>
      <c r="G182">
        <f t="shared" si="9"/>
        <v>2</v>
      </c>
      <c r="H182">
        <f t="shared" si="10"/>
        <v>1329.3</v>
      </c>
      <c r="K182" s="1">
        <v>41689</v>
      </c>
      <c r="L182" s="1">
        <v>41711</v>
      </c>
      <c r="M182">
        <f t="shared" si="11"/>
        <v>9.3000000000000007</v>
      </c>
    </row>
    <row r="183" spans="1:13">
      <c r="A183" s="1">
        <v>41689</v>
      </c>
      <c r="B183" s="1">
        <v>41700</v>
      </c>
      <c r="C183">
        <v>16.940000000000001</v>
      </c>
      <c r="D183">
        <v>0.45</v>
      </c>
      <c r="E183">
        <v>3</v>
      </c>
      <c r="F183">
        <f t="shared" si="8"/>
        <v>11</v>
      </c>
      <c r="G183">
        <f t="shared" si="9"/>
        <v>2</v>
      </c>
      <c r="H183">
        <f t="shared" si="10"/>
        <v>347.39</v>
      </c>
      <c r="K183" s="1">
        <v>41689</v>
      </c>
      <c r="L183" s="1">
        <v>41700</v>
      </c>
      <c r="M183">
        <f t="shared" si="11"/>
        <v>17.39</v>
      </c>
    </row>
    <row r="184" spans="1:13">
      <c r="A184" s="1">
        <v>41689</v>
      </c>
      <c r="B184" s="1">
        <v>41708</v>
      </c>
      <c r="C184">
        <v>11.37</v>
      </c>
      <c r="D184">
        <v>0.3</v>
      </c>
      <c r="E184">
        <v>4</v>
      </c>
      <c r="F184">
        <f t="shared" si="8"/>
        <v>19</v>
      </c>
      <c r="G184">
        <f t="shared" si="9"/>
        <v>2</v>
      </c>
      <c r="H184">
        <f t="shared" si="10"/>
        <v>771.67</v>
      </c>
      <c r="K184" s="1">
        <v>41689</v>
      </c>
      <c r="L184" s="1">
        <v>41708</v>
      </c>
      <c r="M184">
        <f t="shared" si="11"/>
        <v>11.67</v>
      </c>
    </row>
    <row r="185" spans="1:13">
      <c r="A185" s="1">
        <v>41689</v>
      </c>
      <c r="B185" s="1">
        <v>41699</v>
      </c>
      <c r="C185">
        <v>4.25</v>
      </c>
      <c r="D185">
        <v>0.11</v>
      </c>
      <c r="E185">
        <v>5</v>
      </c>
      <c r="F185">
        <f t="shared" si="8"/>
        <v>10</v>
      </c>
      <c r="G185">
        <f t="shared" si="9"/>
        <v>2</v>
      </c>
      <c r="H185">
        <f t="shared" si="10"/>
        <v>504.36</v>
      </c>
      <c r="K185" s="1">
        <v>41689</v>
      </c>
      <c r="L185" s="1">
        <v>41699</v>
      </c>
      <c r="M185">
        <f t="shared" si="11"/>
        <v>4.3600000000000003</v>
      </c>
    </row>
    <row r="186" spans="1:13">
      <c r="A186" s="1">
        <v>41689</v>
      </c>
      <c r="B186" s="1">
        <v>41710</v>
      </c>
      <c r="C186">
        <v>11.42</v>
      </c>
      <c r="D186">
        <v>0.3</v>
      </c>
      <c r="E186">
        <v>4</v>
      </c>
      <c r="F186">
        <f t="shared" si="8"/>
        <v>21</v>
      </c>
      <c r="G186">
        <f t="shared" si="9"/>
        <v>2</v>
      </c>
      <c r="H186">
        <f t="shared" si="10"/>
        <v>851.72</v>
      </c>
      <c r="K186" s="1">
        <v>41689</v>
      </c>
      <c r="L186" s="1">
        <v>41710</v>
      </c>
      <c r="M186">
        <f t="shared" si="11"/>
        <v>11.72</v>
      </c>
    </row>
    <row r="187" spans="1:13">
      <c r="A187" s="1">
        <v>41689</v>
      </c>
      <c r="B187" s="1">
        <v>41711</v>
      </c>
      <c r="C187">
        <v>3.79</v>
      </c>
      <c r="D187">
        <v>0.1</v>
      </c>
      <c r="E187">
        <v>3</v>
      </c>
      <c r="F187">
        <f t="shared" si="8"/>
        <v>22</v>
      </c>
      <c r="G187">
        <f t="shared" si="9"/>
        <v>2</v>
      </c>
      <c r="H187">
        <f t="shared" si="10"/>
        <v>663.89</v>
      </c>
      <c r="K187" s="1">
        <v>41689</v>
      </c>
      <c r="L187" s="1">
        <v>41711</v>
      </c>
      <c r="M187">
        <f t="shared" si="11"/>
        <v>3.89</v>
      </c>
    </row>
    <row r="188" spans="1:13">
      <c r="A188" s="1">
        <v>41689</v>
      </c>
      <c r="B188" s="1">
        <v>41712</v>
      </c>
      <c r="C188">
        <v>10.59</v>
      </c>
      <c r="D188">
        <v>0.28000000000000003</v>
      </c>
      <c r="E188">
        <v>4</v>
      </c>
      <c r="F188">
        <f t="shared" si="8"/>
        <v>23</v>
      </c>
      <c r="G188">
        <f t="shared" si="9"/>
        <v>2</v>
      </c>
      <c r="H188">
        <f t="shared" si="10"/>
        <v>930.87</v>
      </c>
      <c r="K188" s="1">
        <v>41689</v>
      </c>
      <c r="L188" s="1">
        <v>41712</v>
      </c>
      <c r="M188">
        <f t="shared" si="11"/>
        <v>10.87</v>
      </c>
    </row>
    <row r="189" spans="1:13">
      <c r="A189" s="1">
        <v>41689</v>
      </c>
      <c r="B189" s="1">
        <v>41705</v>
      </c>
      <c r="C189">
        <v>8.9499999999999993</v>
      </c>
      <c r="D189">
        <v>0.24</v>
      </c>
      <c r="E189">
        <v>2</v>
      </c>
      <c r="F189">
        <f t="shared" si="8"/>
        <v>16</v>
      </c>
      <c r="G189">
        <f t="shared" si="9"/>
        <v>2</v>
      </c>
      <c r="H189">
        <f t="shared" si="10"/>
        <v>329.19</v>
      </c>
      <c r="K189" s="1">
        <v>41689</v>
      </c>
      <c r="L189" s="1">
        <v>41705</v>
      </c>
      <c r="M189">
        <f t="shared" si="11"/>
        <v>9.19</v>
      </c>
    </row>
    <row r="190" spans="1:13">
      <c r="A190" s="1">
        <v>41689</v>
      </c>
      <c r="B190" s="1">
        <v>41693</v>
      </c>
      <c r="C190">
        <v>4.66</v>
      </c>
      <c r="D190">
        <v>0.12</v>
      </c>
      <c r="E190">
        <v>5</v>
      </c>
      <c r="F190">
        <f t="shared" si="8"/>
        <v>4</v>
      </c>
      <c r="G190">
        <f t="shared" si="9"/>
        <v>2</v>
      </c>
      <c r="H190">
        <f t="shared" si="10"/>
        <v>204.78</v>
      </c>
      <c r="K190" s="1">
        <v>41689</v>
      </c>
      <c r="L190" s="1">
        <v>41693</v>
      </c>
      <c r="M190">
        <f t="shared" si="11"/>
        <v>4.78</v>
      </c>
    </row>
    <row r="191" spans="1:13">
      <c r="A191" s="1">
        <v>41689</v>
      </c>
      <c r="B191" s="1">
        <v>41707</v>
      </c>
      <c r="C191">
        <v>6.88</v>
      </c>
      <c r="D191">
        <v>0.18</v>
      </c>
      <c r="E191">
        <v>5</v>
      </c>
      <c r="F191">
        <f t="shared" si="8"/>
        <v>18</v>
      </c>
      <c r="G191">
        <f t="shared" si="9"/>
        <v>2</v>
      </c>
      <c r="H191">
        <f t="shared" si="10"/>
        <v>907.06</v>
      </c>
      <c r="K191" s="1">
        <v>41689</v>
      </c>
      <c r="L191" s="1">
        <v>41707</v>
      </c>
      <c r="M191">
        <f t="shared" si="11"/>
        <v>7.06</v>
      </c>
    </row>
    <row r="192" spans="1:13">
      <c r="A192" s="1">
        <v>41692</v>
      </c>
      <c r="B192" s="1">
        <v>41706</v>
      </c>
      <c r="C192">
        <v>8.7200000000000006</v>
      </c>
      <c r="D192">
        <v>0.23</v>
      </c>
      <c r="E192">
        <v>4</v>
      </c>
      <c r="F192">
        <f t="shared" si="8"/>
        <v>14</v>
      </c>
      <c r="G192">
        <f t="shared" si="9"/>
        <v>2</v>
      </c>
      <c r="H192">
        <f t="shared" si="10"/>
        <v>568.95000000000005</v>
      </c>
      <c r="K192" s="1">
        <v>41692</v>
      </c>
      <c r="L192" s="1">
        <v>41706</v>
      </c>
      <c r="M192">
        <f t="shared" si="11"/>
        <v>8.9500000000000011</v>
      </c>
    </row>
    <row r="193" spans="1:13">
      <c r="A193" s="1">
        <v>41696</v>
      </c>
      <c r="B193" s="1">
        <v>41698</v>
      </c>
      <c r="C193">
        <v>12.23</v>
      </c>
      <c r="D193">
        <v>0.32</v>
      </c>
      <c r="E193">
        <v>2</v>
      </c>
      <c r="F193">
        <f t="shared" si="8"/>
        <v>2</v>
      </c>
      <c r="G193">
        <f t="shared" si="9"/>
        <v>2</v>
      </c>
      <c r="H193">
        <f t="shared" si="10"/>
        <v>52.55</v>
      </c>
      <c r="K193" s="1">
        <v>41696</v>
      </c>
      <c r="L193" s="1">
        <v>41698</v>
      </c>
      <c r="M193">
        <f t="shared" si="11"/>
        <v>12.55</v>
      </c>
    </row>
    <row r="194" spans="1:13">
      <c r="A194" s="1">
        <v>41696</v>
      </c>
      <c r="B194" s="1">
        <v>41708</v>
      </c>
      <c r="C194">
        <v>10.199999999999999</v>
      </c>
      <c r="D194">
        <v>0.27</v>
      </c>
      <c r="E194">
        <v>4</v>
      </c>
      <c r="F194">
        <f t="shared" si="8"/>
        <v>12</v>
      </c>
      <c r="G194">
        <f t="shared" si="9"/>
        <v>2</v>
      </c>
      <c r="H194">
        <f t="shared" si="10"/>
        <v>490.47</v>
      </c>
      <c r="K194" s="1">
        <v>41696</v>
      </c>
      <c r="L194" s="1">
        <v>41708</v>
      </c>
      <c r="M194">
        <f t="shared" si="11"/>
        <v>10.469999999999999</v>
      </c>
    </row>
    <row r="195" spans="1:13">
      <c r="A195" s="1">
        <v>41696</v>
      </c>
      <c r="B195" s="1">
        <v>41703</v>
      </c>
      <c r="C195">
        <v>7.06</v>
      </c>
      <c r="D195">
        <v>0.19</v>
      </c>
      <c r="E195">
        <v>5</v>
      </c>
      <c r="F195">
        <f t="shared" ref="F195:F258" si="12">B195-A195</f>
        <v>7</v>
      </c>
      <c r="G195">
        <f t="shared" ref="G195:G258" si="13">MONTH(A195)</f>
        <v>2</v>
      </c>
      <c r="H195">
        <f t="shared" ref="H195:H258" si="14">10*F195*E195+(C195+D195)</f>
        <v>357.25</v>
      </c>
      <c r="K195" s="1">
        <v>41696</v>
      </c>
      <c r="L195" s="1">
        <v>41703</v>
      </c>
      <c r="M195">
        <f t="shared" ref="M195:M258" si="15">C195+D195</f>
        <v>7.25</v>
      </c>
    </row>
    <row r="196" spans="1:13">
      <c r="A196" s="1">
        <v>41696</v>
      </c>
      <c r="B196" s="1">
        <v>41716</v>
      </c>
      <c r="C196">
        <v>5.64</v>
      </c>
      <c r="D196">
        <v>0.15</v>
      </c>
      <c r="E196">
        <v>6</v>
      </c>
      <c r="F196">
        <f t="shared" si="12"/>
        <v>20</v>
      </c>
      <c r="G196">
        <f t="shared" si="13"/>
        <v>2</v>
      </c>
      <c r="H196">
        <f t="shared" si="14"/>
        <v>1205.79</v>
      </c>
      <c r="K196" s="1">
        <v>41696</v>
      </c>
      <c r="L196" s="1">
        <v>41716</v>
      </c>
      <c r="M196">
        <f t="shared" si="15"/>
        <v>5.79</v>
      </c>
    </row>
    <row r="197" spans="1:13">
      <c r="A197" s="1">
        <v>41696</v>
      </c>
      <c r="B197" s="1">
        <v>41721</v>
      </c>
      <c r="C197">
        <v>9.06</v>
      </c>
      <c r="D197">
        <v>0.24</v>
      </c>
      <c r="E197">
        <v>4</v>
      </c>
      <c r="F197">
        <f t="shared" si="12"/>
        <v>25</v>
      </c>
      <c r="G197">
        <f t="shared" si="13"/>
        <v>2</v>
      </c>
      <c r="H197">
        <f t="shared" si="14"/>
        <v>1009.3</v>
      </c>
      <c r="K197" s="1">
        <v>41696</v>
      </c>
      <c r="L197" s="1">
        <v>41721</v>
      </c>
      <c r="M197">
        <f t="shared" si="15"/>
        <v>9.3000000000000007</v>
      </c>
    </row>
    <row r="198" spans="1:13">
      <c r="A198" s="1">
        <v>41696</v>
      </c>
      <c r="B198" s="1">
        <v>41717</v>
      </c>
      <c r="C198">
        <v>6.23</v>
      </c>
      <c r="D198">
        <v>0.16</v>
      </c>
      <c r="E198">
        <v>2</v>
      </c>
      <c r="F198">
        <f t="shared" si="12"/>
        <v>21</v>
      </c>
      <c r="G198">
        <f t="shared" si="13"/>
        <v>2</v>
      </c>
      <c r="H198">
        <f t="shared" si="14"/>
        <v>426.39</v>
      </c>
      <c r="K198" s="1">
        <v>41696</v>
      </c>
      <c r="L198" s="1">
        <v>41717</v>
      </c>
      <c r="M198">
        <f t="shared" si="15"/>
        <v>6.3900000000000006</v>
      </c>
    </row>
    <row r="199" spans="1:13">
      <c r="A199" s="1">
        <v>41698</v>
      </c>
      <c r="B199" s="1">
        <v>41721</v>
      </c>
      <c r="C199">
        <v>3.57</v>
      </c>
      <c r="D199">
        <v>0.09</v>
      </c>
      <c r="E199">
        <v>4</v>
      </c>
      <c r="F199">
        <f t="shared" si="12"/>
        <v>23</v>
      </c>
      <c r="G199">
        <f t="shared" si="13"/>
        <v>2</v>
      </c>
      <c r="H199">
        <f t="shared" si="14"/>
        <v>923.66</v>
      </c>
      <c r="K199" s="1">
        <v>41698</v>
      </c>
      <c r="L199" s="1">
        <v>41721</v>
      </c>
      <c r="M199">
        <f t="shared" si="15"/>
        <v>3.6599999999999997</v>
      </c>
    </row>
    <row r="200" spans="1:13">
      <c r="A200" s="1">
        <v>41701</v>
      </c>
      <c r="B200" s="1">
        <v>41714</v>
      </c>
      <c r="C200">
        <v>8.89</v>
      </c>
      <c r="D200">
        <v>0.23</v>
      </c>
      <c r="E200">
        <v>3</v>
      </c>
      <c r="F200">
        <f t="shared" si="12"/>
        <v>13</v>
      </c>
      <c r="G200">
        <f t="shared" si="13"/>
        <v>3</v>
      </c>
      <c r="H200">
        <f t="shared" si="14"/>
        <v>399.12</v>
      </c>
      <c r="K200" s="1">
        <v>41701</v>
      </c>
      <c r="L200" s="1">
        <v>41714</v>
      </c>
      <c r="M200">
        <f t="shared" si="15"/>
        <v>9.120000000000001</v>
      </c>
    </row>
    <row r="201" spans="1:13">
      <c r="A201" s="1">
        <v>41701</v>
      </c>
      <c r="B201" s="1">
        <v>41726</v>
      </c>
      <c r="C201">
        <v>6.34</v>
      </c>
      <c r="D201">
        <v>0.17</v>
      </c>
      <c r="E201">
        <v>5</v>
      </c>
      <c r="F201">
        <f t="shared" si="12"/>
        <v>25</v>
      </c>
      <c r="G201">
        <f t="shared" si="13"/>
        <v>3</v>
      </c>
      <c r="H201">
        <f t="shared" si="14"/>
        <v>1256.51</v>
      </c>
      <c r="K201" s="1">
        <v>41701</v>
      </c>
      <c r="L201" s="1">
        <v>41726</v>
      </c>
      <c r="M201">
        <f t="shared" si="15"/>
        <v>6.51</v>
      </c>
    </row>
    <row r="202" spans="1:13">
      <c r="A202" s="1">
        <v>41701</v>
      </c>
      <c r="B202" s="1">
        <v>41717</v>
      </c>
      <c r="C202">
        <v>11.69</v>
      </c>
      <c r="D202">
        <v>0.31</v>
      </c>
      <c r="E202">
        <v>6</v>
      </c>
      <c r="F202">
        <f t="shared" si="12"/>
        <v>16</v>
      </c>
      <c r="G202">
        <f t="shared" si="13"/>
        <v>3</v>
      </c>
      <c r="H202">
        <f t="shared" si="14"/>
        <v>972</v>
      </c>
      <c r="K202" s="1">
        <v>41701</v>
      </c>
      <c r="L202" s="1">
        <v>41717</v>
      </c>
      <c r="M202">
        <f t="shared" si="15"/>
        <v>12</v>
      </c>
    </row>
    <row r="203" spans="1:13">
      <c r="A203" s="1">
        <v>41701</v>
      </c>
      <c r="B203" s="1">
        <v>41712</v>
      </c>
      <c r="C203">
        <v>3.79</v>
      </c>
      <c r="D203">
        <v>0.1</v>
      </c>
      <c r="E203">
        <v>4</v>
      </c>
      <c r="F203">
        <f t="shared" si="12"/>
        <v>11</v>
      </c>
      <c r="G203">
        <f t="shared" si="13"/>
        <v>3</v>
      </c>
      <c r="H203">
        <f t="shared" si="14"/>
        <v>443.89</v>
      </c>
      <c r="K203" s="1">
        <v>41701</v>
      </c>
      <c r="L203" s="1">
        <v>41712</v>
      </c>
      <c r="M203">
        <f t="shared" si="15"/>
        <v>3.89</v>
      </c>
    </row>
    <row r="204" spans="1:13">
      <c r="A204" s="1">
        <v>41701</v>
      </c>
      <c r="B204" s="1">
        <v>41726</v>
      </c>
      <c r="C204">
        <v>9.1300000000000008</v>
      </c>
      <c r="D204">
        <v>0.24</v>
      </c>
      <c r="E204">
        <v>2</v>
      </c>
      <c r="F204">
        <f t="shared" si="12"/>
        <v>25</v>
      </c>
      <c r="G204">
        <f t="shared" si="13"/>
        <v>3</v>
      </c>
      <c r="H204">
        <f t="shared" si="14"/>
        <v>509.37</v>
      </c>
      <c r="K204" s="1">
        <v>41701</v>
      </c>
      <c r="L204" s="1">
        <v>41726</v>
      </c>
      <c r="M204">
        <f t="shared" si="15"/>
        <v>9.370000000000001</v>
      </c>
    </row>
    <row r="205" spans="1:13">
      <c r="A205" s="1">
        <v>41701</v>
      </c>
      <c r="B205" s="1">
        <v>41722</v>
      </c>
      <c r="C205">
        <v>5.78</v>
      </c>
      <c r="D205">
        <v>0.15</v>
      </c>
      <c r="E205">
        <v>6</v>
      </c>
      <c r="F205">
        <f t="shared" si="12"/>
        <v>21</v>
      </c>
      <c r="G205">
        <f t="shared" si="13"/>
        <v>3</v>
      </c>
      <c r="H205">
        <f t="shared" si="14"/>
        <v>1265.93</v>
      </c>
      <c r="K205" s="1">
        <v>41701</v>
      </c>
      <c r="L205" s="1">
        <v>41722</v>
      </c>
      <c r="M205">
        <f t="shared" si="15"/>
        <v>5.9300000000000006</v>
      </c>
    </row>
    <row r="206" spans="1:13">
      <c r="A206" s="1">
        <v>41701</v>
      </c>
      <c r="B206" s="1">
        <v>41719</v>
      </c>
      <c r="C206">
        <v>7.06</v>
      </c>
      <c r="D206">
        <v>0.19</v>
      </c>
      <c r="E206">
        <v>6</v>
      </c>
      <c r="F206">
        <f t="shared" si="12"/>
        <v>18</v>
      </c>
      <c r="G206">
        <f t="shared" si="13"/>
        <v>3</v>
      </c>
      <c r="H206">
        <f t="shared" si="14"/>
        <v>1087.25</v>
      </c>
      <c r="K206" s="1">
        <v>41701</v>
      </c>
      <c r="L206" s="1">
        <v>41719</v>
      </c>
      <c r="M206">
        <f t="shared" si="15"/>
        <v>7.25</v>
      </c>
    </row>
    <row r="207" spans="1:13">
      <c r="A207" s="1">
        <v>41701</v>
      </c>
      <c r="B207" s="1">
        <v>41712</v>
      </c>
      <c r="C207">
        <v>7.31</v>
      </c>
      <c r="D207">
        <v>0.19</v>
      </c>
      <c r="E207">
        <v>4</v>
      </c>
      <c r="F207">
        <f t="shared" si="12"/>
        <v>11</v>
      </c>
      <c r="G207">
        <f t="shared" si="13"/>
        <v>3</v>
      </c>
      <c r="H207">
        <f t="shared" si="14"/>
        <v>447.5</v>
      </c>
      <c r="K207" s="1">
        <v>41701</v>
      </c>
      <c r="L207" s="1">
        <v>41712</v>
      </c>
      <c r="M207">
        <f t="shared" si="15"/>
        <v>7.5</v>
      </c>
    </row>
    <row r="208" spans="1:13">
      <c r="A208" s="1">
        <v>41701</v>
      </c>
      <c r="B208" s="1">
        <v>41711</v>
      </c>
      <c r="C208">
        <v>8.9499999999999993</v>
      </c>
      <c r="D208">
        <v>0.24</v>
      </c>
      <c r="E208">
        <v>4</v>
      </c>
      <c r="F208">
        <f t="shared" si="12"/>
        <v>10</v>
      </c>
      <c r="G208">
        <f t="shared" si="13"/>
        <v>3</v>
      </c>
      <c r="H208">
        <f t="shared" si="14"/>
        <v>409.19</v>
      </c>
      <c r="K208" s="1">
        <v>41701</v>
      </c>
      <c r="L208" s="1">
        <v>41711</v>
      </c>
      <c r="M208">
        <f t="shared" si="15"/>
        <v>9.19</v>
      </c>
    </row>
    <row r="209" spans="1:13">
      <c r="A209" s="1">
        <v>41701</v>
      </c>
      <c r="B209" s="1">
        <v>41719</v>
      </c>
      <c r="C209">
        <v>2.0099999999999998</v>
      </c>
      <c r="D209">
        <v>0.05</v>
      </c>
      <c r="E209">
        <v>5</v>
      </c>
      <c r="F209">
        <f t="shared" si="12"/>
        <v>18</v>
      </c>
      <c r="G209">
        <f t="shared" si="13"/>
        <v>3</v>
      </c>
      <c r="H209">
        <f t="shared" si="14"/>
        <v>902.06</v>
      </c>
      <c r="K209" s="1">
        <v>41701</v>
      </c>
      <c r="L209" s="1">
        <v>41719</v>
      </c>
      <c r="M209">
        <f t="shared" si="15"/>
        <v>2.0599999999999996</v>
      </c>
    </row>
    <row r="210" spans="1:13">
      <c r="A210" s="1">
        <v>41701</v>
      </c>
      <c r="B210" s="1">
        <v>41705</v>
      </c>
      <c r="C210">
        <v>19.54</v>
      </c>
      <c r="D210">
        <v>0.51</v>
      </c>
      <c r="E210">
        <v>3</v>
      </c>
      <c r="F210">
        <f t="shared" si="12"/>
        <v>4</v>
      </c>
      <c r="G210">
        <f t="shared" si="13"/>
        <v>3</v>
      </c>
      <c r="H210">
        <f t="shared" si="14"/>
        <v>140.05000000000001</v>
      </c>
      <c r="K210" s="1">
        <v>41701</v>
      </c>
      <c r="L210" s="1">
        <v>41705</v>
      </c>
      <c r="M210">
        <f t="shared" si="15"/>
        <v>20.05</v>
      </c>
    </row>
    <row r="211" spans="1:13">
      <c r="A211" s="1">
        <v>41701</v>
      </c>
      <c r="B211" s="1">
        <v>41718</v>
      </c>
      <c r="C211">
        <v>13.02</v>
      </c>
      <c r="D211">
        <v>0.34</v>
      </c>
      <c r="E211">
        <v>5</v>
      </c>
      <c r="F211">
        <f t="shared" si="12"/>
        <v>17</v>
      </c>
      <c r="G211">
        <f t="shared" si="13"/>
        <v>3</v>
      </c>
      <c r="H211">
        <f t="shared" si="14"/>
        <v>863.36</v>
      </c>
      <c r="K211" s="1">
        <v>41701</v>
      </c>
      <c r="L211" s="1">
        <v>41718</v>
      </c>
      <c r="M211">
        <f t="shared" si="15"/>
        <v>13.36</v>
      </c>
    </row>
    <row r="212" spans="1:13">
      <c r="A212" s="1">
        <v>41701</v>
      </c>
      <c r="B212" s="1">
        <v>41720</v>
      </c>
      <c r="C212">
        <v>11.69</v>
      </c>
      <c r="D212">
        <v>0.31</v>
      </c>
      <c r="E212">
        <v>6</v>
      </c>
      <c r="F212">
        <f t="shared" si="12"/>
        <v>19</v>
      </c>
      <c r="G212">
        <f t="shared" si="13"/>
        <v>3</v>
      </c>
      <c r="H212">
        <f t="shared" si="14"/>
        <v>1152</v>
      </c>
      <c r="K212" s="1">
        <v>41701</v>
      </c>
      <c r="L212" s="1">
        <v>41720</v>
      </c>
      <c r="M212">
        <f t="shared" si="15"/>
        <v>12</v>
      </c>
    </row>
    <row r="213" spans="1:13">
      <c r="A213" s="1">
        <v>41701</v>
      </c>
      <c r="B213" s="1">
        <v>41729</v>
      </c>
      <c r="C213">
        <v>13.02</v>
      </c>
      <c r="D213">
        <v>0.34</v>
      </c>
      <c r="E213">
        <v>2</v>
      </c>
      <c r="F213">
        <f t="shared" si="12"/>
        <v>28</v>
      </c>
      <c r="G213">
        <f t="shared" si="13"/>
        <v>3</v>
      </c>
      <c r="H213">
        <f t="shared" si="14"/>
        <v>573.36</v>
      </c>
      <c r="K213" s="1">
        <v>41701</v>
      </c>
      <c r="L213" s="1">
        <v>41729</v>
      </c>
      <c r="M213">
        <f t="shared" si="15"/>
        <v>13.36</v>
      </c>
    </row>
    <row r="214" spans="1:13">
      <c r="A214" s="1">
        <v>41701</v>
      </c>
      <c r="B214" s="1">
        <v>41713</v>
      </c>
      <c r="C214">
        <v>3.57</v>
      </c>
      <c r="D214">
        <v>0.09</v>
      </c>
      <c r="E214">
        <v>3</v>
      </c>
      <c r="F214">
        <f t="shared" si="12"/>
        <v>12</v>
      </c>
      <c r="G214">
        <f t="shared" si="13"/>
        <v>3</v>
      </c>
      <c r="H214">
        <f t="shared" si="14"/>
        <v>363.66</v>
      </c>
      <c r="K214" s="1">
        <v>41701</v>
      </c>
      <c r="L214" s="1">
        <v>41713</v>
      </c>
      <c r="M214">
        <f t="shared" si="15"/>
        <v>3.6599999999999997</v>
      </c>
    </row>
    <row r="215" spans="1:13">
      <c r="A215" s="1">
        <v>41701</v>
      </c>
      <c r="B215" s="1">
        <v>41708</v>
      </c>
      <c r="C215">
        <v>7.06</v>
      </c>
      <c r="D215">
        <v>0.19</v>
      </c>
      <c r="E215">
        <v>3</v>
      </c>
      <c r="F215">
        <f t="shared" si="12"/>
        <v>7</v>
      </c>
      <c r="G215">
        <f t="shared" si="13"/>
        <v>3</v>
      </c>
      <c r="H215">
        <f t="shared" si="14"/>
        <v>217.25</v>
      </c>
      <c r="K215" s="1">
        <v>41701</v>
      </c>
      <c r="L215" s="1">
        <v>41708</v>
      </c>
      <c r="M215">
        <f t="shared" si="15"/>
        <v>7.25</v>
      </c>
    </row>
    <row r="216" spans="1:13">
      <c r="A216" s="1">
        <v>41704</v>
      </c>
      <c r="B216" s="1">
        <v>41717</v>
      </c>
      <c r="C216">
        <v>6.34</v>
      </c>
      <c r="D216">
        <v>0.17</v>
      </c>
      <c r="E216">
        <v>3</v>
      </c>
      <c r="F216">
        <f t="shared" si="12"/>
        <v>13</v>
      </c>
      <c r="G216">
        <f t="shared" si="13"/>
        <v>3</v>
      </c>
      <c r="H216">
        <f t="shared" si="14"/>
        <v>396.51</v>
      </c>
      <c r="K216" s="1">
        <v>41704</v>
      </c>
      <c r="L216" s="1">
        <v>41717</v>
      </c>
      <c r="M216">
        <f t="shared" si="15"/>
        <v>6.51</v>
      </c>
    </row>
    <row r="217" spans="1:13">
      <c r="A217" s="1">
        <v>41704</v>
      </c>
      <c r="B217" s="1">
        <v>41718</v>
      </c>
      <c r="C217">
        <v>2.72</v>
      </c>
      <c r="D217">
        <v>7.0000000000000007E-2</v>
      </c>
      <c r="E217">
        <v>2</v>
      </c>
      <c r="F217">
        <f t="shared" si="12"/>
        <v>14</v>
      </c>
      <c r="G217">
        <f t="shared" si="13"/>
        <v>3</v>
      </c>
      <c r="H217">
        <f t="shared" si="14"/>
        <v>282.79000000000002</v>
      </c>
      <c r="K217" s="1">
        <v>41704</v>
      </c>
      <c r="L217" s="1">
        <v>41718</v>
      </c>
      <c r="M217">
        <f t="shared" si="15"/>
        <v>2.79</v>
      </c>
    </row>
    <row r="218" spans="1:13">
      <c r="A218" s="1">
        <v>41705</v>
      </c>
      <c r="B218" s="1">
        <v>41710</v>
      </c>
      <c r="C218">
        <v>3.73</v>
      </c>
      <c r="D218">
        <v>0.1</v>
      </c>
      <c r="E218">
        <v>5</v>
      </c>
      <c r="F218">
        <f t="shared" si="12"/>
        <v>5</v>
      </c>
      <c r="G218">
        <f t="shared" si="13"/>
        <v>3</v>
      </c>
      <c r="H218">
        <f t="shared" si="14"/>
        <v>253.83</v>
      </c>
      <c r="K218" s="1">
        <v>41705</v>
      </c>
      <c r="L218" s="1">
        <v>41710</v>
      </c>
      <c r="M218">
        <f t="shared" si="15"/>
        <v>3.83</v>
      </c>
    </row>
    <row r="219" spans="1:13">
      <c r="A219" s="1">
        <v>41707</v>
      </c>
      <c r="B219" s="1">
        <v>41719</v>
      </c>
      <c r="C219">
        <v>10.59</v>
      </c>
      <c r="D219">
        <v>0.28000000000000003</v>
      </c>
      <c r="E219">
        <v>6</v>
      </c>
      <c r="F219">
        <f t="shared" si="12"/>
        <v>12</v>
      </c>
      <c r="G219">
        <f t="shared" si="13"/>
        <v>3</v>
      </c>
      <c r="H219">
        <f t="shared" si="14"/>
        <v>730.87</v>
      </c>
      <c r="K219" s="1">
        <v>41707</v>
      </c>
      <c r="L219" s="1">
        <v>41719</v>
      </c>
      <c r="M219">
        <f t="shared" si="15"/>
        <v>10.87</v>
      </c>
    </row>
    <row r="220" spans="1:13">
      <c r="A220" s="1">
        <v>41708</v>
      </c>
      <c r="B220" s="1">
        <v>41733</v>
      </c>
      <c r="C220">
        <v>3.73</v>
      </c>
      <c r="D220">
        <v>0.1</v>
      </c>
      <c r="E220">
        <v>5</v>
      </c>
      <c r="F220">
        <f t="shared" si="12"/>
        <v>25</v>
      </c>
      <c r="G220">
        <f t="shared" si="13"/>
        <v>3</v>
      </c>
      <c r="H220">
        <f t="shared" si="14"/>
        <v>1253.83</v>
      </c>
      <c r="K220" s="1">
        <v>41708</v>
      </c>
      <c r="L220" s="1">
        <v>41733</v>
      </c>
      <c r="M220">
        <f t="shared" si="15"/>
        <v>3.83</v>
      </c>
    </row>
    <row r="221" spans="1:13">
      <c r="A221" s="1">
        <v>41708</v>
      </c>
      <c r="B221" s="1">
        <v>41720</v>
      </c>
      <c r="C221">
        <v>5.78</v>
      </c>
      <c r="D221">
        <v>0.15</v>
      </c>
      <c r="E221">
        <v>2</v>
      </c>
      <c r="F221">
        <f t="shared" si="12"/>
        <v>12</v>
      </c>
      <c r="G221">
        <f t="shared" si="13"/>
        <v>3</v>
      </c>
      <c r="H221">
        <f t="shared" si="14"/>
        <v>245.93</v>
      </c>
      <c r="K221" s="1">
        <v>41708</v>
      </c>
      <c r="L221" s="1">
        <v>41720</v>
      </c>
      <c r="M221">
        <f t="shared" si="15"/>
        <v>5.9300000000000006</v>
      </c>
    </row>
    <row r="222" spans="1:13">
      <c r="A222" s="1">
        <v>41708</v>
      </c>
      <c r="B222" s="1">
        <v>41720</v>
      </c>
      <c r="C222">
        <v>10.79</v>
      </c>
      <c r="D222">
        <v>0.28000000000000003</v>
      </c>
      <c r="E222">
        <v>2</v>
      </c>
      <c r="F222">
        <f t="shared" si="12"/>
        <v>12</v>
      </c>
      <c r="G222">
        <f t="shared" si="13"/>
        <v>3</v>
      </c>
      <c r="H222">
        <f t="shared" si="14"/>
        <v>251.07</v>
      </c>
      <c r="K222" s="1">
        <v>41708</v>
      </c>
      <c r="L222" s="1">
        <v>41720</v>
      </c>
      <c r="M222">
        <f t="shared" si="15"/>
        <v>11.069999999999999</v>
      </c>
    </row>
    <row r="223" spans="1:13">
      <c r="A223" s="1">
        <v>41708</v>
      </c>
      <c r="B223" s="1">
        <v>41726</v>
      </c>
      <c r="C223">
        <v>5.47</v>
      </c>
      <c r="D223">
        <v>0.14000000000000001</v>
      </c>
      <c r="E223">
        <v>4</v>
      </c>
      <c r="F223">
        <f t="shared" si="12"/>
        <v>18</v>
      </c>
      <c r="G223">
        <f t="shared" si="13"/>
        <v>3</v>
      </c>
      <c r="H223">
        <f t="shared" si="14"/>
        <v>725.61</v>
      </c>
      <c r="K223" s="1">
        <v>41708</v>
      </c>
      <c r="L223" s="1">
        <v>41726</v>
      </c>
      <c r="M223">
        <f t="shared" si="15"/>
        <v>5.6099999999999994</v>
      </c>
    </row>
    <row r="224" spans="1:13">
      <c r="A224" s="1">
        <v>41708</v>
      </c>
      <c r="B224" s="1">
        <v>41720</v>
      </c>
      <c r="C224">
        <v>5.57</v>
      </c>
      <c r="D224">
        <v>0.15</v>
      </c>
      <c r="E224">
        <v>2</v>
      </c>
      <c r="F224">
        <f t="shared" si="12"/>
        <v>12</v>
      </c>
      <c r="G224">
        <f t="shared" si="13"/>
        <v>3</v>
      </c>
      <c r="H224">
        <f t="shared" si="14"/>
        <v>245.72</v>
      </c>
      <c r="K224" s="1">
        <v>41708</v>
      </c>
      <c r="L224" s="1">
        <v>41720</v>
      </c>
      <c r="M224">
        <f t="shared" si="15"/>
        <v>5.7200000000000006</v>
      </c>
    </row>
    <row r="225" spans="1:13">
      <c r="A225" s="1">
        <v>41709</v>
      </c>
      <c r="B225" s="1">
        <v>41736</v>
      </c>
      <c r="C225">
        <v>4.66</v>
      </c>
      <c r="D225">
        <v>0.12</v>
      </c>
      <c r="E225">
        <v>5</v>
      </c>
      <c r="F225">
        <f t="shared" si="12"/>
        <v>27</v>
      </c>
      <c r="G225">
        <f t="shared" si="13"/>
        <v>3</v>
      </c>
      <c r="H225">
        <f t="shared" si="14"/>
        <v>1354.78</v>
      </c>
      <c r="K225" s="1">
        <v>41709</v>
      </c>
      <c r="L225" s="1">
        <v>41736</v>
      </c>
      <c r="M225">
        <f t="shared" si="15"/>
        <v>4.78</v>
      </c>
    </row>
    <row r="226" spans="1:13">
      <c r="A226" s="1">
        <v>41709</v>
      </c>
      <c r="B226" s="1">
        <v>41731</v>
      </c>
      <c r="C226">
        <v>8.9499999999999993</v>
      </c>
      <c r="D226">
        <v>0.24</v>
      </c>
      <c r="E226">
        <v>4</v>
      </c>
      <c r="F226">
        <f t="shared" si="12"/>
        <v>22</v>
      </c>
      <c r="G226">
        <f t="shared" si="13"/>
        <v>3</v>
      </c>
      <c r="H226">
        <f t="shared" si="14"/>
        <v>889.19</v>
      </c>
      <c r="K226" s="1">
        <v>41709</v>
      </c>
      <c r="L226" s="1">
        <v>41731</v>
      </c>
      <c r="M226">
        <f t="shared" si="15"/>
        <v>9.19</v>
      </c>
    </row>
    <row r="227" spans="1:13">
      <c r="A227" s="1">
        <v>41710</v>
      </c>
      <c r="B227" s="1">
        <v>41719</v>
      </c>
      <c r="C227">
        <v>3.94</v>
      </c>
      <c r="D227">
        <v>0.1</v>
      </c>
      <c r="E227">
        <v>3</v>
      </c>
      <c r="F227">
        <f t="shared" si="12"/>
        <v>9</v>
      </c>
      <c r="G227">
        <f t="shared" si="13"/>
        <v>3</v>
      </c>
      <c r="H227">
        <f t="shared" si="14"/>
        <v>274.04000000000002</v>
      </c>
      <c r="K227" s="1">
        <v>41710</v>
      </c>
      <c r="L227" s="1">
        <v>41719</v>
      </c>
      <c r="M227">
        <f t="shared" si="15"/>
        <v>4.04</v>
      </c>
    </row>
    <row r="228" spans="1:13">
      <c r="A228" s="1">
        <v>41713</v>
      </c>
      <c r="B228" s="1">
        <v>41724</v>
      </c>
      <c r="C228">
        <v>5.78</v>
      </c>
      <c r="D228">
        <v>0.15</v>
      </c>
      <c r="E228">
        <v>6</v>
      </c>
      <c r="F228">
        <f t="shared" si="12"/>
        <v>11</v>
      </c>
      <c r="G228">
        <f t="shared" si="13"/>
        <v>3</v>
      </c>
      <c r="H228">
        <f t="shared" si="14"/>
        <v>665.93</v>
      </c>
      <c r="K228" s="1">
        <v>41713</v>
      </c>
      <c r="L228" s="1">
        <v>41724</v>
      </c>
      <c r="M228">
        <f t="shared" si="15"/>
        <v>5.9300000000000006</v>
      </c>
    </row>
    <row r="229" spans="1:13">
      <c r="A229" s="1">
        <v>41713</v>
      </c>
      <c r="B229" s="1">
        <v>41735</v>
      </c>
      <c r="C229">
        <v>13.81</v>
      </c>
      <c r="D229">
        <v>0.36</v>
      </c>
      <c r="E229">
        <v>2</v>
      </c>
      <c r="F229">
        <f t="shared" si="12"/>
        <v>22</v>
      </c>
      <c r="G229">
        <f t="shared" si="13"/>
        <v>3</v>
      </c>
      <c r="H229">
        <f t="shared" si="14"/>
        <v>454.17</v>
      </c>
      <c r="K229" s="1">
        <v>41713</v>
      </c>
      <c r="L229" s="1">
        <v>41735</v>
      </c>
      <c r="M229">
        <f t="shared" si="15"/>
        <v>14.17</v>
      </c>
    </row>
    <row r="230" spans="1:13">
      <c r="A230" s="1">
        <v>41713</v>
      </c>
      <c r="B230" s="1">
        <v>41739</v>
      </c>
      <c r="C230">
        <v>5.23</v>
      </c>
      <c r="D230">
        <v>0.14000000000000001</v>
      </c>
      <c r="E230">
        <v>6</v>
      </c>
      <c r="F230">
        <f t="shared" si="12"/>
        <v>26</v>
      </c>
      <c r="G230">
        <f t="shared" si="13"/>
        <v>3</v>
      </c>
      <c r="H230">
        <f t="shared" si="14"/>
        <v>1565.37</v>
      </c>
      <c r="K230" s="1">
        <v>41713</v>
      </c>
      <c r="L230" s="1">
        <v>41739</v>
      </c>
      <c r="M230">
        <f t="shared" si="15"/>
        <v>5.37</v>
      </c>
    </row>
    <row r="231" spans="1:13">
      <c r="A231" s="1">
        <v>41713</v>
      </c>
      <c r="B231" s="1">
        <v>41728</v>
      </c>
      <c r="C231">
        <v>10.93</v>
      </c>
      <c r="D231">
        <v>0.28999999999999998</v>
      </c>
      <c r="E231">
        <v>6</v>
      </c>
      <c r="F231">
        <f t="shared" si="12"/>
        <v>15</v>
      </c>
      <c r="G231">
        <f t="shared" si="13"/>
        <v>3</v>
      </c>
      <c r="H231">
        <f t="shared" si="14"/>
        <v>911.22</v>
      </c>
      <c r="K231" s="1">
        <v>41713</v>
      </c>
      <c r="L231" s="1">
        <v>41728</v>
      </c>
      <c r="M231">
        <f t="shared" si="15"/>
        <v>11.219999999999999</v>
      </c>
    </row>
    <row r="232" spans="1:13">
      <c r="A232" s="1">
        <v>41713</v>
      </c>
      <c r="B232" s="1">
        <v>41731</v>
      </c>
      <c r="C232">
        <v>8.9499999999999993</v>
      </c>
      <c r="D232">
        <v>0.24</v>
      </c>
      <c r="E232">
        <v>4</v>
      </c>
      <c r="F232">
        <f t="shared" si="12"/>
        <v>18</v>
      </c>
      <c r="G232">
        <f t="shared" si="13"/>
        <v>3</v>
      </c>
      <c r="H232">
        <f t="shared" si="14"/>
        <v>729.19</v>
      </c>
      <c r="K232" s="1">
        <v>41713</v>
      </c>
      <c r="L232" s="1">
        <v>41731</v>
      </c>
      <c r="M232">
        <f t="shared" si="15"/>
        <v>9.19</v>
      </c>
    </row>
    <row r="233" spans="1:13">
      <c r="A233" s="1">
        <v>41713</v>
      </c>
      <c r="B233" s="1">
        <v>41731</v>
      </c>
      <c r="C233">
        <v>16.829999999999998</v>
      </c>
      <c r="D233">
        <v>0.44</v>
      </c>
      <c r="E233">
        <v>3</v>
      </c>
      <c r="F233">
        <f t="shared" si="12"/>
        <v>18</v>
      </c>
      <c r="G233">
        <f t="shared" si="13"/>
        <v>3</v>
      </c>
      <c r="H233">
        <f t="shared" si="14"/>
        <v>557.27</v>
      </c>
      <c r="K233" s="1">
        <v>41713</v>
      </c>
      <c r="L233" s="1">
        <v>41731</v>
      </c>
      <c r="M233">
        <f t="shared" si="15"/>
        <v>17.27</v>
      </c>
    </row>
    <row r="234" spans="1:13">
      <c r="A234" s="1">
        <v>41713</v>
      </c>
      <c r="B234" s="1">
        <v>41718</v>
      </c>
      <c r="C234">
        <v>14</v>
      </c>
      <c r="D234">
        <v>0.37</v>
      </c>
      <c r="E234">
        <v>2</v>
      </c>
      <c r="F234">
        <f t="shared" si="12"/>
        <v>5</v>
      </c>
      <c r="G234">
        <f t="shared" si="13"/>
        <v>3</v>
      </c>
      <c r="H234">
        <f t="shared" si="14"/>
        <v>114.37</v>
      </c>
      <c r="K234" s="1">
        <v>41713</v>
      </c>
      <c r="L234" s="1">
        <v>41718</v>
      </c>
      <c r="M234">
        <f t="shared" si="15"/>
        <v>14.37</v>
      </c>
    </row>
    <row r="235" spans="1:13">
      <c r="A235" s="1">
        <v>41713</v>
      </c>
      <c r="B235" s="1">
        <v>41735</v>
      </c>
      <c r="C235">
        <v>5.23</v>
      </c>
      <c r="D235">
        <v>0.14000000000000001</v>
      </c>
      <c r="E235">
        <v>6</v>
      </c>
      <c r="F235">
        <f t="shared" si="12"/>
        <v>22</v>
      </c>
      <c r="G235">
        <f t="shared" si="13"/>
        <v>3</v>
      </c>
      <c r="H235">
        <f t="shared" si="14"/>
        <v>1325.37</v>
      </c>
      <c r="K235" s="1">
        <v>41713</v>
      </c>
      <c r="L235" s="1">
        <v>41735</v>
      </c>
      <c r="M235">
        <f t="shared" si="15"/>
        <v>5.37</v>
      </c>
    </row>
    <row r="236" spans="1:13">
      <c r="A236" s="1">
        <v>41713</v>
      </c>
      <c r="B236" s="1">
        <v>41724</v>
      </c>
      <c r="C236">
        <v>16.55</v>
      </c>
      <c r="D236">
        <v>0.44</v>
      </c>
      <c r="E236">
        <v>6</v>
      </c>
      <c r="F236">
        <f t="shared" si="12"/>
        <v>11</v>
      </c>
      <c r="G236">
        <f t="shared" si="13"/>
        <v>3</v>
      </c>
      <c r="H236">
        <f t="shared" si="14"/>
        <v>676.99</v>
      </c>
      <c r="K236" s="1">
        <v>41713</v>
      </c>
      <c r="L236" s="1">
        <v>41724</v>
      </c>
      <c r="M236">
        <f t="shared" si="15"/>
        <v>16.990000000000002</v>
      </c>
    </row>
    <row r="237" spans="1:13">
      <c r="A237" s="1">
        <v>41713</v>
      </c>
      <c r="B237" s="1">
        <v>41724</v>
      </c>
      <c r="C237">
        <v>12.23</v>
      </c>
      <c r="D237">
        <v>0.32</v>
      </c>
      <c r="E237">
        <v>3</v>
      </c>
      <c r="F237">
        <f t="shared" si="12"/>
        <v>11</v>
      </c>
      <c r="G237">
        <f t="shared" si="13"/>
        <v>3</v>
      </c>
      <c r="H237">
        <f t="shared" si="14"/>
        <v>342.55</v>
      </c>
      <c r="K237" s="1">
        <v>41713</v>
      </c>
      <c r="L237" s="1">
        <v>41724</v>
      </c>
      <c r="M237">
        <f t="shared" si="15"/>
        <v>12.55</v>
      </c>
    </row>
    <row r="238" spans="1:13">
      <c r="A238" s="1">
        <v>41713</v>
      </c>
      <c r="B238" s="1">
        <v>41720</v>
      </c>
      <c r="C238">
        <v>8.39</v>
      </c>
      <c r="D238">
        <v>0.22</v>
      </c>
      <c r="E238">
        <v>2</v>
      </c>
      <c r="F238">
        <f t="shared" si="12"/>
        <v>7</v>
      </c>
      <c r="G238">
        <f t="shared" si="13"/>
        <v>3</v>
      </c>
      <c r="H238">
        <f t="shared" si="14"/>
        <v>148.61000000000001</v>
      </c>
      <c r="K238" s="1">
        <v>41713</v>
      </c>
      <c r="L238" s="1">
        <v>41720</v>
      </c>
      <c r="M238">
        <f t="shared" si="15"/>
        <v>8.6100000000000012</v>
      </c>
    </row>
    <row r="239" spans="1:13">
      <c r="A239" s="1">
        <v>41713</v>
      </c>
      <c r="B239" s="1">
        <v>41721</v>
      </c>
      <c r="C239">
        <v>5.67</v>
      </c>
      <c r="D239">
        <v>0.15</v>
      </c>
      <c r="E239">
        <v>5</v>
      </c>
      <c r="F239">
        <f t="shared" si="12"/>
        <v>8</v>
      </c>
      <c r="G239">
        <f t="shared" si="13"/>
        <v>3</v>
      </c>
      <c r="H239">
        <f t="shared" si="14"/>
        <v>405.82</v>
      </c>
      <c r="K239" s="1">
        <v>41713</v>
      </c>
      <c r="L239" s="1">
        <v>41721</v>
      </c>
      <c r="M239">
        <f t="shared" si="15"/>
        <v>5.82</v>
      </c>
    </row>
    <row r="240" spans="1:13">
      <c r="A240" s="1">
        <v>41713</v>
      </c>
      <c r="B240" s="1">
        <v>41719</v>
      </c>
      <c r="C240">
        <v>14.13</v>
      </c>
      <c r="D240">
        <v>0.37</v>
      </c>
      <c r="E240">
        <v>4</v>
      </c>
      <c r="F240">
        <f t="shared" si="12"/>
        <v>6</v>
      </c>
      <c r="G240">
        <f t="shared" si="13"/>
        <v>3</v>
      </c>
      <c r="H240">
        <f t="shared" si="14"/>
        <v>254.5</v>
      </c>
      <c r="K240" s="1">
        <v>41713</v>
      </c>
      <c r="L240" s="1">
        <v>41719</v>
      </c>
      <c r="M240">
        <f t="shared" si="15"/>
        <v>14.5</v>
      </c>
    </row>
    <row r="241" spans="1:13">
      <c r="A241" s="1">
        <v>41713</v>
      </c>
      <c r="B241" s="1">
        <v>41723</v>
      </c>
      <c r="C241">
        <v>11.69</v>
      </c>
      <c r="D241">
        <v>0.31</v>
      </c>
      <c r="E241">
        <v>4</v>
      </c>
      <c r="F241">
        <f t="shared" si="12"/>
        <v>10</v>
      </c>
      <c r="G241">
        <f t="shared" si="13"/>
        <v>3</v>
      </c>
      <c r="H241">
        <f t="shared" si="14"/>
        <v>412</v>
      </c>
      <c r="K241" s="1">
        <v>41713</v>
      </c>
      <c r="L241" s="1">
        <v>41723</v>
      </c>
      <c r="M241">
        <f t="shared" si="15"/>
        <v>12</v>
      </c>
    </row>
    <row r="242" spans="1:13">
      <c r="A242" s="1">
        <v>41713</v>
      </c>
      <c r="B242" s="1">
        <v>41728</v>
      </c>
      <c r="C242">
        <v>16.940000000000001</v>
      </c>
      <c r="D242">
        <v>0.45</v>
      </c>
      <c r="E242">
        <v>2</v>
      </c>
      <c r="F242">
        <f t="shared" si="12"/>
        <v>15</v>
      </c>
      <c r="G242">
        <f t="shared" si="13"/>
        <v>3</v>
      </c>
      <c r="H242">
        <f t="shared" si="14"/>
        <v>317.39</v>
      </c>
      <c r="K242" s="1">
        <v>41713</v>
      </c>
      <c r="L242" s="1">
        <v>41728</v>
      </c>
      <c r="M242">
        <f t="shared" si="15"/>
        <v>17.39</v>
      </c>
    </row>
    <row r="243" spans="1:13">
      <c r="A243" s="1">
        <v>41713</v>
      </c>
      <c r="B243" s="1">
        <v>41733</v>
      </c>
      <c r="C243">
        <v>14</v>
      </c>
      <c r="D243">
        <v>0.37</v>
      </c>
      <c r="E243">
        <v>4</v>
      </c>
      <c r="F243">
        <f t="shared" si="12"/>
        <v>20</v>
      </c>
      <c r="G243">
        <f t="shared" si="13"/>
        <v>3</v>
      </c>
      <c r="H243">
        <f t="shared" si="14"/>
        <v>814.37</v>
      </c>
      <c r="K243" s="1">
        <v>41713</v>
      </c>
      <c r="L243" s="1">
        <v>41733</v>
      </c>
      <c r="M243">
        <f t="shared" si="15"/>
        <v>14.37</v>
      </c>
    </row>
    <row r="244" spans="1:13">
      <c r="A244" s="1">
        <v>41715</v>
      </c>
      <c r="B244" s="1">
        <v>41743</v>
      </c>
      <c r="C244">
        <v>8.84</v>
      </c>
      <c r="D244">
        <v>0.23</v>
      </c>
      <c r="E244">
        <v>2</v>
      </c>
      <c r="F244">
        <f t="shared" si="12"/>
        <v>28</v>
      </c>
      <c r="G244">
        <f t="shared" si="13"/>
        <v>3</v>
      </c>
      <c r="H244">
        <f t="shared" si="14"/>
        <v>569.07000000000005</v>
      </c>
      <c r="K244" s="1">
        <v>41715</v>
      </c>
      <c r="L244" s="1">
        <v>41743</v>
      </c>
      <c r="M244">
        <f t="shared" si="15"/>
        <v>9.07</v>
      </c>
    </row>
    <row r="245" spans="1:13">
      <c r="A245" s="1">
        <v>41715</v>
      </c>
      <c r="B245" s="1">
        <v>41734</v>
      </c>
      <c r="C245">
        <v>6.75</v>
      </c>
      <c r="D245">
        <v>0.18</v>
      </c>
      <c r="E245">
        <v>4</v>
      </c>
      <c r="F245">
        <f t="shared" si="12"/>
        <v>19</v>
      </c>
      <c r="G245">
        <f t="shared" si="13"/>
        <v>3</v>
      </c>
      <c r="H245">
        <f t="shared" si="14"/>
        <v>766.93</v>
      </c>
      <c r="K245" s="1">
        <v>41715</v>
      </c>
      <c r="L245" s="1">
        <v>41734</v>
      </c>
      <c r="M245">
        <f t="shared" si="15"/>
        <v>6.93</v>
      </c>
    </row>
    <row r="246" spans="1:13">
      <c r="A246" s="1">
        <v>41715</v>
      </c>
      <c r="B246" s="1">
        <v>41728</v>
      </c>
      <c r="C246">
        <v>6.23</v>
      </c>
      <c r="D246">
        <v>0.16</v>
      </c>
      <c r="E246">
        <v>5</v>
      </c>
      <c r="F246">
        <f t="shared" si="12"/>
        <v>13</v>
      </c>
      <c r="G246">
        <f t="shared" si="13"/>
        <v>3</v>
      </c>
      <c r="H246">
        <f t="shared" si="14"/>
        <v>656.39</v>
      </c>
      <c r="K246" s="1">
        <v>41715</v>
      </c>
      <c r="L246" s="1">
        <v>41728</v>
      </c>
      <c r="M246">
        <f t="shared" si="15"/>
        <v>6.3900000000000006</v>
      </c>
    </row>
    <row r="247" spans="1:13">
      <c r="A247" s="1">
        <v>41715</v>
      </c>
      <c r="B247" s="1">
        <v>41741</v>
      </c>
      <c r="C247">
        <v>8.7200000000000006</v>
      </c>
      <c r="D247">
        <v>0.23</v>
      </c>
      <c r="E247">
        <v>6</v>
      </c>
      <c r="F247">
        <f t="shared" si="12"/>
        <v>26</v>
      </c>
      <c r="G247">
        <f t="shared" si="13"/>
        <v>3</v>
      </c>
      <c r="H247">
        <f t="shared" si="14"/>
        <v>1568.95</v>
      </c>
      <c r="K247" s="1">
        <v>41715</v>
      </c>
      <c r="L247" s="1">
        <v>41741</v>
      </c>
      <c r="M247">
        <f t="shared" si="15"/>
        <v>8.9500000000000011</v>
      </c>
    </row>
    <row r="248" spans="1:13">
      <c r="A248" s="1">
        <v>41716</v>
      </c>
      <c r="B248" s="1">
        <v>41719</v>
      </c>
      <c r="C248">
        <v>6.34</v>
      </c>
      <c r="D248">
        <v>0.17</v>
      </c>
      <c r="E248">
        <v>5</v>
      </c>
      <c r="F248">
        <f t="shared" si="12"/>
        <v>3</v>
      </c>
      <c r="G248">
        <f t="shared" si="13"/>
        <v>3</v>
      </c>
      <c r="H248">
        <f t="shared" si="14"/>
        <v>156.51</v>
      </c>
      <c r="K248" s="1">
        <v>41716</v>
      </c>
      <c r="L248" s="1">
        <v>41719</v>
      </c>
      <c r="M248">
        <f t="shared" si="15"/>
        <v>6.51</v>
      </c>
    </row>
    <row r="249" spans="1:13">
      <c r="A249" s="1">
        <v>41716</v>
      </c>
      <c r="B249" s="1">
        <v>41734</v>
      </c>
      <c r="C249">
        <v>2.29</v>
      </c>
      <c r="D249">
        <v>0.06</v>
      </c>
      <c r="E249">
        <v>4</v>
      </c>
      <c r="F249">
        <f t="shared" si="12"/>
        <v>18</v>
      </c>
      <c r="G249">
        <f t="shared" si="13"/>
        <v>3</v>
      </c>
      <c r="H249">
        <f t="shared" si="14"/>
        <v>722.35</v>
      </c>
      <c r="K249" s="1">
        <v>41716</v>
      </c>
      <c r="L249" s="1">
        <v>41734</v>
      </c>
      <c r="M249">
        <f t="shared" si="15"/>
        <v>2.35</v>
      </c>
    </row>
    <row r="250" spans="1:13">
      <c r="A250" s="1">
        <v>41716</v>
      </c>
      <c r="B250" s="1">
        <v>41734</v>
      </c>
      <c r="C250">
        <v>4.25</v>
      </c>
      <c r="D250">
        <v>0.11</v>
      </c>
      <c r="E250">
        <v>4</v>
      </c>
      <c r="F250">
        <f t="shared" si="12"/>
        <v>18</v>
      </c>
      <c r="G250">
        <f t="shared" si="13"/>
        <v>3</v>
      </c>
      <c r="H250">
        <f t="shared" si="14"/>
        <v>724.36</v>
      </c>
      <c r="K250" s="1">
        <v>41716</v>
      </c>
      <c r="L250" s="1">
        <v>41734</v>
      </c>
      <c r="M250">
        <f t="shared" si="15"/>
        <v>4.3600000000000003</v>
      </c>
    </row>
    <row r="251" spans="1:13">
      <c r="A251" s="1">
        <v>41719</v>
      </c>
      <c r="B251" s="1">
        <v>41742</v>
      </c>
      <c r="C251">
        <v>16.55</v>
      </c>
      <c r="D251">
        <v>0.44</v>
      </c>
      <c r="E251">
        <v>5</v>
      </c>
      <c r="F251">
        <f t="shared" si="12"/>
        <v>23</v>
      </c>
      <c r="G251">
        <f t="shared" si="13"/>
        <v>3</v>
      </c>
      <c r="H251">
        <f t="shared" si="14"/>
        <v>1166.99</v>
      </c>
      <c r="K251" s="1">
        <v>41719</v>
      </c>
      <c r="L251" s="1">
        <v>41742</v>
      </c>
      <c r="M251">
        <f t="shared" si="15"/>
        <v>16.990000000000002</v>
      </c>
    </row>
    <row r="252" spans="1:13">
      <c r="A252" s="1">
        <v>41719</v>
      </c>
      <c r="B252" s="1">
        <v>41745</v>
      </c>
      <c r="C252">
        <v>7.55</v>
      </c>
      <c r="D252">
        <v>0.2</v>
      </c>
      <c r="E252">
        <v>3</v>
      </c>
      <c r="F252">
        <f t="shared" si="12"/>
        <v>26</v>
      </c>
      <c r="G252">
        <f t="shared" si="13"/>
        <v>3</v>
      </c>
      <c r="H252">
        <f t="shared" si="14"/>
        <v>787.75</v>
      </c>
      <c r="K252" s="1">
        <v>41719</v>
      </c>
      <c r="L252" s="1">
        <v>41745</v>
      </c>
      <c r="M252">
        <f t="shared" si="15"/>
        <v>7.75</v>
      </c>
    </row>
    <row r="253" spans="1:13">
      <c r="A253" s="1">
        <v>41719</v>
      </c>
      <c r="B253" s="1">
        <v>41731</v>
      </c>
      <c r="C253">
        <v>16.55</v>
      </c>
      <c r="D253">
        <v>0.44</v>
      </c>
      <c r="E253">
        <v>5</v>
      </c>
      <c r="F253">
        <f t="shared" si="12"/>
        <v>12</v>
      </c>
      <c r="G253">
        <f t="shared" si="13"/>
        <v>3</v>
      </c>
      <c r="H253">
        <f t="shared" si="14"/>
        <v>616.99</v>
      </c>
      <c r="K253" s="1">
        <v>41719</v>
      </c>
      <c r="L253" s="1">
        <v>41731</v>
      </c>
      <c r="M253">
        <f t="shared" si="15"/>
        <v>16.990000000000002</v>
      </c>
    </row>
    <row r="254" spans="1:13">
      <c r="A254" s="1">
        <v>41719</v>
      </c>
      <c r="B254" s="1">
        <v>41739</v>
      </c>
      <c r="C254">
        <v>3.79</v>
      </c>
      <c r="D254">
        <v>0.1</v>
      </c>
      <c r="E254">
        <v>3</v>
      </c>
      <c r="F254">
        <f t="shared" si="12"/>
        <v>20</v>
      </c>
      <c r="G254">
        <f t="shared" si="13"/>
        <v>3</v>
      </c>
      <c r="H254">
        <f t="shared" si="14"/>
        <v>603.89</v>
      </c>
      <c r="K254" s="1">
        <v>41719</v>
      </c>
      <c r="L254" s="1">
        <v>41739</v>
      </c>
      <c r="M254">
        <f t="shared" si="15"/>
        <v>3.89</v>
      </c>
    </row>
    <row r="255" spans="1:13">
      <c r="A255" s="1">
        <v>41719</v>
      </c>
      <c r="B255" s="1">
        <v>41725</v>
      </c>
      <c r="C255">
        <v>8.51</v>
      </c>
      <c r="D255">
        <v>0.22</v>
      </c>
      <c r="E255">
        <v>6</v>
      </c>
      <c r="F255">
        <f t="shared" si="12"/>
        <v>6</v>
      </c>
      <c r="G255">
        <f t="shared" si="13"/>
        <v>3</v>
      </c>
      <c r="H255">
        <f t="shared" si="14"/>
        <v>368.73</v>
      </c>
      <c r="K255" s="1">
        <v>41719</v>
      </c>
      <c r="L255" s="1">
        <v>41725</v>
      </c>
      <c r="M255">
        <f t="shared" si="15"/>
        <v>8.73</v>
      </c>
    </row>
    <row r="256" spans="1:13">
      <c r="A256" s="1">
        <v>41719</v>
      </c>
      <c r="B256" s="1">
        <v>41724</v>
      </c>
      <c r="C256">
        <v>7.71</v>
      </c>
      <c r="D256">
        <v>0.2</v>
      </c>
      <c r="E256">
        <v>2</v>
      </c>
      <c r="F256">
        <f t="shared" si="12"/>
        <v>5</v>
      </c>
      <c r="G256">
        <f t="shared" si="13"/>
        <v>3</v>
      </c>
      <c r="H256">
        <f t="shared" si="14"/>
        <v>107.91</v>
      </c>
      <c r="K256" s="1">
        <v>41719</v>
      </c>
      <c r="L256" s="1">
        <v>41724</v>
      </c>
      <c r="M256">
        <f t="shared" si="15"/>
        <v>7.91</v>
      </c>
    </row>
    <row r="257" spans="1:13">
      <c r="A257" s="1">
        <v>41725</v>
      </c>
      <c r="B257" s="1">
        <v>41742</v>
      </c>
      <c r="C257">
        <v>3.79</v>
      </c>
      <c r="D257">
        <v>0.1</v>
      </c>
      <c r="E257">
        <v>2</v>
      </c>
      <c r="F257">
        <f t="shared" si="12"/>
        <v>17</v>
      </c>
      <c r="G257">
        <f t="shared" si="13"/>
        <v>3</v>
      </c>
      <c r="H257">
        <f t="shared" si="14"/>
        <v>343.89</v>
      </c>
      <c r="K257" s="1">
        <v>41725</v>
      </c>
      <c r="L257" s="1">
        <v>41742</v>
      </c>
      <c r="M257">
        <f t="shared" si="15"/>
        <v>3.89</v>
      </c>
    </row>
    <row r="258" spans="1:13">
      <c r="A258" s="1">
        <v>41725</v>
      </c>
      <c r="B258" s="1">
        <v>41747</v>
      </c>
      <c r="C258">
        <v>16.55</v>
      </c>
      <c r="D258">
        <v>0.44</v>
      </c>
      <c r="E258">
        <v>4</v>
      </c>
      <c r="F258">
        <f t="shared" si="12"/>
        <v>22</v>
      </c>
      <c r="G258">
        <f t="shared" si="13"/>
        <v>3</v>
      </c>
      <c r="H258">
        <f t="shared" si="14"/>
        <v>896.99</v>
      </c>
      <c r="K258" s="1">
        <v>41725</v>
      </c>
      <c r="L258" s="1">
        <v>41747</v>
      </c>
      <c r="M258">
        <f t="shared" si="15"/>
        <v>16.990000000000002</v>
      </c>
    </row>
    <row r="259" spans="1:13">
      <c r="A259" s="1">
        <v>41725</v>
      </c>
      <c r="B259" s="1">
        <v>41728</v>
      </c>
      <c r="C259">
        <v>10.19</v>
      </c>
      <c r="D259">
        <v>0.27</v>
      </c>
      <c r="E259">
        <v>5</v>
      </c>
      <c r="F259">
        <f t="shared" ref="F259:F322" si="16">B259-A259</f>
        <v>3</v>
      </c>
      <c r="G259">
        <f t="shared" ref="G259:G322" si="17">MONTH(A259)</f>
        <v>3</v>
      </c>
      <c r="H259">
        <f t="shared" ref="H259:H322" si="18">10*F259*E259+(C259+D259)</f>
        <v>160.46</v>
      </c>
      <c r="K259" s="1">
        <v>41725</v>
      </c>
      <c r="L259" s="1">
        <v>41728</v>
      </c>
      <c r="M259">
        <f t="shared" ref="M259:M322" si="19">C259+D259</f>
        <v>10.459999999999999</v>
      </c>
    </row>
    <row r="260" spans="1:13">
      <c r="A260" s="1">
        <v>41725</v>
      </c>
      <c r="B260" s="1">
        <v>41731</v>
      </c>
      <c r="C260">
        <v>8.39</v>
      </c>
      <c r="D260">
        <v>0.22</v>
      </c>
      <c r="E260">
        <v>5</v>
      </c>
      <c r="F260">
        <f t="shared" si="16"/>
        <v>6</v>
      </c>
      <c r="G260">
        <f t="shared" si="17"/>
        <v>3</v>
      </c>
      <c r="H260">
        <f t="shared" si="18"/>
        <v>308.61</v>
      </c>
      <c r="K260" s="1">
        <v>41725</v>
      </c>
      <c r="L260" s="1">
        <v>41731</v>
      </c>
      <c r="M260">
        <f t="shared" si="19"/>
        <v>8.6100000000000012</v>
      </c>
    </row>
    <row r="261" spans="1:13">
      <c r="A261" s="1">
        <v>41725</v>
      </c>
      <c r="B261" s="1">
        <v>41752</v>
      </c>
      <c r="C261">
        <v>8.89</v>
      </c>
      <c r="D261">
        <v>0.23</v>
      </c>
      <c r="E261">
        <v>2</v>
      </c>
      <c r="F261">
        <f t="shared" si="16"/>
        <v>27</v>
      </c>
      <c r="G261">
        <f t="shared" si="17"/>
        <v>3</v>
      </c>
      <c r="H261">
        <f t="shared" si="18"/>
        <v>549.12</v>
      </c>
      <c r="K261" s="1">
        <v>41725</v>
      </c>
      <c r="L261" s="1">
        <v>41752</v>
      </c>
      <c r="M261">
        <f t="shared" si="19"/>
        <v>9.120000000000001</v>
      </c>
    </row>
    <row r="262" spans="1:13">
      <c r="A262" s="1">
        <v>41725</v>
      </c>
      <c r="B262" s="1">
        <v>41748</v>
      </c>
      <c r="C262">
        <v>7.35</v>
      </c>
      <c r="D262">
        <v>0.19</v>
      </c>
      <c r="E262">
        <v>2</v>
      </c>
      <c r="F262">
        <f t="shared" si="16"/>
        <v>23</v>
      </c>
      <c r="G262">
        <f t="shared" si="17"/>
        <v>3</v>
      </c>
      <c r="H262">
        <f t="shared" si="18"/>
        <v>467.54</v>
      </c>
      <c r="K262" s="1">
        <v>41725</v>
      </c>
      <c r="L262" s="1">
        <v>41748</v>
      </c>
      <c r="M262">
        <f t="shared" si="19"/>
        <v>7.54</v>
      </c>
    </row>
    <row r="263" spans="1:13">
      <c r="A263" s="1">
        <v>41731</v>
      </c>
      <c r="B263" s="1">
        <v>41740</v>
      </c>
      <c r="C263">
        <v>6.88</v>
      </c>
      <c r="D263">
        <v>0.18</v>
      </c>
      <c r="E263">
        <v>4</v>
      </c>
      <c r="F263">
        <f t="shared" si="16"/>
        <v>9</v>
      </c>
      <c r="G263">
        <f t="shared" si="17"/>
        <v>4</v>
      </c>
      <c r="H263">
        <f t="shared" si="18"/>
        <v>367.06</v>
      </c>
      <c r="K263" s="1">
        <v>41731</v>
      </c>
      <c r="L263" s="1">
        <v>41740</v>
      </c>
      <c r="M263">
        <f t="shared" si="19"/>
        <v>7.06</v>
      </c>
    </row>
    <row r="264" spans="1:13">
      <c r="A264" s="1">
        <v>41731</v>
      </c>
      <c r="B264" s="1">
        <v>41740</v>
      </c>
      <c r="C264">
        <v>13.02</v>
      </c>
      <c r="D264">
        <v>0.34</v>
      </c>
      <c r="E264">
        <v>3</v>
      </c>
      <c r="F264">
        <f t="shared" si="16"/>
        <v>9</v>
      </c>
      <c r="G264">
        <f t="shared" si="17"/>
        <v>4</v>
      </c>
      <c r="H264">
        <f t="shared" si="18"/>
        <v>283.36</v>
      </c>
      <c r="K264" s="1">
        <v>41731</v>
      </c>
      <c r="L264" s="1">
        <v>41740</v>
      </c>
      <c r="M264">
        <f t="shared" si="19"/>
        <v>13.36</v>
      </c>
    </row>
    <row r="265" spans="1:13">
      <c r="A265" s="1">
        <v>41731</v>
      </c>
      <c r="B265" s="1">
        <v>41750</v>
      </c>
      <c r="C265">
        <v>10.59</v>
      </c>
      <c r="D265">
        <v>0.28000000000000003</v>
      </c>
      <c r="E265">
        <v>3</v>
      </c>
      <c r="F265">
        <f t="shared" si="16"/>
        <v>19</v>
      </c>
      <c r="G265">
        <f t="shared" si="17"/>
        <v>4</v>
      </c>
      <c r="H265">
        <f t="shared" si="18"/>
        <v>580.87</v>
      </c>
      <c r="K265" s="1">
        <v>41731</v>
      </c>
      <c r="L265" s="1">
        <v>41750</v>
      </c>
      <c r="M265">
        <f t="shared" si="19"/>
        <v>10.87</v>
      </c>
    </row>
    <row r="266" spans="1:13">
      <c r="A266" s="1">
        <v>41731</v>
      </c>
      <c r="B266" s="1">
        <v>41751</v>
      </c>
      <c r="C266">
        <v>16.940000000000001</v>
      </c>
      <c r="D266">
        <v>0.45</v>
      </c>
      <c r="E266">
        <v>4</v>
      </c>
      <c r="F266">
        <f t="shared" si="16"/>
        <v>20</v>
      </c>
      <c r="G266">
        <f t="shared" si="17"/>
        <v>4</v>
      </c>
      <c r="H266">
        <f t="shared" si="18"/>
        <v>817.39</v>
      </c>
      <c r="K266" s="1">
        <v>41731</v>
      </c>
      <c r="L266" s="1">
        <v>41751</v>
      </c>
      <c r="M266">
        <f t="shared" si="19"/>
        <v>17.39</v>
      </c>
    </row>
    <row r="267" spans="1:13">
      <c r="A267" s="1">
        <v>41731</v>
      </c>
      <c r="B267" s="1">
        <v>41748</v>
      </c>
      <c r="C267">
        <v>11.44</v>
      </c>
      <c r="D267">
        <v>0.3</v>
      </c>
      <c r="E267">
        <v>4</v>
      </c>
      <c r="F267">
        <f t="shared" si="16"/>
        <v>17</v>
      </c>
      <c r="G267">
        <f t="shared" si="17"/>
        <v>4</v>
      </c>
      <c r="H267">
        <f t="shared" si="18"/>
        <v>691.74</v>
      </c>
      <c r="K267" s="1">
        <v>41731</v>
      </c>
      <c r="L267" s="1">
        <v>41748</v>
      </c>
      <c r="M267">
        <f t="shared" si="19"/>
        <v>11.74</v>
      </c>
    </row>
    <row r="268" spans="1:13">
      <c r="A268" s="1">
        <v>41731</v>
      </c>
      <c r="B268" s="1">
        <v>41733</v>
      </c>
      <c r="C268">
        <v>3.79</v>
      </c>
      <c r="D268">
        <v>0.1</v>
      </c>
      <c r="E268">
        <v>4</v>
      </c>
      <c r="F268">
        <f t="shared" si="16"/>
        <v>2</v>
      </c>
      <c r="G268">
        <f t="shared" si="17"/>
        <v>4</v>
      </c>
      <c r="H268">
        <f t="shared" si="18"/>
        <v>83.89</v>
      </c>
      <c r="K268" s="1">
        <v>41731</v>
      </c>
      <c r="L268" s="1">
        <v>41733</v>
      </c>
      <c r="M268">
        <f t="shared" si="19"/>
        <v>3.89</v>
      </c>
    </row>
    <row r="269" spans="1:13">
      <c r="A269" s="1">
        <v>41732</v>
      </c>
      <c r="B269" s="1">
        <v>41758</v>
      </c>
      <c r="C269">
        <v>10.19</v>
      </c>
      <c r="D269">
        <v>0.27</v>
      </c>
      <c r="E269">
        <v>2</v>
      </c>
      <c r="F269">
        <f t="shared" si="16"/>
        <v>26</v>
      </c>
      <c r="G269">
        <f t="shared" si="17"/>
        <v>4</v>
      </c>
      <c r="H269">
        <f t="shared" si="18"/>
        <v>530.46</v>
      </c>
      <c r="K269" s="1">
        <v>41732</v>
      </c>
      <c r="L269" s="1">
        <v>41758</v>
      </c>
      <c r="M269">
        <f t="shared" si="19"/>
        <v>10.459999999999999</v>
      </c>
    </row>
    <row r="270" spans="1:13">
      <c r="A270" s="1">
        <v>41737</v>
      </c>
      <c r="B270" s="1">
        <v>41747</v>
      </c>
      <c r="C270">
        <v>7.35</v>
      </c>
      <c r="D270">
        <v>0.19</v>
      </c>
      <c r="E270">
        <v>5</v>
      </c>
      <c r="F270">
        <f t="shared" si="16"/>
        <v>10</v>
      </c>
      <c r="G270">
        <f t="shared" si="17"/>
        <v>4</v>
      </c>
      <c r="H270">
        <f t="shared" si="18"/>
        <v>507.54</v>
      </c>
      <c r="K270" s="1">
        <v>41737</v>
      </c>
      <c r="L270" s="1">
        <v>41747</v>
      </c>
      <c r="M270">
        <f t="shared" si="19"/>
        <v>7.54</v>
      </c>
    </row>
    <row r="271" spans="1:13">
      <c r="A271" s="1">
        <v>41737</v>
      </c>
      <c r="B271" s="1">
        <v>41752</v>
      </c>
      <c r="C271">
        <v>9.74</v>
      </c>
      <c r="D271">
        <v>0.26</v>
      </c>
      <c r="E271">
        <v>6</v>
      </c>
      <c r="F271">
        <f t="shared" si="16"/>
        <v>15</v>
      </c>
      <c r="G271">
        <f t="shared" si="17"/>
        <v>4</v>
      </c>
      <c r="H271">
        <f t="shared" si="18"/>
        <v>910</v>
      </c>
      <c r="K271" s="1">
        <v>41737</v>
      </c>
      <c r="L271" s="1">
        <v>41752</v>
      </c>
      <c r="M271">
        <f t="shared" si="19"/>
        <v>10</v>
      </c>
    </row>
    <row r="272" spans="1:13">
      <c r="A272" s="1">
        <v>41737</v>
      </c>
      <c r="B272" s="1">
        <v>41758</v>
      </c>
      <c r="C272">
        <v>8.65</v>
      </c>
      <c r="D272">
        <v>0.23</v>
      </c>
      <c r="E272">
        <v>3</v>
      </c>
      <c r="F272">
        <f t="shared" si="16"/>
        <v>21</v>
      </c>
      <c r="G272">
        <f t="shared" si="17"/>
        <v>4</v>
      </c>
      <c r="H272">
        <f t="shared" si="18"/>
        <v>638.88</v>
      </c>
      <c r="K272" s="1">
        <v>41737</v>
      </c>
      <c r="L272" s="1">
        <v>41758</v>
      </c>
      <c r="M272">
        <f t="shared" si="19"/>
        <v>8.8800000000000008</v>
      </c>
    </row>
    <row r="273" spans="1:13">
      <c r="A273" s="1">
        <v>41737</v>
      </c>
      <c r="B273" s="1">
        <v>41759</v>
      </c>
      <c r="C273">
        <v>7.06</v>
      </c>
      <c r="D273">
        <v>0.19</v>
      </c>
      <c r="E273">
        <v>2</v>
      </c>
      <c r="F273">
        <f t="shared" si="16"/>
        <v>22</v>
      </c>
      <c r="G273">
        <f t="shared" si="17"/>
        <v>4</v>
      </c>
      <c r="H273">
        <f t="shared" si="18"/>
        <v>447.25</v>
      </c>
      <c r="K273" s="1">
        <v>41737</v>
      </c>
      <c r="L273" s="1">
        <v>41759</v>
      </c>
      <c r="M273">
        <f t="shared" si="19"/>
        <v>7.25</v>
      </c>
    </row>
    <row r="274" spans="1:13">
      <c r="A274" s="1">
        <v>41737</v>
      </c>
      <c r="B274" s="1">
        <v>41762</v>
      </c>
      <c r="C274">
        <v>14</v>
      </c>
      <c r="D274">
        <v>0.37</v>
      </c>
      <c r="E274">
        <v>2</v>
      </c>
      <c r="F274">
        <f t="shared" si="16"/>
        <v>25</v>
      </c>
      <c r="G274">
        <f t="shared" si="17"/>
        <v>4</v>
      </c>
      <c r="H274">
        <f t="shared" si="18"/>
        <v>514.37</v>
      </c>
      <c r="K274" s="1">
        <v>41737</v>
      </c>
      <c r="L274" s="1">
        <v>41762</v>
      </c>
      <c r="M274">
        <f t="shared" si="19"/>
        <v>14.37</v>
      </c>
    </row>
    <row r="275" spans="1:13">
      <c r="A275" s="1">
        <v>41737</v>
      </c>
      <c r="B275" s="1">
        <v>41764</v>
      </c>
      <c r="C275">
        <v>16.940000000000001</v>
      </c>
      <c r="D275">
        <v>0.45</v>
      </c>
      <c r="E275">
        <v>4</v>
      </c>
      <c r="F275">
        <f t="shared" si="16"/>
        <v>27</v>
      </c>
      <c r="G275">
        <f t="shared" si="17"/>
        <v>4</v>
      </c>
      <c r="H275">
        <f t="shared" si="18"/>
        <v>1097.3900000000001</v>
      </c>
      <c r="K275" s="1">
        <v>41737</v>
      </c>
      <c r="L275" s="1">
        <v>41764</v>
      </c>
      <c r="M275">
        <f t="shared" si="19"/>
        <v>17.39</v>
      </c>
    </row>
    <row r="276" spans="1:13">
      <c r="A276" s="1">
        <v>41743</v>
      </c>
      <c r="B276" s="1">
        <v>41759</v>
      </c>
      <c r="C276">
        <v>16.55</v>
      </c>
      <c r="D276">
        <v>0.44</v>
      </c>
      <c r="E276">
        <v>4</v>
      </c>
      <c r="F276">
        <f t="shared" si="16"/>
        <v>16</v>
      </c>
      <c r="G276">
        <f t="shared" si="17"/>
        <v>4</v>
      </c>
      <c r="H276">
        <f t="shared" si="18"/>
        <v>656.99</v>
      </c>
      <c r="K276" s="1">
        <v>41743</v>
      </c>
      <c r="L276" s="1">
        <v>41759</v>
      </c>
      <c r="M276">
        <f t="shared" si="19"/>
        <v>16.990000000000002</v>
      </c>
    </row>
    <row r="277" spans="1:13">
      <c r="A277" s="1">
        <v>41743</v>
      </c>
      <c r="B277" s="1">
        <v>41766</v>
      </c>
      <c r="C277">
        <v>14.13</v>
      </c>
      <c r="D277">
        <v>0.37</v>
      </c>
      <c r="E277">
        <v>6</v>
      </c>
      <c r="F277">
        <f t="shared" si="16"/>
        <v>23</v>
      </c>
      <c r="G277">
        <f t="shared" si="17"/>
        <v>4</v>
      </c>
      <c r="H277">
        <f t="shared" si="18"/>
        <v>1394.5</v>
      </c>
      <c r="K277" s="1">
        <v>41743</v>
      </c>
      <c r="L277" s="1">
        <v>41766</v>
      </c>
      <c r="M277">
        <f t="shared" si="19"/>
        <v>14.5</v>
      </c>
    </row>
    <row r="278" spans="1:13">
      <c r="A278" s="1">
        <v>41743</v>
      </c>
      <c r="B278" s="1">
        <v>41761</v>
      </c>
      <c r="C278">
        <v>11.42</v>
      </c>
      <c r="D278">
        <v>0.3</v>
      </c>
      <c r="E278">
        <v>5</v>
      </c>
      <c r="F278">
        <f t="shared" si="16"/>
        <v>18</v>
      </c>
      <c r="G278">
        <f t="shared" si="17"/>
        <v>4</v>
      </c>
      <c r="H278">
        <f t="shared" si="18"/>
        <v>911.72</v>
      </c>
      <c r="K278" s="1">
        <v>41743</v>
      </c>
      <c r="L278" s="1">
        <v>41761</v>
      </c>
      <c r="M278">
        <f t="shared" si="19"/>
        <v>11.72</v>
      </c>
    </row>
    <row r="279" spans="1:13">
      <c r="A279" s="1">
        <v>41743</v>
      </c>
      <c r="B279" s="1">
        <v>41762</v>
      </c>
      <c r="C279">
        <v>16.829999999999998</v>
      </c>
      <c r="D279">
        <v>0.44</v>
      </c>
      <c r="E279">
        <v>5</v>
      </c>
      <c r="F279">
        <f t="shared" si="16"/>
        <v>19</v>
      </c>
      <c r="G279">
        <f t="shared" si="17"/>
        <v>4</v>
      </c>
      <c r="H279">
        <f t="shared" si="18"/>
        <v>967.27</v>
      </c>
      <c r="K279" s="1">
        <v>41743</v>
      </c>
      <c r="L279" s="1">
        <v>41762</v>
      </c>
      <c r="M279">
        <f t="shared" si="19"/>
        <v>17.27</v>
      </c>
    </row>
    <row r="280" spans="1:13">
      <c r="A280" s="1">
        <v>41743</v>
      </c>
      <c r="B280" s="1">
        <v>41768</v>
      </c>
      <c r="C280">
        <v>9.06</v>
      </c>
      <c r="D280">
        <v>0.24</v>
      </c>
      <c r="E280">
        <v>4</v>
      </c>
      <c r="F280">
        <f t="shared" si="16"/>
        <v>25</v>
      </c>
      <c r="G280">
        <f t="shared" si="17"/>
        <v>4</v>
      </c>
      <c r="H280">
        <f t="shared" si="18"/>
        <v>1009.3</v>
      </c>
      <c r="K280" s="1">
        <v>41743</v>
      </c>
      <c r="L280" s="1">
        <v>41768</v>
      </c>
      <c r="M280">
        <f t="shared" si="19"/>
        <v>9.3000000000000007</v>
      </c>
    </row>
    <row r="281" spans="1:13">
      <c r="A281" s="1">
        <v>41743</v>
      </c>
      <c r="B281" s="1">
        <v>41755</v>
      </c>
      <c r="C281">
        <v>11.69</v>
      </c>
      <c r="D281">
        <v>0.31</v>
      </c>
      <c r="E281">
        <v>5</v>
      </c>
      <c r="F281">
        <f t="shared" si="16"/>
        <v>12</v>
      </c>
      <c r="G281">
        <f t="shared" si="17"/>
        <v>4</v>
      </c>
      <c r="H281">
        <f t="shared" si="18"/>
        <v>612</v>
      </c>
      <c r="K281" s="1">
        <v>41743</v>
      </c>
      <c r="L281" s="1">
        <v>41755</v>
      </c>
      <c r="M281">
        <f t="shared" si="19"/>
        <v>12</v>
      </c>
    </row>
    <row r="282" spans="1:13">
      <c r="A282" s="1">
        <v>41747</v>
      </c>
      <c r="B282" s="1">
        <v>41772</v>
      </c>
      <c r="C282">
        <v>6.58</v>
      </c>
      <c r="D282">
        <v>0.17</v>
      </c>
      <c r="E282">
        <v>3</v>
      </c>
      <c r="F282">
        <f t="shared" si="16"/>
        <v>25</v>
      </c>
      <c r="G282">
        <f t="shared" si="17"/>
        <v>4</v>
      </c>
      <c r="H282">
        <f t="shared" si="18"/>
        <v>756.75</v>
      </c>
      <c r="K282" s="1">
        <v>41747</v>
      </c>
      <c r="L282" s="1">
        <v>41772</v>
      </c>
      <c r="M282">
        <f t="shared" si="19"/>
        <v>6.75</v>
      </c>
    </row>
    <row r="283" spans="1:13">
      <c r="A283" s="1">
        <v>41749</v>
      </c>
      <c r="B283" s="1">
        <v>41755</v>
      </c>
      <c r="C283">
        <v>11.44</v>
      </c>
      <c r="D283">
        <v>0.3</v>
      </c>
      <c r="E283">
        <v>6</v>
      </c>
      <c r="F283">
        <f t="shared" si="16"/>
        <v>6</v>
      </c>
      <c r="G283">
        <f t="shared" si="17"/>
        <v>4</v>
      </c>
      <c r="H283">
        <f t="shared" si="18"/>
        <v>371.74</v>
      </c>
      <c r="K283" s="1">
        <v>41749</v>
      </c>
      <c r="L283" s="1">
        <v>41755</v>
      </c>
      <c r="M283">
        <f t="shared" si="19"/>
        <v>11.74</v>
      </c>
    </row>
    <row r="284" spans="1:13">
      <c r="A284" s="1">
        <v>41749</v>
      </c>
      <c r="B284" s="1">
        <v>41763</v>
      </c>
      <c r="C284">
        <v>6.75</v>
      </c>
      <c r="D284">
        <v>0.18</v>
      </c>
      <c r="E284">
        <v>6</v>
      </c>
      <c r="F284">
        <f t="shared" si="16"/>
        <v>14</v>
      </c>
      <c r="G284">
        <f t="shared" si="17"/>
        <v>4</v>
      </c>
      <c r="H284">
        <f t="shared" si="18"/>
        <v>846.93</v>
      </c>
      <c r="K284" s="1">
        <v>41749</v>
      </c>
      <c r="L284" s="1">
        <v>41763</v>
      </c>
      <c r="M284">
        <f t="shared" si="19"/>
        <v>6.93</v>
      </c>
    </row>
    <row r="285" spans="1:13">
      <c r="A285" s="1">
        <v>41752</v>
      </c>
      <c r="B285" s="1">
        <v>41771</v>
      </c>
      <c r="C285">
        <v>7.71</v>
      </c>
      <c r="D285">
        <v>0.2</v>
      </c>
      <c r="E285">
        <v>5</v>
      </c>
      <c r="F285">
        <f t="shared" si="16"/>
        <v>19</v>
      </c>
      <c r="G285">
        <f t="shared" si="17"/>
        <v>4</v>
      </c>
      <c r="H285">
        <f t="shared" si="18"/>
        <v>957.91</v>
      </c>
      <c r="K285" s="1">
        <v>41752</v>
      </c>
      <c r="L285" s="1">
        <v>41771</v>
      </c>
      <c r="M285">
        <f t="shared" si="19"/>
        <v>7.91</v>
      </c>
    </row>
    <row r="286" spans="1:13">
      <c r="A286" s="1">
        <v>41752</v>
      </c>
      <c r="B286" s="1">
        <v>41754</v>
      </c>
      <c r="C286">
        <v>6.75</v>
      </c>
      <c r="D286">
        <v>0.18</v>
      </c>
      <c r="E286">
        <v>4</v>
      </c>
      <c r="F286">
        <f t="shared" si="16"/>
        <v>2</v>
      </c>
      <c r="G286">
        <f t="shared" si="17"/>
        <v>4</v>
      </c>
      <c r="H286">
        <f t="shared" si="18"/>
        <v>86.93</v>
      </c>
      <c r="K286" s="1">
        <v>41752</v>
      </c>
      <c r="L286" s="1">
        <v>41754</v>
      </c>
      <c r="M286">
        <f t="shared" si="19"/>
        <v>6.93</v>
      </c>
    </row>
    <row r="287" spans="1:13">
      <c r="A287" s="1">
        <v>41753</v>
      </c>
      <c r="B287" s="1">
        <v>41758</v>
      </c>
      <c r="C287">
        <v>3.57</v>
      </c>
      <c r="D287">
        <v>0.09</v>
      </c>
      <c r="E287">
        <v>2</v>
      </c>
      <c r="F287">
        <f t="shared" si="16"/>
        <v>5</v>
      </c>
      <c r="G287">
        <f t="shared" si="17"/>
        <v>4</v>
      </c>
      <c r="H287">
        <f t="shared" si="18"/>
        <v>103.66</v>
      </c>
      <c r="K287" s="1">
        <v>41753</v>
      </c>
      <c r="L287" s="1">
        <v>41758</v>
      </c>
      <c r="M287">
        <f t="shared" si="19"/>
        <v>3.6599999999999997</v>
      </c>
    </row>
    <row r="288" spans="1:13">
      <c r="A288" s="1">
        <v>41755</v>
      </c>
      <c r="B288" s="1">
        <v>41782</v>
      </c>
      <c r="C288">
        <v>10.19</v>
      </c>
      <c r="D288">
        <v>0.27</v>
      </c>
      <c r="E288">
        <v>3</v>
      </c>
      <c r="F288">
        <f t="shared" si="16"/>
        <v>27</v>
      </c>
      <c r="G288">
        <f t="shared" si="17"/>
        <v>4</v>
      </c>
      <c r="H288">
        <f t="shared" si="18"/>
        <v>820.46</v>
      </c>
      <c r="K288" s="1">
        <v>41755</v>
      </c>
      <c r="L288" s="1">
        <v>41782</v>
      </c>
      <c r="M288">
        <f t="shared" si="19"/>
        <v>10.459999999999999</v>
      </c>
    </row>
    <row r="289" spans="1:13">
      <c r="A289" s="1">
        <v>41755</v>
      </c>
      <c r="B289" s="1">
        <v>41779</v>
      </c>
      <c r="C289">
        <v>11.78</v>
      </c>
      <c r="D289">
        <v>0.31</v>
      </c>
      <c r="E289">
        <v>3</v>
      </c>
      <c r="F289">
        <f t="shared" si="16"/>
        <v>24</v>
      </c>
      <c r="G289">
        <f t="shared" si="17"/>
        <v>4</v>
      </c>
      <c r="H289">
        <f t="shared" si="18"/>
        <v>732.09</v>
      </c>
      <c r="K289" s="1">
        <v>41755</v>
      </c>
      <c r="L289" s="1">
        <v>41779</v>
      </c>
      <c r="M289">
        <f t="shared" si="19"/>
        <v>12.09</v>
      </c>
    </row>
    <row r="290" spans="1:13">
      <c r="A290" s="1">
        <v>41755</v>
      </c>
      <c r="B290" s="1">
        <v>41771</v>
      </c>
      <c r="C290">
        <v>3.79</v>
      </c>
      <c r="D290">
        <v>0.1</v>
      </c>
      <c r="E290">
        <v>3</v>
      </c>
      <c r="F290">
        <f t="shared" si="16"/>
        <v>16</v>
      </c>
      <c r="G290">
        <f t="shared" si="17"/>
        <v>4</v>
      </c>
      <c r="H290">
        <f t="shared" si="18"/>
        <v>483.89</v>
      </c>
      <c r="K290" s="1">
        <v>41755</v>
      </c>
      <c r="L290" s="1">
        <v>41771</v>
      </c>
      <c r="M290">
        <f t="shared" si="19"/>
        <v>3.89</v>
      </c>
    </row>
    <row r="291" spans="1:13">
      <c r="A291" s="1">
        <v>41755</v>
      </c>
      <c r="B291" s="1">
        <v>41761</v>
      </c>
      <c r="C291">
        <v>6.75</v>
      </c>
      <c r="D291">
        <v>0.18</v>
      </c>
      <c r="E291">
        <v>6</v>
      </c>
      <c r="F291">
        <f t="shared" si="16"/>
        <v>6</v>
      </c>
      <c r="G291">
        <f t="shared" si="17"/>
        <v>4</v>
      </c>
      <c r="H291">
        <f t="shared" si="18"/>
        <v>366.93</v>
      </c>
      <c r="K291" s="1">
        <v>41755</v>
      </c>
      <c r="L291" s="1">
        <v>41761</v>
      </c>
      <c r="M291">
        <f t="shared" si="19"/>
        <v>6.93</v>
      </c>
    </row>
    <row r="292" spans="1:13">
      <c r="A292" s="1">
        <v>41755</v>
      </c>
      <c r="B292" s="1">
        <v>41767</v>
      </c>
      <c r="C292">
        <v>12.01</v>
      </c>
      <c r="D292">
        <v>0.32</v>
      </c>
      <c r="E292">
        <v>2</v>
      </c>
      <c r="F292">
        <f t="shared" si="16"/>
        <v>12</v>
      </c>
      <c r="G292">
        <f t="shared" si="17"/>
        <v>4</v>
      </c>
      <c r="H292">
        <f t="shared" si="18"/>
        <v>252.33</v>
      </c>
      <c r="K292" s="1">
        <v>41755</v>
      </c>
      <c r="L292" s="1">
        <v>41767</v>
      </c>
      <c r="M292">
        <f t="shared" si="19"/>
        <v>12.33</v>
      </c>
    </row>
    <row r="293" spans="1:13">
      <c r="A293" s="1">
        <v>41755</v>
      </c>
      <c r="B293" s="1">
        <v>41764</v>
      </c>
      <c r="C293">
        <v>2.0099999999999998</v>
      </c>
      <c r="D293">
        <v>0.05</v>
      </c>
      <c r="E293">
        <v>2</v>
      </c>
      <c r="F293">
        <f t="shared" si="16"/>
        <v>9</v>
      </c>
      <c r="G293">
        <f t="shared" si="17"/>
        <v>4</v>
      </c>
      <c r="H293">
        <f t="shared" si="18"/>
        <v>182.06</v>
      </c>
      <c r="K293" s="1">
        <v>41755</v>
      </c>
      <c r="L293" s="1">
        <v>41764</v>
      </c>
      <c r="M293">
        <f t="shared" si="19"/>
        <v>2.0599999999999996</v>
      </c>
    </row>
    <row r="294" spans="1:13">
      <c r="A294" s="1">
        <v>41757</v>
      </c>
      <c r="B294" s="1">
        <v>41768</v>
      </c>
      <c r="C294">
        <v>9.06</v>
      </c>
      <c r="D294">
        <v>0.24</v>
      </c>
      <c r="E294">
        <v>5</v>
      </c>
      <c r="F294">
        <f t="shared" si="16"/>
        <v>11</v>
      </c>
      <c r="G294">
        <f t="shared" si="17"/>
        <v>4</v>
      </c>
      <c r="H294">
        <f t="shared" si="18"/>
        <v>559.29999999999995</v>
      </c>
      <c r="K294" s="1">
        <v>41757</v>
      </c>
      <c r="L294" s="1">
        <v>41768</v>
      </c>
      <c r="M294">
        <f t="shared" si="19"/>
        <v>9.3000000000000007</v>
      </c>
    </row>
    <row r="295" spans="1:13">
      <c r="A295" s="1">
        <v>41761</v>
      </c>
      <c r="B295" s="1">
        <v>41786</v>
      </c>
      <c r="C295">
        <v>13.81</v>
      </c>
      <c r="D295">
        <v>0.36</v>
      </c>
      <c r="E295">
        <v>3</v>
      </c>
      <c r="F295">
        <f t="shared" si="16"/>
        <v>25</v>
      </c>
      <c r="G295">
        <f t="shared" si="17"/>
        <v>5</v>
      </c>
      <c r="H295">
        <f t="shared" si="18"/>
        <v>764.17</v>
      </c>
      <c r="K295" s="1">
        <v>41761</v>
      </c>
      <c r="L295" s="1">
        <v>41786</v>
      </c>
      <c r="M295">
        <f t="shared" si="19"/>
        <v>14.17</v>
      </c>
    </row>
    <row r="296" spans="1:13">
      <c r="A296" s="1">
        <v>41761</v>
      </c>
      <c r="B296" s="1">
        <v>41782</v>
      </c>
      <c r="C296">
        <v>5.47</v>
      </c>
      <c r="D296">
        <v>0.14000000000000001</v>
      </c>
      <c r="E296">
        <v>3</v>
      </c>
      <c r="F296">
        <f t="shared" si="16"/>
        <v>21</v>
      </c>
      <c r="G296">
        <f t="shared" si="17"/>
        <v>5</v>
      </c>
      <c r="H296">
        <f t="shared" si="18"/>
        <v>635.61</v>
      </c>
      <c r="K296" s="1">
        <v>41761</v>
      </c>
      <c r="L296" s="1">
        <v>41782</v>
      </c>
      <c r="M296">
        <f t="shared" si="19"/>
        <v>5.6099999999999994</v>
      </c>
    </row>
    <row r="297" spans="1:13">
      <c r="A297" s="1">
        <v>41761</v>
      </c>
      <c r="B297" s="1">
        <v>41777</v>
      </c>
      <c r="C297">
        <v>9.06</v>
      </c>
      <c r="D297">
        <v>0.24</v>
      </c>
      <c r="E297">
        <v>5</v>
      </c>
      <c r="F297">
        <f t="shared" si="16"/>
        <v>16</v>
      </c>
      <c r="G297">
        <f t="shared" si="17"/>
        <v>5</v>
      </c>
      <c r="H297">
        <f t="shared" si="18"/>
        <v>809.3</v>
      </c>
      <c r="K297" s="1">
        <v>41761</v>
      </c>
      <c r="L297" s="1">
        <v>41777</v>
      </c>
      <c r="M297">
        <f t="shared" si="19"/>
        <v>9.3000000000000007</v>
      </c>
    </row>
    <row r="298" spans="1:13">
      <c r="A298" s="1">
        <v>41764</v>
      </c>
      <c r="B298" s="1">
        <v>41780</v>
      </c>
      <c r="C298">
        <v>8.39</v>
      </c>
      <c r="D298">
        <v>0.22</v>
      </c>
      <c r="E298">
        <v>5</v>
      </c>
      <c r="F298">
        <f t="shared" si="16"/>
        <v>16</v>
      </c>
      <c r="G298">
        <f t="shared" si="17"/>
        <v>5</v>
      </c>
      <c r="H298">
        <f t="shared" si="18"/>
        <v>808.61</v>
      </c>
      <c r="K298" s="1">
        <v>41764</v>
      </c>
      <c r="L298" s="1">
        <v>41780</v>
      </c>
      <c r="M298">
        <f t="shared" si="19"/>
        <v>8.6100000000000012</v>
      </c>
    </row>
    <row r="299" spans="1:13">
      <c r="A299" s="1">
        <v>41764</v>
      </c>
      <c r="B299" s="1">
        <v>41776</v>
      </c>
      <c r="C299">
        <v>3.73</v>
      </c>
      <c r="D299">
        <v>0.1</v>
      </c>
      <c r="E299">
        <v>5</v>
      </c>
      <c r="F299">
        <f t="shared" si="16"/>
        <v>12</v>
      </c>
      <c r="G299">
        <f t="shared" si="17"/>
        <v>5</v>
      </c>
      <c r="H299">
        <f t="shared" si="18"/>
        <v>603.83000000000004</v>
      </c>
      <c r="K299" s="1">
        <v>41764</v>
      </c>
      <c r="L299" s="1">
        <v>41776</v>
      </c>
      <c r="M299">
        <f t="shared" si="19"/>
        <v>3.83</v>
      </c>
    </row>
    <row r="300" spans="1:13">
      <c r="A300" s="1">
        <v>41765</v>
      </c>
      <c r="B300" s="1">
        <v>41773</v>
      </c>
      <c r="C300">
        <v>7.31</v>
      </c>
      <c r="D300">
        <v>0.19</v>
      </c>
      <c r="E300">
        <v>4</v>
      </c>
      <c r="F300">
        <f t="shared" si="16"/>
        <v>8</v>
      </c>
      <c r="G300">
        <f t="shared" si="17"/>
        <v>5</v>
      </c>
      <c r="H300">
        <f t="shared" si="18"/>
        <v>327.5</v>
      </c>
      <c r="K300" s="1">
        <v>41765</v>
      </c>
      <c r="L300" s="1">
        <v>41773</v>
      </c>
      <c r="M300">
        <f t="shared" si="19"/>
        <v>7.5</v>
      </c>
    </row>
    <row r="301" spans="1:13">
      <c r="A301" s="1">
        <v>41767</v>
      </c>
      <c r="B301" s="1">
        <v>41780</v>
      </c>
      <c r="C301">
        <v>14.31</v>
      </c>
      <c r="D301">
        <v>0.38</v>
      </c>
      <c r="E301">
        <v>6</v>
      </c>
      <c r="F301">
        <f t="shared" si="16"/>
        <v>13</v>
      </c>
      <c r="G301">
        <f t="shared" si="17"/>
        <v>5</v>
      </c>
      <c r="H301">
        <f t="shared" si="18"/>
        <v>794.69</v>
      </c>
      <c r="K301" s="1">
        <v>41767</v>
      </c>
      <c r="L301" s="1">
        <v>41780</v>
      </c>
      <c r="M301">
        <f t="shared" si="19"/>
        <v>14.690000000000001</v>
      </c>
    </row>
    <row r="302" spans="1:13">
      <c r="A302" s="1">
        <v>41767</v>
      </c>
      <c r="B302" s="1">
        <v>41794</v>
      </c>
      <c r="C302">
        <v>14.13</v>
      </c>
      <c r="D302">
        <v>0.37</v>
      </c>
      <c r="E302">
        <v>4</v>
      </c>
      <c r="F302">
        <f t="shared" si="16"/>
        <v>27</v>
      </c>
      <c r="G302">
        <f t="shared" si="17"/>
        <v>5</v>
      </c>
      <c r="H302">
        <f t="shared" si="18"/>
        <v>1094.5</v>
      </c>
      <c r="K302" s="1">
        <v>41767</v>
      </c>
      <c r="L302" s="1">
        <v>41794</v>
      </c>
      <c r="M302">
        <f t="shared" si="19"/>
        <v>14.5</v>
      </c>
    </row>
    <row r="303" spans="1:13">
      <c r="A303" s="1">
        <v>41767</v>
      </c>
      <c r="B303" s="1">
        <v>41777</v>
      </c>
      <c r="C303">
        <v>3.88</v>
      </c>
      <c r="D303">
        <v>0.1</v>
      </c>
      <c r="E303">
        <v>5</v>
      </c>
      <c r="F303">
        <f t="shared" si="16"/>
        <v>10</v>
      </c>
      <c r="G303">
        <f t="shared" si="17"/>
        <v>5</v>
      </c>
      <c r="H303">
        <f t="shared" si="18"/>
        <v>503.98</v>
      </c>
      <c r="K303" s="1">
        <v>41767</v>
      </c>
      <c r="L303" s="1">
        <v>41777</v>
      </c>
      <c r="M303">
        <f t="shared" si="19"/>
        <v>3.98</v>
      </c>
    </row>
    <row r="304" spans="1:13">
      <c r="A304" s="1">
        <v>41767</v>
      </c>
      <c r="B304" s="1">
        <v>41769</v>
      </c>
      <c r="C304">
        <v>7.35</v>
      </c>
      <c r="D304">
        <v>0.19</v>
      </c>
      <c r="E304">
        <v>6</v>
      </c>
      <c r="F304">
        <f t="shared" si="16"/>
        <v>2</v>
      </c>
      <c r="G304">
        <f t="shared" si="17"/>
        <v>5</v>
      </c>
      <c r="H304">
        <f t="shared" si="18"/>
        <v>127.54</v>
      </c>
      <c r="K304" s="1">
        <v>41767</v>
      </c>
      <c r="L304" s="1">
        <v>41769</v>
      </c>
      <c r="M304">
        <f t="shared" si="19"/>
        <v>7.54</v>
      </c>
    </row>
    <row r="305" spans="1:13">
      <c r="A305" s="1">
        <v>41767</v>
      </c>
      <c r="B305" s="1">
        <v>41776</v>
      </c>
      <c r="C305">
        <v>12.01</v>
      </c>
      <c r="D305">
        <v>0.32</v>
      </c>
      <c r="E305">
        <v>4</v>
      </c>
      <c r="F305">
        <f t="shared" si="16"/>
        <v>9</v>
      </c>
      <c r="G305">
        <f t="shared" si="17"/>
        <v>5</v>
      </c>
      <c r="H305">
        <f t="shared" si="18"/>
        <v>372.33</v>
      </c>
      <c r="K305" s="1">
        <v>41767</v>
      </c>
      <c r="L305" s="1">
        <v>41776</v>
      </c>
      <c r="M305">
        <f t="shared" si="19"/>
        <v>12.33</v>
      </c>
    </row>
    <row r="306" spans="1:13">
      <c r="A306" s="1">
        <v>41767</v>
      </c>
      <c r="B306" s="1">
        <v>41775</v>
      </c>
      <c r="C306">
        <v>13.07</v>
      </c>
      <c r="D306">
        <v>0.34</v>
      </c>
      <c r="E306">
        <v>3</v>
      </c>
      <c r="F306">
        <f t="shared" si="16"/>
        <v>8</v>
      </c>
      <c r="G306">
        <f t="shared" si="17"/>
        <v>5</v>
      </c>
      <c r="H306">
        <f t="shared" si="18"/>
        <v>253.41</v>
      </c>
      <c r="K306" s="1">
        <v>41767</v>
      </c>
      <c r="L306" s="1">
        <v>41775</v>
      </c>
      <c r="M306">
        <f t="shared" si="19"/>
        <v>13.41</v>
      </c>
    </row>
    <row r="307" spans="1:13">
      <c r="A307" s="1">
        <v>41773</v>
      </c>
      <c r="B307" s="1">
        <v>41789</v>
      </c>
      <c r="C307">
        <v>7.35</v>
      </c>
      <c r="D307">
        <v>0.19</v>
      </c>
      <c r="E307">
        <v>4</v>
      </c>
      <c r="F307">
        <f t="shared" si="16"/>
        <v>16</v>
      </c>
      <c r="G307">
        <f t="shared" si="17"/>
        <v>5</v>
      </c>
      <c r="H307">
        <f t="shared" si="18"/>
        <v>647.54</v>
      </c>
      <c r="K307" s="1">
        <v>41773</v>
      </c>
      <c r="L307" s="1">
        <v>41789</v>
      </c>
      <c r="M307">
        <f t="shared" si="19"/>
        <v>7.54</v>
      </c>
    </row>
    <row r="308" spans="1:13">
      <c r="A308" s="1">
        <v>41773</v>
      </c>
      <c r="B308" s="1">
        <v>41776</v>
      </c>
      <c r="C308">
        <v>11.37</v>
      </c>
      <c r="D308">
        <v>0.3</v>
      </c>
      <c r="E308">
        <v>2</v>
      </c>
      <c r="F308">
        <f t="shared" si="16"/>
        <v>3</v>
      </c>
      <c r="G308">
        <f t="shared" si="17"/>
        <v>5</v>
      </c>
      <c r="H308">
        <f t="shared" si="18"/>
        <v>71.67</v>
      </c>
      <c r="K308" s="1">
        <v>41773</v>
      </c>
      <c r="L308" s="1">
        <v>41776</v>
      </c>
      <c r="M308">
        <f t="shared" si="19"/>
        <v>11.67</v>
      </c>
    </row>
    <row r="309" spans="1:13">
      <c r="A309" s="1">
        <v>41773</v>
      </c>
      <c r="B309" s="1">
        <v>41778</v>
      </c>
      <c r="C309">
        <v>13.81</v>
      </c>
      <c r="D309">
        <v>0.36</v>
      </c>
      <c r="E309">
        <v>3</v>
      </c>
      <c r="F309">
        <f t="shared" si="16"/>
        <v>5</v>
      </c>
      <c r="G309">
        <f t="shared" si="17"/>
        <v>5</v>
      </c>
      <c r="H309">
        <f t="shared" si="18"/>
        <v>164.17</v>
      </c>
      <c r="K309" s="1">
        <v>41773</v>
      </c>
      <c r="L309" s="1">
        <v>41778</v>
      </c>
      <c r="M309">
        <f t="shared" si="19"/>
        <v>14.17</v>
      </c>
    </row>
    <row r="310" spans="1:13">
      <c r="A310" s="1">
        <v>41773</v>
      </c>
      <c r="B310" s="1">
        <v>41780</v>
      </c>
      <c r="C310">
        <v>5.64</v>
      </c>
      <c r="D310">
        <v>0.15</v>
      </c>
      <c r="E310">
        <v>6</v>
      </c>
      <c r="F310">
        <f t="shared" si="16"/>
        <v>7</v>
      </c>
      <c r="G310">
        <f t="shared" si="17"/>
        <v>5</v>
      </c>
      <c r="H310">
        <f t="shared" si="18"/>
        <v>425.79</v>
      </c>
      <c r="K310" s="1">
        <v>41773</v>
      </c>
      <c r="L310" s="1">
        <v>41780</v>
      </c>
      <c r="M310">
        <f t="shared" si="19"/>
        <v>5.79</v>
      </c>
    </row>
    <row r="311" spans="1:13">
      <c r="A311" s="1">
        <v>41773</v>
      </c>
      <c r="B311" s="1">
        <v>41782</v>
      </c>
      <c r="C311">
        <v>7.55</v>
      </c>
      <c r="D311">
        <v>0.2</v>
      </c>
      <c r="E311">
        <v>2</v>
      </c>
      <c r="F311">
        <f t="shared" si="16"/>
        <v>9</v>
      </c>
      <c r="G311">
        <f t="shared" si="17"/>
        <v>5</v>
      </c>
      <c r="H311">
        <f t="shared" si="18"/>
        <v>187.75</v>
      </c>
      <c r="K311" s="1">
        <v>41773</v>
      </c>
      <c r="L311" s="1">
        <v>41782</v>
      </c>
      <c r="M311">
        <f t="shared" si="19"/>
        <v>7.75</v>
      </c>
    </row>
    <row r="312" spans="1:13">
      <c r="A312" s="1">
        <v>41773</v>
      </c>
      <c r="B312" s="1">
        <v>41787</v>
      </c>
      <c r="C312">
        <v>5.23</v>
      </c>
      <c r="D312">
        <v>0.14000000000000001</v>
      </c>
      <c r="E312">
        <v>3</v>
      </c>
      <c r="F312">
        <f t="shared" si="16"/>
        <v>14</v>
      </c>
      <c r="G312">
        <f t="shared" si="17"/>
        <v>5</v>
      </c>
      <c r="H312">
        <f t="shared" si="18"/>
        <v>425.37</v>
      </c>
      <c r="K312" s="1">
        <v>41773</v>
      </c>
      <c r="L312" s="1">
        <v>41787</v>
      </c>
      <c r="M312">
        <f t="shared" si="19"/>
        <v>5.37</v>
      </c>
    </row>
    <row r="313" spans="1:13">
      <c r="A313" s="1">
        <v>41773</v>
      </c>
      <c r="B313" s="1">
        <v>41791</v>
      </c>
      <c r="C313">
        <v>7.55</v>
      </c>
      <c r="D313">
        <v>0.2</v>
      </c>
      <c r="E313">
        <v>2</v>
      </c>
      <c r="F313">
        <f t="shared" si="16"/>
        <v>18</v>
      </c>
      <c r="G313">
        <f t="shared" si="17"/>
        <v>5</v>
      </c>
      <c r="H313">
        <f t="shared" si="18"/>
        <v>367.75</v>
      </c>
      <c r="K313" s="1">
        <v>41773</v>
      </c>
      <c r="L313" s="1">
        <v>41791</v>
      </c>
      <c r="M313">
        <f t="shared" si="19"/>
        <v>7.75</v>
      </c>
    </row>
    <row r="314" spans="1:13">
      <c r="A314" s="1">
        <v>41779</v>
      </c>
      <c r="B314" s="1">
        <v>41792</v>
      </c>
      <c r="C314">
        <v>8.89</v>
      </c>
      <c r="D314">
        <v>0.23</v>
      </c>
      <c r="E314">
        <v>3</v>
      </c>
      <c r="F314">
        <f t="shared" si="16"/>
        <v>13</v>
      </c>
      <c r="G314">
        <f t="shared" si="17"/>
        <v>5</v>
      </c>
      <c r="H314">
        <f t="shared" si="18"/>
        <v>399.12</v>
      </c>
      <c r="K314" s="1">
        <v>41779</v>
      </c>
      <c r="L314" s="1">
        <v>41792</v>
      </c>
      <c r="M314">
        <f t="shared" si="19"/>
        <v>9.120000000000001</v>
      </c>
    </row>
    <row r="315" spans="1:13">
      <c r="A315" s="1">
        <v>41779</v>
      </c>
      <c r="B315" s="1">
        <v>41803</v>
      </c>
      <c r="C315">
        <v>8.65</v>
      </c>
      <c r="D315">
        <v>0.23</v>
      </c>
      <c r="E315">
        <v>3</v>
      </c>
      <c r="F315">
        <f t="shared" si="16"/>
        <v>24</v>
      </c>
      <c r="G315">
        <f t="shared" si="17"/>
        <v>5</v>
      </c>
      <c r="H315">
        <f t="shared" si="18"/>
        <v>728.88</v>
      </c>
      <c r="K315" s="1">
        <v>41779</v>
      </c>
      <c r="L315" s="1">
        <v>41803</v>
      </c>
      <c r="M315">
        <f t="shared" si="19"/>
        <v>8.8800000000000008</v>
      </c>
    </row>
    <row r="316" spans="1:13">
      <c r="A316" s="1">
        <v>41779</v>
      </c>
      <c r="B316" s="1">
        <v>41788</v>
      </c>
      <c r="C316">
        <v>7.3</v>
      </c>
      <c r="D316">
        <v>0.19</v>
      </c>
      <c r="E316">
        <v>6</v>
      </c>
      <c r="F316">
        <f t="shared" si="16"/>
        <v>9</v>
      </c>
      <c r="G316">
        <f t="shared" si="17"/>
        <v>5</v>
      </c>
      <c r="H316">
        <f t="shared" si="18"/>
        <v>547.49</v>
      </c>
      <c r="K316" s="1">
        <v>41779</v>
      </c>
      <c r="L316" s="1">
        <v>41788</v>
      </c>
      <c r="M316">
        <f t="shared" si="19"/>
        <v>7.49</v>
      </c>
    </row>
    <row r="317" spans="1:13">
      <c r="A317" s="1">
        <v>41779</v>
      </c>
      <c r="B317" s="1">
        <v>41801</v>
      </c>
      <c r="C317">
        <v>10.59</v>
      </c>
      <c r="D317">
        <v>0.28000000000000003</v>
      </c>
      <c r="E317">
        <v>5</v>
      </c>
      <c r="F317">
        <f t="shared" si="16"/>
        <v>22</v>
      </c>
      <c r="G317">
        <f t="shared" si="17"/>
        <v>5</v>
      </c>
      <c r="H317">
        <f t="shared" si="18"/>
        <v>1110.8699999999999</v>
      </c>
      <c r="K317" s="1">
        <v>41779</v>
      </c>
      <c r="L317" s="1">
        <v>41801</v>
      </c>
      <c r="M317">
        <f t="shared" si="19"/>
        <v>10.87</v>
      </c>
    </row>
    <row r="318" spans="1:13">
      <c r="A318" s="1">
        <v>41779</v>
      </c>
      <c r="B318" s="1">
        <v>41789</v>
      </c>
      <c r="C318">
        <v>11.37</v>
      </c>
      <c r="D318">
        <v>0.3</v>
      </c>
      <c r="E318">
        <v>5</v>
      </c>
      <c r="F318">
        <f t="shared" si="16"/>
        <v>10</v>
      </c>
      <c r="G318">
        <f t="shared" si="17"/>
        <v>5</v>
      </c>
      <c r="H318">
        <f t="shared" si="18"/>
        <v>511.67</v>
      </c>
      <c r="K318" s="1">
        <v>41779</v>
      </c>
      <c r="L318" s="1">
        <v>41789</v>
      </c>
      <c r="M318">
        <f t="shared" si="19"/>
        <v>11.67</v>
      </c>
    </row>
    <row r="319" spans="1:13">
      <c r="A319" s="1">
        <v>41779</v>
      </c>
      <c r="B319" s="1">
        <v>41793</v>
      </c>
      <c r="C319">
        <v>10.79</v>
      </c>
      <c r="D319">
        <v>0.28000000000000003</v>
      </c>
      <c r="E319">
        <v>4</v>
      </c>
      <c r="F319">
        <f t="shared" si="16"/>
        <v>14</v>
      </c>
      <c r="G319">
        <f t="shared" si="17"/>
        <v>5</v>
      </c>
      <c r="H319">
        <f t="shared" si="18"/>
        <v>571.07000000000005</v>
      </c>
      <c r="K319" s="1">
        <v>41779</v>
      </c>
      <c r="L319" s="1">
        <v>41793</v>
      </c>
      <c r="M319">
        <f t="shared" si="19"/>
        <v>11.069999999999999</v>
      </c>
    </row>
    <row r="320" spans="1:13">
      <c r="A320" s="1">
        <v>41785</v>
      </c>
      <c r="B320" s="1">
        <v>41793</v>
      </c>
      <c r="C320">
        <v>11.44</v>
      </c>
      <c r="D320">
        <v>0.3</v>
      </c>
      <c r="E320">
        <v>4</v>
      </c>
      <c r="F320">
        <f t="shared" si="16"/>
        <v>8</v>
      </c>
      <c r="G320">
        <f t="shared" si="17"/>
        <v>5</v>
      </c>
      <c r="H320">
        <f t="shared" si="18"/>
        <v>331.74</v>
      </c>
      <c r="K320" s="1">
        <v>41785</v>
      </c>
      <c r="L320" s="1">
        <v>41793</v>
      </c>
      <c r="M320">
        <f t="shared" si="19"/>
        <v>11.74</v>
      </c>
    </row>
    <row r="321" spans="1:13">
      <c r="A321" s="1">
        <v>41785</v>
      </c>
      <c r="B321" s="1">
        <v>41796</v>
      </c>
      <c r="C321">
        <v>13.07</v>
      </c>
      <c r="D321">
        <v>0.34</v>
      </c>
      <c r="E321">
        <v>2</v>
      </c>
      <c r="F321">
        <f t="shared" si="16"/>
        <v>11</v>
      </c>
      <c r="G321">
        <f t="shared" si="17"/>
        <v>5</v>
      </c>
      <c r="H321">
        <f t="shared" si="18"/>
        <v>233.41</v>
      </c>
      <c r="K321" s="1">
        <v>41785</v>
      </c>
      <c r="L321" s="1">
        <v>41796</v>
      </c>
      <c r="M321">
        <f t="shared" si="19"/>
        <v>13.41</v>
      </c>
    </row>
    <row r="322" spans="1:13">
      <c r="A322" s="1">
        <v>41785</v>
      </c>
      <c r="B322" s="1">
        <v>41801</v>
      </c>
      <c r="C322">
        <v>5.57</v>
      </c>
      <c r="D322">
        <v>0.15</v>
      </c>
      <c r="E322">
        <v>6</v>
      </c>
      <c r="F322">
        <f t="shared" si="16"/>
        <v>16</v>
      </c>
      <c r="G322">
        <f t="shared" si="17"/>
        <v>5</v>
      </c>
      <c r="H322">
        <f t="shared" si="18"/>
        <v>965.72</v>
      </c>
      <c r="K322" s="1">
        <v>41785</v>
      </c>
      <c r="L322" s="1">
        <v>41801</v>
      </c>
      <c r="M322">
        <f t="shared" si="19"/>
        <v>5.7200000000000006</v>
      </c>
    </row>
    <row r="323" spans="1:13">
      <c r="A323" s="1">
        <v>41785</v>
      </c>
      <c r="B323" s="1">
        <v>41787</v>
      </c>
      <c r="C323">
        <v>11.78</v>
      </c>
      <c r="D323">
        <v>0.31</v>
      </c>
      <c r="E323">
        <v>5</v>
      </c>
      <c r="F323">
        <f t="shared" ref="F323:F386" si="20">B323-A323</f>
        <v>2</v>
      </c>
      <c r="G323">
        <f t="shared" ref="G323:G386" si="21">MONTH(A323)</f>
        <v>5</v>
      </c>
      <c r="H323">
        <f t="shared" ref="H323:H386" si="22">10*F323*E323+(C323+D323)</f>
        <v>112.09</v>
      </c>
      <c r="K323" s="1">
        <v>41785</v>
      </c>
      <c r="L323" s="1">
        <v>41787</v>
      </c>
      <c r="M323">
        <f t="shared" ref="M323:M386" si="23">C323+D323</f>
        <v>12.09</v>
      </c>
    </row>
    <row r="324" spans="1:13">
      <c r="A324" s="1">
        <v>41785</v>
      </c>
      <c r="B324" s="1">
        <v>41788</v>
      </c>
      <c r="C324">
        <v>11.78</v>
      </c>
      <c r="D324">
        <v>0.31</v>
      </c>
      <c r="E324">
        <v>2</v>
      </c>
      <c r="F324">
        <f t="shared" si="20"/>
        <v>3</v>
      </c>
      <c r="G324">
        <f t="shared" si="21"/>
        <v>5</v>
      </c>
      <c r="H324">
        <f t="shared" si="22"/>
        <v>72.09</v>
      </c>
      <c r="K324" s="1">
        <v>41785</v>
      </c>
      <c r="L324" s="1">
        <v>41788</v>
      </c>
      <c r="M324">
        <f t="shared" si="23"/>
        <v>12.09</v>
      </c>
    </row>
    <row r="325" spans="1:13">
      <c r="A325" s="1">
        <v>41785</v>
      </c>
      <c r="B325" s="1">
        <v>41802</v>
      </c>
      <c r="C325">
        <v>9.74</v>
      </c>
      <c r="D325">
        <v>0.26</v>
      </c>
      <c r="E325">
        <v>3</v>
      </c>
      <c r="F325">
        <f t="shared" si="20"/>
        <v>17</v>
      </c>
      <c r="G325">
        <f t="shared" si="21"/>
        <v>5</v>
      </c>
      <c r="H325">
        <f t="shared" si="22"/>
        <v>520</v>
      </c>
      <c r="K325" s="1">
        <v>41785</v>
      </c>
      <c r="L325" s="1">
        <v>41802</v>
      </c>
      <c r="M325">
        <f t="shared" si="23"/>
        <v>10</v>
      </c>
    </row>
    <row r="326" spans="1:13">
      <c r="A326" s="1">
        <v>41791</v>
      </c>
      <c r="B326" s="1">
        <v>41818</v>
      </c>
      <c r="C326">
        <v>12.01</v>
      </c>
      <c r="D326">
        <v>0.32</v>
      </c>
      <c r="E326">
        <v>6</v>
      </c>
      <c r="F326">
        <f t="shared" si="20"/>
        <v>27</v>
      </c>
      <c r="G326">
        <f t="shared" si="21"/>
        <v>6</v>
      </c>
      <c r="H326">
        <f t="shared" si="22"/>
        <v>1632.33</v>
      </c>
      <c r="K326" s="1">
        <v>41791</v>
      </c>
      <c r="L326" s="1">
        <v>41818</v>
      </c>
      <c r="M326">
        <f t="shared" si="23"/>
        <v>12.33</v>
      </c>
    </row>
    <row r="327" spans="1:13">
      <c r="A327" s="1">
        <v>41791</v>
      </c>
      <c r="B327" s="1">
        <v>41798</v>
      </c>
      <c r="C327">
        <v>9.4600000000000009</v>
      </c>
      <c r="D327">
        <v>0.25</v>
      </c>
      <c r="E327">
        <v>3</v>
      </c>
      <c r="F327">
        <f t="shared" si="20"/>
        <v>7</v>
      </c>
      <c r="G327">
        <f t="shared" si="21"/>
        <v>6</v>
      </c>
      <c r="H327">
        <f t="shared" si="22"/>
        <v>219.71</v>
      </c>
      <c r="K327" s="1">
        <v>41791</v>
      </c>
      <c r="L327" s="1">
        <v>41798</v>
      </c>
      <c r="M327">
        <f t="shared" si="23"/>
        <v>9.7100000000000009</v>
      </c>
    </row>
    <row r="328" spans="1:13">
      <c r="A328" s="1">
        <v>41791</v>
      </c>
      <c r="B328" s="1">
        <v>41795</v>
      </c>
      <c r="C328">
        <v>11.37</v>
      </c>
      <c r="D328">
        <v>0.3</v>
      </c>
      <c r="E328">
        <v>6</v>
      </c>
      <c r="F328">
        <f t="shared" si="20"/>
        <v>4</v>
      </c>
      <c r="G328">
        <f t="shared" si="21"/>
        <v>6</v>
      </c>
      <c r="H328">
        <f t="shared" si="22"/>
        <v>251.67</v>
      </c>
      <c r="K328" s="1">
        <v>41791</v>
      </c>
      <c r="L328" s="1">
        <v>41795</v>
      </c>
      <c r="M328">
        <f t="shared" si="23"/>
        <v>11.67</v>
      </c>
    </row>
    <row r="329" spans="1:13">
      <c r="A329" s="1">
        <v>41791</v>
      </c>
      <c r="B329" s="1">
        <v>41807</v>
      </c>
      <c r="C329">
        <v>5.78</v>
      </c>
      <c r="D329">
        <v>0.15</v>
      </c>
      <c r="E329">
        <v>3</v>
      </c>
      <c r="F329">
        <f t="shared" si="20"/>
        <v>16</v>
      </c>
      <c r="G329">
        <f t="shared" si="21"/>
        <v>6</v>
      </c>
      <c r="H329">
        <f t="shared" si="22"/>
        <v>485.93</v>
      </c>
      <c r="K329" s="1">
        <v>41791</v>
      </c>
      <c r="L329" s="1">
        <v>41807</v>
      </c>
      <c r="M329">
        <f t="shared" si="23"/>
        <v>5.9300000000000006</v>
      </c>
    </row>
    <row r="330" spans="1:13">
      <c r="A330" s="1">
        <v>41791</v>
      </c>
      <c r="B330" s="1">
        <v>41812</v>
      </c>
      <c r="C330">
        <v>12.01</v>
      </c>
      <c r="D330">
        <v>0.32</v>
      </c>
      <c r="E330">
        <v>5</v>
      </c>
      <c r="F330">
        <f t="shared" si="20"/>
        <v>21</v>
      </c>
      <c r="G330">
        <f t="shared" si="21"/>
        <v>6</v>
      </c>
      <c r="H330">
        <f t="shared" si="22"/>
        <v>1062.33</v>
      </c>
      <c r="K330" s="1">
        <v>41791</v>
      </c>
      <c r="L330" s="1">
        <v>41812</v>
      </c>
      <c r="M330">
        <f t="shared" si="23"/>
        <v>12.33</v>
      </c>
    </row>
    <row r="331" spans="1:13">
      <c r="A331" s="1">
        <v>41791</v>
      </c>
      <c r="B331" s="1">
        <v>41815</v>
      </c>
      <c r="C331">
        <v>7.55</v>
      </c>
      <c r="D331">
        <v>0.2</v>
      </c>
      <c r="E331">
        <v>5</v>
      </c>
      <c r="F331">
        <f t="shared" si="20"/>
        <v>24</v>
      </c>
      <c r="G331">
        <f t="shared" si="21"/>
        <v>6</v>
      </c>
      <c r="H331">
        <f t="shared" si="22"/>
        <v>1207.75</v>
      </c>
      <c r="K331" s="1">
        <v>41791</v>
      </c>
      <c r="L331" s="1">
        <v>41815</v>
      </c>
      <c r="M331">
        <f t="shared" si="23"/>
        <v>7.75</v>
      </c>
    </row>
    <row r="332" spans="1:13">
      <c r="A332" s="1">
        <v>41791</v>
      </c>
      <c r="B332" s="1">
        <v>41794</v>
      </c>
      <c r="C332">
        <v>9.74</v>
      </c>
      <c r="D332">
        <v>0.26</v>
      </c>
      <c r="E332">
        <v>3</v>
      </c>
      <c r="F332">
        <f t="shared" si="20"/>
        <v>3</v>
      </c>
      <c r="G332">
        <f t="shared" si="21"/>
        <v>6</v>
      </c>
      <c r="H332">
        <f t="shared" si="22"/>
        <v>100</v>
      </c>
      <c r="K332" s="1">
        <v>41791</v>
      </c>
      <c r="L332" s="1">
        <v>41794</v>
      </c>
      <c r="M332">
        <f t="shared" si="23"/>
        <v>10</v>
      </c>
    </row>
    <row r="333" spans="1:13">
      <c r="A333" s="1">
        <v>41792</v>
      </c>
      <c r="B333" s="1">
        <v>41802</v>
      </c>
      <c r="C333">
        <v>2.72</v>
      </c>
      <c r="D333">
        <v>7.0000000000000007E-2</v>
      </c>
      <c r="E333">
        <v>2</v>
      </c>
      <c r="F333">
        <f t="shared" si="20"/>
        <v>10</v>
      </c>
      <c r="G333">
        <f t="shared" si="21"/>
        <v>6</v>
      </c>
      <c r="H333">
        <f t="shared" si="22"/>
        <v>202.79</v>
      </c>
      <c r="K333" s="1">
        <v>41792</v>
      </c>
      <c r="L333" s="1">
        <v>41802</v>
      </c>
      <c r="M333">
        <f t="shared" si="23"/>
        <v>2.79</v>
      </c>
    </row>
    <row r="334" spans="1:13">
      <c r="A334" s="1">
        <v>41792</v>
      </c>
      <c r="B334" s="1">
        <v>41801</v>
      </c>
      <c r="C334">
        <v>3.57</v>
      </c>
      <c r="D334">
        <v>0.09</v>
      </c>
      <c r="E334">
        <v>3</v>
      </c>
      <c r="F334">
        <f t="shared" si="20"/>
        <v>9</v>
      </c>
      <c r="G334">
        <f t="shared" si="21"/>
        <v>6</v>
      </c>
      <c r="H334">
        <f t="shared" si="22"/>
        <v>273.66000000000003</v>
      </c>
      <c r="K334" s="1">
        <v>41792</v>
      </c>
      <c r="L334" s="1">
        <v>41801</v>
      </c>
      <c r="M334">
        <f t="shared" si="23"/>
        <v>3.6599999999999997</v>
      </c>
    </row>
    <row r="335" spans="1:13">
      <c r="A335" s="1">
        <v>41792</v>
      </c>
      <c r="B335" s="1">
        <v>41813</v>
      </c>
      <c r="C335">
        <v>7.55</v>
      </c>
      <c r="D335">
        <v>0.2</v>
      </c>
      <c r="E335">
        <v>6</v>
      </c>
      <c r="F335">
        <f t="shared" si="20"/>
        <v>21</v>
      </c>
      <c r="G335">
        <f t="shared" si="21"/>
        <v>6</v>
      </c>
      <c r="H335">
        <f t="shared" si="22"/>
        <v>1267.75</v>
      </c>
      <c r="K335" s="1">
        <v>41792</v>
      </c>
      <c r="L335" s="1">
        <v>41813</v>
      </c>
      <c r="M335">
        <f t="shared" si="23"/>
        <v>7.75</v>
      </c>
    </row>
    <row r="336" spans="1:13">
      <c r="A336" s="1">
        <v>41792</v>
      </c>
      <c r="B336" s="1">
        <v>41812</v>
      </c>
      <c r="C336">
        <v>3.57</v>
      </c>
      <c r="D336">
        <v>0.09</v>
      </c>
      <c r="E336">
        <v>2</v>
      </c>
      <c r="F336">
        <f t="shared" si="20"/>
        <v>20</v>
      </c>
      <c r="G336">
        <f t="shared" si="21"/>
        <v>6</v>
      </c>
      <c r="H336">
        <f t="shared" si="22"/>
        <v>403.66</v>
      </c>
      <c r="K336" s="1">
        <v>41792</v>
      </c>
      <c r="L336" s="1">
        <v>41812</v>
      </c>
      <c r="M336">
        <f t="shared" si="23"/>
        <v>3.6599999999999997</v>
      </c>
    </row>
    <row r="337" spans="1:13">
      <c r="A337" s="1">
        <v>41793</v>
      </c>
      <c r="B337" s="1">
        <v>41803</v>
      </c>
      <c r="C337">
        <v>2.29</v>
      </c>
      <c r="D337">
        <v>0.06</v>
      </c>
      <c r="E337">
        <v>5</v>
      </c>
      <c r="F337">
        <f t="shared" si="20"/>
        <v>10</v>
      </c>
      <c r="G337">
        <f t="shared" si="21"/>
        <v>6</v>
      </c>
      <c r="H337">
        <f t="shared" si="22"/>
        <v>502.35</v>
      </c>
      <c r="K337" s="1">
        <v>41793</v>
      </c>
      <c r="L337" s="1">
        <v>41803</v>
      </c>
      <c r="M337">
        <f t="shared" si="23"/>
        <v>2.35</v>
      </c>
    </row>
    <row r="338" spans="1:13">
      <c r="A338" s="1">
        <v>41793</v>
      </c>
      <c r="B338" s="1">
        <v>41817</v>
      </c>
      <c r="C338">
        <v>9.06</v>
      </c>
      <c r="D338">
        <v>0.24</v>
      </c>
      <c r="E338">
        <v>4</v>
      </c>
      <c r="F338">
        <f t="shared" si="20"/>
        <v>24</v>
      </c>
      <c r="G338">
        <f t="shared" si="21"/>
        <v>6</v>
      </c>
      <c r="H338">
        <f t="shared" si="22"/>
        <v>969.3</v>
      </c>
      <c r="K338" s="1">
        <v>41793</v>
      </c>
      <c r="L338" s="1">
        <v>41817</v>
      </c>
      <c r="M338">
        <f t="shared" si="23"/>
        <v>9.3000000000000007</v>
      </c>
    </row>
    <row r="339" spans="1:13">
      <c r="A339" s="1">
        <v>41794</v>
      </c>
      <c r="B339" s="1">
        <v>41798</v>
      </c>
      <c r="C339">
        <v>4.25</v>
      </c>
      <c r="D339">
        <v>0.11</v>
      </c>
      <c r="E339">
        <v>2</v>
      </c>
      <c r="F339">
        <f t="shared" si="20"/>
        <v>4</v>
      </c>
      <c r="G339">
        <f t="shared" si="21"/>
        <v>6</v>
      </c>
      <c r="H339">
        <f t="shared" si="22"/>
        <v>84.36</v>
      </c>
      <c r="K339" s="1">
        <v>41794</v>
      </c>
      <c r="L339" s="1">
        <v>41798</v>
      </c>
      <c r="M339">
        <f t="shared" si="23"/>
        <v>4.3600000000000003</v>
      </c>
    </row>
    <row r="340" spans="1:13">
      <c r="A340" s="1">
        <v>41794</v>
      </c>
      <c r="B340" s="1">
        <v>41804</v>
      </c>
      <c r="C340">
        <v>7.31</v>
      </c>
      <c r="D340">
        <v>0.19</v>
      </c>
      <c r="E340">
        <v>6</v>
      </c>
      <c r="F340">
        <f t="shared" si="20"/>
        <v>10</v>
      </c>
      <c r="G340">
        <f t="shared" si="21"/>
        <v>6</v>
      </c>
      <c r="H340">
        <f t="shared" si="22"/>
        <v>607.5</v>
      </c>
      <c r="K340" s="1">
        <v>41794</v>
      </c>
      <c r="L340" s="1">
        <v>41804</v>
      </c>
      <c r="M340">
        <f t="shared" si="23"/>
        <v>7.5</v>
      </c>
    </row>
    <row r="341" spans="1:13">
      <c r="A341" s="1">
        <v>41794</v>
      </c>
      <c r="B341" s="1">
        <v>41800</v>
      </c>
      <c r="C341">
        <v>9.06</v>
      </c>
      <c r="D341">
        <v>0.24</v>
      </c>
      <c r="E341">
        <v>2</v>
      </c>
      <c r="F341">
        <f t="shared" si="20"/>
        <v>6</v>
      </c>
      <c r="G341">
        <f t="shared" si="21"/>
        <v>6</v>
      </c>
      <c r="H341">
        <f t="shared" si="22"/>
        <v>129.30000000000001</v>
      </c>
      <c r="K341" s="1">
        <v>41794</v>
      </c>
      <c r="L341" s="1">
        <v>41800</v>
      </c>
      <c r="M341">
        <f t="shared" si="23"/>
        <v>9.3000000000000007</v>
      </c>
    </row>
    <row r="342" spans="1:13">
      <c r="A342" s="1">
        <v>41795</v>
      </c>
      <c r="B342" s="1">
        <v>41799</v>
      </c>
      <c r="C342">
        <v>6.43</v>
      </c>
      <c r="D342">
        <v>0.17</v>
      </c>
      <c r="E342">
        <v>3</v>
      </c>
      <c r="F342">
        <f t="shared" si="20"/>
        <v>4</v>
      </c>
      <c r="G342">
        <f t="shared" si="21"/>
        <v>6</v>
      </c>
      <c r="H342">
        <f t="shared" si="22"/>
        <v>126.6</v>
      </c>
      <c r="K342" s="1">
        <v>41795</v>
      </c>
      <c r="L342" s="1">
        <v>41799</v>
      </c>
      <c r="M342">
        <f t="shared" si="23"/>
        <v>6.6</v>
      </c>
    </row>
    <row r="343" spans="1:13">
      <c r="A343" s="1">
        <v>41797</v>
      </c>
      <c r="B343" s="1">
        <v>41808</v>
      </c>
      <c r="C343">
        <v>2.0099999999999998</v>
      </c>
      <c r="D343">
        <v>0.05</v>
      </c>
      <c r="E343">
        <v>3</v>
      </c>
      <c r="F343">
        <f t="shared" si="20"/>
        <v>11</v>
      </c>
      <c r="G343">
        <f t="shared" si="21"/>
        <v>6</v>
      </c>
      <c r="H343">
        <f t="shared" si="22"/>
        <v>332.06</v>
      </c>
      <c r="K343" s="1">
        <v>41797</v>
      </c>
      <c r="L343" s="1">
        <v>41808</v>
      </c>
      <c r="M343">
        <f t="shared" si="23"/>
        <v>2.0599999999999996</v>
      </c>
    </row>
    <row r="344" spans="1:13">
      <c r="A344" s="1">
        <v>41797</v>
      </c>
      <c r="B344" s="1">
        <v>41802</v>
      </c>
      <c r="C344">
        <v>8.51</v>
      </c>
      <c r="D344">
        <v>0.22</v>
      </c>
      <c r="E344">
        <v>3</v>
      </c>
      <c r="F344">
        <f t="shared" si="20"/>
        <v>5</v>
      </c>
      <c r="G344">
        <f t="shared" si="21"/>
        <v>6</v>
      </c>
      <c r="H344">
        <f t="shared" si="22"/>
        <v>158.72999999999999</v>
      </c>
      <c r="K344" s="1">
        <v>41797</v>
      </c>
      <c r="L344" s="1">
        <v>41802</v>
      </c>
      <c r="M344">
        <f t="shared" si="23"/>
        <v>8.73</v>
      </c>
    </row>
    <row r="345" spans="1:13">
      <c r="A345" s="1">
        <v>41797</v>
      </c>
      <c r="B345" s="1">
        <v>41817</v>
      </c>
      <c r="C345">
        <v>16.55</v>
      </c>
      <c r="D345">
        <v>0.44</v>
      </c>
      <c r="E345">
        <v>4</v>
      </c>
      <c r="F345">
        <f t="shared" si="20"/>
        <v>20</v>
      </c>
      <c r="G345">
        <f t="shared" si="21"/>
        <v>6</v>
      </c>
      <c r="H345">
        <f t="shared" si="22"/>
        <v>816.99</v>
      </c>
      <c r="K345" s="1">
        <v>41797</v>
      </c>
      <c r="L345" s="1">
        <v>41817</v>
      </c>
      <c r="M345">
        <f t="shared" si="23"/>
        <v>16.990000000000002</v>
      </c>
    </row>
    <row r="346" spans="1:13">
      <c r="A346" s="1">
        <v>41797</v>
      </c>
      <c r="B346" s="1">
        <v>41804</v>
      </c>
      <c r="C346">
        <v>9.1300000000000008</v>
      </c>
      <c r="D346">
        <v>0.24</v>
      </c>
      <c r="E346">
        <v>3</v>
      </c>
      <c r="F346">
        <f t="shared" si="20"/>
        <v>7</v>
      </c>
      <c r="G346">
        <f t="shared" si="21"/>
        <v>6</v>
      </c>
      <c r="H346">
        <f t="shared" si="22"/>
        <v>219.37</v>
      </c>
      <c r="K346" s="1">
        <v>41797</v>
      </c>
      <c r="L346" s="1">
        <v>41804</v>
      </c>
      <c r="M346">
        <f t="shared" si="23"/>
        <v>9.370000000000001</v>
      </c>
    </row>
    <row r="347" spans="1:13">
      <c r="A347" s="1">
        <v>41797</v>
      </c>
      <c r="B347" s="1">
        <v>41816</v>
      </c>
      <c r="C347">
        <v>10.199999999999999</v>
      </c>
      <c r="D347">
        <v>0.27</v>
      </c>
      <c r="E347">
        <v>5</v>
      </c>
      <c r="F347">
        <f t="shared" si="20"/>
        <v>19</v>
      </c>
      <c r="G347">
        <f t="shared" si="21"/>
        <v>6</v>
      </c>
      <c r="H347">
        <f t="shared" si="22"/>
        <v>960.47</v>
      </c>
      <c r="K347" s="1">
        <v>41797</v>
      </c>
      <c r="L347" s="1">
        <v>41816</v>
      </c>
      <c r="M347">
        <f t="shared" si="23"/>
        <v>10.469999999999999</v>
      </c>
    </row>
    <row r="348" spans="1:13">
      <c r="A348" s="1">
        <v>41799</v>
      </c>
      <c r="B348" s="1">
        <v>41823</v>
      </c>
      <c r="C348">
        <v>6.23</v>
      </c>
      <c r="D348">
        <v>0.16</v>
      </c>
      <c r="E348">
        <v>2</v>
      </c>
      <c r="F348">
        <f t="shared" si="20"/>
        <v>24</v>
      </c>
      <c r="G348">
        <f t="shared" si="21"/>
        <v>6</v>
      </c>
      <c r="H348">
        <f t="shared" si="22"/>
        <v>486.39</v>
      </c>
      <c r="K348" s="1">
        <v>41799</v>
      </c>
      <c r="L348" s="1">
        <v>41823</v>
      </c>
      <c r="M348">
        <f t="shared" si="23"/>
        <v>6.3900000000000006</v>
      </c>
    </row>
    <row r="349" spans="1:13">
      <c r="A349" s="1">
        <v>41803</v>
      </c>
      <c r="B349" s="1">
        <v>41827</v>
      </c>
      <c r="C349">
        <v>8.51</v>
      </c>
      <c r="D349">
        <v>0.22</v>
      </c>
      <c r="E349">
        <v>3</v>
      </c>
      <c r="F349">
        <f t="shared" si="20"/>
        <v>24</v>
      </c>
      <c r="G349">
        <f t="shared" si="21"/>
        <v>6</v>
      </c>
      <c r="H349">
        <f t="shared" si="22"/>
        <v>728.73</v>
      </c>
      <c r="K349" s="1">
        <v>41803</v>
      </c>
      <c r="L349" s="1">
        <v>41827</v>
      </c>
      <c r="M349">
        <f t="shared" si="23"/>
        <v>8.73</v>
      </c>
    </row>
    <row r="350" spans="1:13">
      <c r="A350" s="1">
        <v>41803</v>
      </c>
      <c r="B350" s="1">
        <v>41811</v>
      </c>
      <c r="C350">
        <v>13.82</v>
      </c>
      <c r="D350">
        <v>0.36</v>
      </c>
      <c r="E350">
        <v>4</v>
      </c>
      <c r="F350">
        <f t="shared" si="20"/>
        <v>8</v>
      </c>
      <c r="G350">
        <f t="shared" si="21"/>
        <v>6</v>
      </c>
      <c r="H350">
        <f t="shared" si="22"/>
        <v>334.18</v>
      </c>
      <c r="K350" s="1">
        <v>41803</v>
      </c>
      <c r="L350" s="1">
        <v>41811</v>
      </c>
      <c r="M350">
        <f t="shared" si="23"/>
        <v>14.18</v>
      </c>
    </row>
    <row r="351" spans="1:13">
      <c r="A351" s="1">
        <v>41803</v>
      </c>
      <c r="B351" s="1">
        <v>41825</v>
      </c>
      <c r="C351">
        <v>6.34</v>
      </c>
      <c r="D351">
        <v>0.17</v>
      </c>
      <c r="E351">
        <v>6</v>
      </c>
      <c r="F351">
        <f t="shared" si="20"/>
        <v>22</v>
      </c>
      <c r="G351">
        <f t="shared" si="21"/>
        <v>6</v>
      </c>
      <c r="H351">
        <f t="shared" si="22"/>
        <v>1326.51</v>
      </c>
      <c r="K351" s="1">
        <v>41803</v>
      </c>
      <c r="L351" s="1">
        <v>41825</v>
      </c>
      <c r="M351">
        <f t="shared" si="23"/>
        <v>6.51</v>
      </c>
    </row>
    <row r="352" spans="1:13">
      <c r="A352" s="1">
        <v>41803</v>
      </c>
      <c r="B352" s="1">
        <v>41829</v>
      </c>
      <c r="C352">
        <v>10.19</v>
      </c>
      <c r="D352">
        <v>0.27</v>
      </c>
      <c r="E352">
        <v>6</v>
      </c>
      <c r="F352">
        <f t="shared" si="20"/>
        <v>26</v>
      </c>
      <c r="G352">
        <f t="shared" si="21"/>
        <v>6</v>
      </c>
      <c r="H352">
        <f t="shared" si="22"/>
        <v>1570.46</v>
      </c>
      <c r="K352" s="1">
        <v>41803</v>
      </c>
      <c r="L352" s="1">
        <v>41829</v>
      </c>
      <c r="M352">
        <f t="shared" si="23"/>
        <v>10.459999999999999</v>
      </c>
    </row>
    <row r="353" spans="1:13">
      <c r="A353" s="1">
        <v>41803</v>
      </c>
      <c r="B353" s="1">
        <v>41805</v>
      </c>
      <c r="C353">
        <v>14</v>
      </c>
      <c r="D353">
        <v>0.37</v>
      </c>
      <c r="E353">
        <v>3</v>
      </c>
      <c r="F353">
        <f t="shared" si="20"/>
        <v>2</v>
      </c>
      <c r="G353">
        <f t="shared" si="21"/>
        <v>6</v>
      </c>
      <c r="H353">
        <f t="shared" si="22"/>
        <v>74.37</v>
      </c>
      <c r="K353" s="1">
        <v>41803</v>
      </c>
      <c r="L353" s="1">
        <v>41805</v>
      </c>
      <c r="M353">
        <f t="shared" si="23"/>
        <v>14.37</v>
      </c>
    </row>
    <row r="354" spans="1:13">
      <c r="A354" s="1">
        <v>41803</v>
      </c>
      <c r="B354" s="1">
        <v>41814</v>
      </c>
      <c r="C354">
        <v>14</v>
      </c>
      <c r="D354">
        <v>0.37</v>
      </c>
      <c r="E354">
        <v>4</v>
      </c>
      <c r="F354">
        <f t="shared" si="20"/>
        <v>11</v>
      </c>
      <c r="G354">
        <f t="shared" si="21"/>
        <v>6</v>
      </c>
      <c r="H354">
        <f t="shared" si="22"/>
        <v>454.37</v>
      </c>
      <c r="K354" s="1">
        <v>41803</v>
      </c>
      <c r="L354" s="1">
        <v>41814</v>
      </c>
      <c r="M354">
        <f t="shared" si="23"/>
        <v>14.37</v>
      </c>
    </row>
    <row r="355" spans="1:13">
      <c r="A355" s="1">
        <v>41803</v>
      </c>
      <c r="B355" s="1">
        <v>41816</v>
      </c>
      <c r="C355">
        <v>10.19</v>
      </c>
      <c r="D355">
        <v>0.27</v>
      </c>
      <c r="E355">
        <v>2</v>
      </c>
      <c r="F355">
        <f t="shared" si="20"/>
        <v>13</v>
      </c>
      <c r="G355">
        <f t="shared" si="21"/>
        <v>6</v>
      </c>
      <c r="H355">
        <f t="shared" si="22"/>
        <v>270.45999999999998</v>
      </c>
      <c r="K355" s="1">
        <v>41803</v>
      </c>
      <c r="L355" s="1">
        <v>41816</v>
      </c>
      <c r="M355">
        <f t="shared" si="23"/>
        <v>10.459999999999999</v>
      </c>
    </row>
    <row r="356" spans="1:13">
      <c r="A356" s="1">
        <v>41803</v>
      </c>
      <c r="B356" s="1">
        <v>41818</v>
      </c>
      <c r="C356">
        <v>8.89</v>
      </c>
      <c r="D356">
        <v>0.23</v>
      </c>
      <c r="E356">
        <v>5</v>
      </c>
      <c r="F356">
        <f t="shared" si="20"/>
        <v>15</v>
      </c>
      <c r="G356">
        <f t="shared" si="21"/>
        <v>6</v>
      </c>
      <c r="H356">
        <f t="shared" si="22"/>
        <v>759.12</v>
      </c>
      <c r="K356" s="1">
        <v>41803</v>
      </c>
      <c r="L356" s="1">
        <v>41818</v>
      </c>
      <c r="M356">
        <f t="shared" si="23"/>
        <v>9.120000000000001</v>
      </c>
    </row>
    <row r="357" spans="1:13">
      <c r="A357" s="1">
        <v>41803</v>
      </c>
      <c r="B357" s="1">
        <v>41814</v>
      </c>
      <c r="C357">
        <v>11.44</v>
      </c>
      <c r="D357">
        <v>0.3</v>
      </c>
      <c r="E357">
        <v>6</v>
      </c>
      <c r="F357">
        <f t="shared" si="20"/>
        <v>11</v>
      </c>
      <c r="G357">
        <f t="shared" si="21"/>
        <v>6</v>
      </c>
      <c r="H357">
        <f t="shared" si="22"/>
        <v>671.74</v>
      </c>
      <c r="K357" s="1">
        <v>41803</v>
      </c>
      <c r="L357" s="1">
        <v>41814</v>
      </c>
      <c r="M357">
        <f t="shared" si="23"/>
        <v>11.74</v>
      </c>
    </row>
    <row r="358" spans="1:13">
      <c r="A358" s="1">
        <v>41803</v>
      </c>
      <c r="B358" s="1">
        <v>41827</v>
      </c>
      <c r="C358">
        <v>10.93</v>
      </c>
      <c r="D358">
        <v>0.28999999999999998</v>
      </c>
      <c r="E358">
        <v>2</v>
      </c>
      <c r="F358">
        <f t="shared" si="20"/>
        <v>24</v>
      </c>
      <c r="G358">
        <f t="shared" si="21"/>
        <v>6</v>
      </c>
      <c r="H358">
        <f t="shared" si="22"/>
        <v>491.22</v>
      </c>
      <c r="K358" s="1">
        <v>41803</v>
      </c>
      <c r="L358" s="1">
        <v>41827</v>
      </c>
      <c r="M358">
        <f t="shared" si="23"/>
        <v>11.219999999999999</v>
      </c>
    </row>
    <row r="359" spans="1:13">
      <c r="A359" s="1">
        <v>41803</v>
      </c>
      <c r="B359" s="1">
        <v>41822</v>
      </c>
      <c r="C359">
        <v>6.34</v>
      </c>
      <c r="D359">
        <v>0.17</v>
      </c>
      <c r="E359">
        <v>4</v>
      </c>
      <c r="F359">
        <f t="shared" si="20"/>
        <v>19</v>
      </c>
      <c r="G359">
        <f t="shared" si="21"/>
        <v>6</v>
      </c>
      <c r="H359">
        <f t="shared" si="22"/>
        <v>766.51</v>
      </c>
      <c r="K359" s="1">
        <v>41803</v>
      </c>
      <c r="L359" s="1">
        <v>41822</v>
      </c>
      <c r="M359">
        <f t="shared" si="23"/>
        <v>6.51</v>
      </c>
    </row>
    <row r="360" spans="1:13">
      <c r="A360" s="1">
        <v>41803</v>
      </c>
      <c r="B360" s="1">
        <v>41813</v>
      </c>
      <c r="C360">
        <v>5.67</v>
      </c>
      <c r="D360">
        <v>0.15</v>
      </c>
      <c r="E360">
        <v>5</v>
      </c>
      <c r="F360">
        <f t="shared" si="20"/>
        <v>10</v>
      </c>
      <c r="G360">
        <f t="shared" si="21"/>
        <v>6</v>
      </c>
      <c r="H360">
        <f t="shared" si="22"/>
        <v>505.82</v>
      </c>
      <c r="K360" s="1">
        <v>41803</v>
      </c>
      <c r="L360" s="1">
        <v>41813</v>
      </c>
      <c r="M360">
        <f t="shared" si="23"/>
        <v>5.82</v>
      </c>
    </row>
    <row r="361" spans="1:13">
      <c r="A361" s="1">
        <v>41803</v>
      </c>
      <c r="B361" s="1">
        <v>41821</v>
      </c>
      <c r="C361">
        <v>8.51</v>
      </c>
      <c r="D361">
        <v>0.22</v>
      </c>
      <c r="E361">
        <v>6</v>
      </c>
      <c r="F361">
        <f t="shared" si="20"/>
        <v>18</v>
      </c>
      <c r="G361">
        <f t="shared" si="21"/>
        <v>6</v>
      </c>
      <c r="H361">
        <f t="shared" si="22"/>
        <v>1088.73</v>
      </c>
      <c r="K361" s="1">
        <v>41803</v>
      </c>
      <c r="L361" s="1">
        <v>41821</v>
      </c>
      <c r="M361">
        <f t="shared" si="23"/>
        <v>8.73</v>
      </c>
    </row>
    <row r="362" spans="1:13">
      <c r="A362" s="1">
        <v>41803</v>
      </c>
      <c r="B362" s="1">
        <v>41817</v>
      </c>
      <c r="C362">
        <v>16.829999999999998</v>
      </c>
      <c r="D362">
        <v>0.44</v>
      </c>
      <c r="E362">
        <v>5</v>
      </c>
      <c r="F362">
        <f t="shared" si="20"/>
        <v>14</v>
      </c>
      <c r="G362">
        <f t="shared" si="21"/>
        <v>6</v>
      </c>
      <c r="H362">
        <f t="shared" si="22"/>
        <v>717.27</v>
      </c>
      <c r="K362" s="1">
        <v>41803</v>
      </c>
      <c r="L362" s="1">
        <v>41817</v>
      </c>
      <c r="M362">
        <f t="shared" si="23"/>
        <v>17.27</v>
      </c>
    </row>
    <row r="363" spans="1:13">
      <c r="A363" s="1">
        <v>41803</v>
      </c>
      <c r="B363" s="1">
        <v>41814</v>
      </c>
      <c r="C363">
        <v>11.69</v>
      </c>
      <c r="D363">
        <v>0.31</v>
      </c>
      <c r="E363">
        <v>5</v>
      </c>
      <c r="F363">
        <f t="shared" si="20"/>
        <v>11</v>
      </c>
      <c r="G363">
        <f t="shared" si="21"/>
        <v>6</v>
      </c>
      <c r="H363">
        <f t="shared" si="22"/>
        <v>562</v>
      </c>
      <c r="K363" s="1">
        <v>41803</v>
      </c>
      <c r="L363" s="1">
        <v>41814</v>
      </c>
      <c r="M363">
        <f t="shared" si="23"/>
        <v>12</v>
      </c>
    </row>
    <row r="364" spans="1:13">
      <c r="A364" s="1">
        <v>41806</v>
      </c>
      <c r="B364" s="1">
        <v>41808</v>
      </c>
      <c r="C364">
        <v>7.71</v>
      </c>
      <c r="D364">
        <v>0.2</v>
      </c>
      <c r="E364">
        <v>3</v>
      </c>
      <c r="F364">
        <f t="shared" si="20"/>
        <v>2</v>
      </c>
      <c r="G364">
        <f t="shared" si="21"/>
        <v>6</v>
      </c>
      <c r="H364">
        <f t="shared" si="22"/>
        <v>67.91</v>
      </c>
      <c r="K364" s="1">
        <v>41806</v>
      </c>
      <c r="L364" s="1">
        <v>41808</v>
      </c>
      <c r="M364">
        <f t="shared" si="23"/>
        <v>7.91</v>
      </c>
    </row>
    <row r="365" spans="1:13">
      <c r="A365" s="1">
        <v>41806</v>
      </c>
      <c r="B365" s="1">
        <v>41834</v>
      </c>
      <c r="C365">
        <v>5.67</v>
      </c>
      <c r="D365">
        <v>0.15</v>
      </c>
      <c r="E365">
        <v>5</v>
      </c>
      <c r="F365">
        <f t="shared" si="20"/>
        <v>28</v>
      </c>
      <c r="G365">
        <f t="shared" si="21"/>
        <v>6</v>
      </c>
      <c r="H365">
        <f t="shared" si="22"/>
        <v>1405.82</v>
      </c>
      <c r="K365" s="1">
        <v>41806</v>
      </c>
      <c r="L365" s="1">
        <v>41834</v>
      </c>
      <c r="M365">
        <f t="shared" si="23"/>
        <v>5.82</v>
      </c>
    </row>
    <row r="366" spans="1:13">
      <c r="A366" s="1">
        <v>41809</v>
      </c>
      <c r="B366" s="1">
        <v>41837</v>
      </c>
      <c r="C366">
        <v>7.3</v>
      </c>
      <c r="D366">
        <v>0.19</v>
      </c>
      <c r="E366">
        <v>6</v>
      </c>
      <c r="F366">
        <f t="shared" si="20"/>
        <v>28</v>
      </c>
      <c r="G366">
        <f t="shared" si="21"/>
        <v>6</v>
      </c>
      <c r="H366">
        <f t="shared" si="22"/>
        <v>1687.49</v>
      </c>
      <c r="K366" s="1">
        <v>41809</v>
      </c>
      <c r="L366" s="1">
        <v>41837</v>
      </c>
      <c r="M366">
        <f t="shared" si="23"/>
        <v>7.49</v>
      </c>
    </row>
    <row r="367" spans="1:13">
      <c r="A367" s="1">
        <v>41809</v>
      </c>
      <c r="B367" s="1">
        <v>41813</v>
      </c>
      <c r="C367">
        <v>5.64</v>
      </c>
      <c r="D367">
        <v>0.15</v>
      </c>
      <c r="E367">
        <v>5</v>
      </c>
      <c r="F367">
        <f t="shared" si="20"/>
        <v>4</v>
      </c>
      <c r="G367">
        <f t="shared" si="21"/>
        <v>6</v>
      </c>
      <c r="H367">
        <f t="shared" si="22"/>
        <v>205.79</v>
      </c>
      <c r="K367" s="1">
        <v>41809</v>
      </c>
      <c r="L367" s="1">
        <v>41813</v>
      </c>
      <c r="M367">
        <f t="shared" si="23"/>
        <v>5.79</v>
      </c>
    </row>
    <row r="368" spans="1:13">
      <c r="A368" s="1">
        <v>41809</v>
      </c>
      <c r="B368" s="1">
        <v>41815</v>
      </c>
      <c r="C368">
        <v>10.79</v>
      </c>
      <c r="D368">
        <v>0.28000000000000003</v>
      </c>
      <c r="E368">
        <v>5</v>
      </c>
      <c r="F368">
        <f t="shared" si="20"/>
        <v>6</v>
      </c>
      <c r="G368">
        <f t="shared" si="21"/>
        <v>6</v>
      </c>
      <c r="H368">
        <f t="shared" si="22"/>
        <v>311.07</v>
      </c>
      <c r="K368" s="1">
        <v>41809</v>
      </c>
      <c r="L368" s="1">
        <v>41815</v>
      </c>
      <c r="M368">
        <f t="shared" si="23"/>
        <v>11.069999999999999</v>
      </c>
    </row>
    <row r="369" spans="1:13">
      <c r="A369" s="1">
        <v>41809</v>
      </c>
      <c r="B369" s="1">
        <v>41830</v>
      </c>
      <c r="C369">
        <v>10.199999999999999</v>
      </c>
      <c r="D369">
        <v>0.27</v>
      </c>
      <c r="E369">
        <v>6</v>
      </c>
      <c r="F369">
        <f t="shared" si="20"/>
        <v>21</v>
      </c>
      <c r="G369">
        <f t="shared" si="21"/>
        <v>6</v>
      </c>
      <c r="H369">
        <f t="shared" si="22"/>
        <v>1270.47</v>
      </c>
      <c r="K369" s="1">
        <v>41809</v>
      </c>
      <c r="L369" s="1">
        <v>41830</v>
      </c>
      <c r="M369">
        <f t="shared" si="23"/>
        <v>10.469999999999999</v>
      </c>
    </row>
    <row r="370" spans="1:13">
      <c r="A370" s="1">
        <v>41809</v>
      </c>
      <c r="B370" s="1">
        <v>41821</v>
      </c>
      <c r="C370">
        <v>16.55</v>
      </c>
      <c r="D370">
        <v>0.44</v>
      </c>
      <c r="E370">
        <v>3</v>
      </c>
      <c r="F370">
        <f t="shared" si="20"/>
        <v>12</v>
      </c>
      <c r="G370">
        <f t="shared" si="21"/>
        <v>6</v>
      </c>
      <c r="H370">
        <f t="shared" si="22"/>
        <v>376.99</v>
      </c>
      <c r="K370" s="1">
        <v>41809</v>
      </c>
      <c r="L370" s="1">
        <v>41821</v>
      </c>
      <c r="M370">
        <f t="shared" si="23"/>
        <v>16.990000000000002</v>
      </c>
    </row>
    <row r="371" spans="1:13">
      <c r="A371" s="1">
        <v>41809</v>
      </c>
      <c r="B371" s="1">
        <v>41829</v>
      </c>
      <c r="C371">
        <v>8.9499999999999993</v>
      </c>
      <c r="D371">
        <v>0.24</v>
      </c>
      <c r="E371">
        <v>6</v>
      </c>
      <c r="F371">
        <f t="shared" si="20"/>
        <v>20</v>
      </c>
      <c r="G371">
        <f t="shared" si="21"/>
        <v>6</v>
      </c>
      <c r="H371">
        <f t="shared" si="22"/>
        <v>1209.19</v>
      </c>
      <c r="K371" s="1">
        <v>41809</v>
      </c>
      <c r="L371" s="1">
        <v>41829</v>
      </c>
      <c r="M371">
        <f t="shared" si="23"/>
        <v>9.19</v>
      </c>
    </row>
    <row r="372" spans="1:13">
      <c r="A372" s="1">
        <v>41815</v>
      </c>
      <c r="B372" s="1">
        <v>41825</v>
      </c>
      <c r="C372">
        <v>5.64</v>
      </c>
      <c r="D372">
        <v>0.15</v>
      </c>
      <c r="E372">
        <v>4</v>
      </c>
      <c r="F372">
        <f t="shared" si="20"/>
        <v>10</v>
      </c>
      <c r="G372">
        <f t="shared" si="21"/>
        <v>6</v>
      </c>
      <c r="H372">
        <f t="shared" si="22"/>
        <v>405.79</v>
      </c>
      <c r="K372" s="1">
        <v>41815</v>
      </c>
      <c r="L372" s="1">
        <v>41825</v>
      </c>
      <c r="M372">
        <f t="shared" si="23"/>
        <v>5.79</v>
      </c>
    </row>
    <row r="373" spans="1:13">
      <c r="A373" s="1">
        <v>41815</v>
      </c>
      <c r="B373" s="1">
        <v>41840</v>
      </c>
      <c r="C373">
        <v>6.34</v>
      </c>
      <c r="D373">
        <v>0.17</v>
      </c>
      <c r="E373">
        <v>3</v>
      </c>
      <c r="F373">
        <f t="shared" si="20"/>
        <v>25</v>
      </c>
      <c r="G373">
        <f t="shared" si="21"/>
        <v>6</v>
      </c>
      <c r="H373">
        <f t="shared" si="22"/>
        <v>756.51</v>
      </c>
      <c r="K373" s="1">
        <v>41815</v>
      </c>
      <c r="L373" s="1">
        <v>41840</v>
      </c>
      <c r="M373">
        <f t="shared" si="23"/>
        <v>6.51</v>
      </c>
    </row>
    <row r="374" spans="1:13">
      <c r="A374" s="1">
        <v>41815</v>
      </c>
      <c r="B374" s="1">
        <v>41832</v>
      </c>
      <c r="C374">
        <v>11.69</v>
      </c>
      <c r="D374">
        <v>0.31</v>
      </c>
      <c r="E374">
        <v>6</v>
      </c>
      <c r="F374">
        <f t="shared" si="20"/>
        <v>17</v>
      </c>
      <c r="G374">
        <f t="shared" si="21"/>
        <v>6</v>
      </c>
      <c r="H374">
        <f t="shared" si="22"/>
        <v>1032</v>
      </c>
      <c r="K374" s="1">
        <v>41815</v>
      </c>
      <c r="L374" s="1">
        <v>41832</v>
      </c>
      <c r="M374">
        <f t="shared" si="23"/>
        <v>12</v>
      </c>
    </row>
    <row r="375" spans="1:13">
      <c r="A375" s="1">
        <v>41815</v>
      </c>
      <c r="B375" s="1">
        <v>41839</v>
      </c>
      <c r="C375">
        <v>11.42</v>
      </c>
      <c r="D375">
        <v>0.3</v>
      </c>
      <c r="E375">
        <v>5</v>
      </c>
      <c r="F375">
        <f t="shared" si="20"/>
        <v>24</v>
      </c>
      <c r="G375">
        <f t="shared" si="21"/>
        <v>6</v>
      </c>
      <c r="H375">
        <f t="shared" si="22"/>
        <v>1211.72</v>
      </c>
      <c r="K375" s="1">
        <v>41815</v>
      </c>
      <c r="L375" s="1">
        <v>41839</v>
      </c>
      <c r="M375">
        <f t="shared" si="23"/>
        <v>11.72</v>
      </c>
    </row>
    <row r="376" spans="1:13">
      <c r="A376" s="1">
        <v>41815</v>
      </c>
      <c r="B376" s="1">
        <v>41822</v>
      </c>
      <c r="C376">
        <v>8.5399999999999991</v>
      </c>
      <c r="D376">
        <v>0.22</v>
      </c>
      <c r="E376">
        <v>6</v>
      </c>
      <c r="F376">
        <f t="shared" si="20"/>
        <v>7</v>
      </c>
      <c r="G376">
        <f t="shared" si="21"/>
        <v>6</v>
      </c>
      <c r="H376">
        <f t="shared" si="22"/>
        <v>428.76</v>
      </c>
      <c r="K376" s="1">
        <v>41815</v>
      </c>
      <c r="L376" s="1">
        <v>41822</v>
      </c>
      <c r="M376">
        <f t="shared" si="23"/>
        <v>8.76</v>
      </c>
    </row>
    <row r="377" spans="1:13">
      <c r="A377" s="1">
        <v>41815</v>
      </c>
      <c r="B377" s="1">
        <v>41831</v>
      </c>
      <c r="C377">
        <v>10.199999999999999</v>
      </c>
      <c r="D377">
        <v>0.27</v>
      </c>
      <c r="E377">
        <v>3</v>
      </c>
      <c r="F377">
        <f t="shared" si="20"/>
        <v>16</v>
      </c>
      <c r="G377">
        <f t="shared" si="21"/>
        <v>6</v>
      </c>
      <c r="H377">
        <f t="shared" si="22"/>
        <v>490.47</v>
      </c>
      <c r="K377" s="1">
        <v>41815</v>
      </c>
      <c r="L377" s="1">
        <v>41831</v>
      </c>
      <c r="M377">
        <f t="shared" si="23"/>
        <v>10.469999999999999</v>
      </c>
    </row>
    <row r="378" spans="1:13">
      <c r="A378" s="1">
        <v>41815</v>
      </c>
      <c r="B378" s="1">
        <v>41833</v>
      </c>
      <c r="C378">
        <v>8.39</v>
      </c>
      <c r="D378">
        <v>0.22</v>
      </c>
      <c r="E378">
        <v>6</v>
      </c>
      <c r="F378">
        <f t="shared" si="20"/>
        <v>18</v>
      </c>
      <c r="G378">
        <f t="shared" si="21"/>
        <v>6</v>
      </c>
      <c r="H378">
        <f t="shared" si="22"/>
        <v>1088.6099999999999</v>
      </c>
      <c r="K378" s="1">
        <v>41815</v>
      </c>
      <c r="L378" s="1">
        <v>41833</v>
      </c>
      <c r="M378">
        <f t="shared" si="23"/>
        <v>8.6100000000000012</v>
      </c>
    </row>
    <row r="379" spans="1:13">
      <c r="A379" s="1">
        <v>41815</v>
      </c>
      <c r="B379" s="1">
        <v>41826</v>
      </c>
      <c r="C379">
        <v>9.4600000000000009</v>
      </c>
      <c r="D379">
        <v>0.25</v>
      </c>
      <c r="E379">
        <v>4</v>
      </c>
      <c r="F379">
        <f t="shared" si="20"/>
        <v>11</v>
      </c>
      <c r="G379">
        <f t="shared" si="21"/>
        <v>6</v>
      </c>
      <c r="H379">
        <f t="shared" si="22"/>
        <v>449.71</v>
      </c>
      <c r="K379" s="1">
        <v>41815</v>
      </c>
      <c r="L379" s="1">
        <v>41826</v>
      </c>
      <c r="M379">
        <f t="shared" si="23"/>
        <v>9.7100000000000009</v>
      </c>
    </row>
    <row r="380" spans="1:13">
      <c r="A380" s="1">
        <v>41815</v>
      </c>
      <c r="B380" s="1">
        <v>41843</v>
      </c>
      <c r="C380">
        <v>11.37</v>
      </c>
      <c r="D380">
        <v>0.3</v>
      </c>
      <c r="E380">
        <v>5</v>
      </c>
      <c r="F380">
        <f t="shared" si="20"/>
        <v>28</v>
      </c>
      <c r="G380">
        <f t="shared" si="21"/>
        <v>6</v>
      </c>
      <c r="H380">
        <f t="shared" si="22"/>
        <v>1411.67</v>
      </c>
      <c r="K380" s="1">
        <v>41815</v>
      </c>
      <c r="L380" s="1">
        <v>41843</v>
      </c>
      <c r="M380">
        <f t="shared" si="23"/>
        <v>11.67</v>
      </c>
    </row>
    <row r="381" spans="1:13">
      <c r="A381" s="1">
        <v>41815</v>
      </c>
      <c r="B381" s="1">
        <v>41841</v>
      </c>
      <c r="C381">
        <v>3.79</v>
      </c>
      <c r="D381">
        <v>0.1</v>
      </c>
      <c r="E381">
        <v>5</v>
      </c>
      <c r="F381">
        <f t="shared" si="20"/>
        <v>26</v>
      </c>
      <c r="G381">
        <f t="shared" si="21"/>
        <v>6</v>
      </c>
      <c r="H381">
        <f t="shared" si="22"/>
        <v>1303.8900000000001</v>
      </c>
      <c r="K381" s="1">
        <v>41815</v>
      </c>
      <c r="L381" s="1">
        <v>41841</v>
      </c>
      <c r="M381">
        <f t="shared" si="23"/>
        <v>3.89</v>
      </c>
    </row>
    <row r="382" spans="1:13">
      <c r="A382" s="1">
        <v>41815</v>
      </c>
      <c r="B382" s="1">
        <v>41835</v>
      </c>
      <c r="C382">
        <v>8.84</v>
      </c>
      <c r="D382">
        <v>0.23</v>
      </c>
      <c r="E382">
        <v>2</v>
      </c>
      <c r="F382">
        <f t="shared" si="20"/>
        <v>20</v>
      </c>
      <c r="G382">
        <f t="shared" si="21"/>
        <v>6</v>
      </c>
      <c r="H382">
        <f t="shared" si="22"/>
        <v>409.07</v>
      </c>
      <c r="K382" s="1">
        <v>41815</v>
      </c>
      <c r="L382" s="1">
        <v>41835</v>
      </c>
      <c r="M382">
        <f t="shared" si="23"/>
        <v>9.07</v>
      </c>
    </row>
    <row r="383" spans="1:13">
      <c r="A383" s="1">
        <v>41815</v>
      </c>
      <c r="B383" s="1">
        <v>41825</v>
      </c>
      <c r="C383">
        <v>19.54</v>
      </c>
      <c r="D383">
        <v>0.51</v>
      </c>
      <c r="E383">
        <v>4</v>
      </c>
      <c r="F383">
        <f t="shared" si="20"/>
        <v>10</v>
      </c>
      <c r="G383">
        <f t="shared" si="21"/>
        <v>6</v>
      </c>
      <c r="H383">
        <f t="shared" si="22"/>
        <v>420.05</v>
      </c>
      <c r="K383" s="1">
        <v>41815</v>
      </c>
      <c r="L383" s="1">
        <v>41825</v>
      </c>
      <c r="M383">
        <f t="shared" si="23"/>
        <v>20.05</v>
      </c>
    </row>
    <row r="384" spans="1:13">
      <c r="A384" s="1">
        <v>41815</v>
      </c>
      <c r="B384" s="1">
        <v>41821</v>
      </c>
      <c r="C384">
        <v>3.79</v>
      </c>
      <c r="D384">
        <v>0.1</v>
      </c>
      <c r="E384">
        <v>5</v>
      </c>
      <c r="F384">
        <f t="shared" si="20"/>
        <v>6</v>
      </c>
      <c r="G384">
        <f t="shared" si="21"/>
        <v>6</v>
      </c>
      <c r="H384">
        <f t="shared" si="22"/>
        <v>303.89</v>
      </c>
      <c r="K384" s="1">
        <v>41815</v>
      </c>
      <c r="L384" s="1">
        <v>41821</v>
      </c>
      <c r="M384">
        <f t="shared" si="23"/>
        <v>3.89</v>
      </c>
    </row>
    <row r="385" spans="1:13">
      <c r="A385" s="1">
        <v>41815</v>
      </c>
      <c r="B385" s="1">
        <v>41828</v>
      </c>
      <c r="C385">
        <v>9.74</v>
      </c>
      <c r="D385">
        <v>0.26</v>
      </c>
      <c r="E385">
        <v>6</v>
      </c>
      <c r="F385">
        <f t="shared" si="20"/>
        <v>13</v>
      </c>
      <c r="G385">
        <f t="shared" si="21"/>
        <v>6</v>
      </c>
      <c r="H385">
        <f t="shared" si="22"/>
        <v>790</v>
      </c>
      <c r="K385" s="1">
        <v>41815</v>
      </c>
      <c r="L385" s="1">
        <v>41828</v>
      </c>
      <c r="M385">
        <f t="shared" si="23"/>
        <v>10</v>
      </c>
    </row>
    <row r="386" spans="1:13">
      <c r="A386" s="1">
        <v>41815</v>
      </c>
      <c r="B386" s="1">
        <v>41837</v>
      </c>
      <c r="C386">
        <v>10.199999999999999</v>
      </c>
      <c r="D386">
        <v>0.27</v>
      </c>
      <c r="E386">
        <v>2</v>
      </c>
      <c r="F386">
        <f t="shared" si="20"/>
        <v>22</v>
      </c>
      <c r="G386">
        <f t="shared" si="21"/>
        <v>6</v>
      </c>
      <c r="H386">
        <f t="shared" si="22"/>
        <v>450.47</v>
      </c>
      <c r="K386" s="1">
        <v>41815</v>
      </c>
      <c r="L386" s="1">
        <v>41837</v>
      </c>
      <c r="M386">
        <f t="shared" si="23"/>
        <v>10.469999999999999</v>
      </c>
    </row>
    <row r="387" spans="1:13">
      <c r="A387" s="1">
        <v>41815</v>
      </c>
      <c r="B387" s="1">
        <v>41836</v>
      </c>
      <c r="C387">
        <v>3.88</v>
      </c>
      <c r="D387">
        <v>0.1</v>
      </c>
      <c r="E387">
        <v>4</v>
      </c>
      <c r="F387">
        <f t="shared" ref="F387:F450" si="24">B387-A387</f>
        <v>21</v>
      </c>
      <c r="G387">
        <f t="shared" ref="G387:G450" si="25">MONTH(A387)</f>
        <v>6</v>
      </c>
      <c r="H387">
        <f t="shared" ref="H387:H450" si="26">10*F387*E387+(C387+D387)</f>
        <v>843.98</v>
      </c>
      <c r="K387" s="1">
        <v>41815</v>
      </c>
      <c r="L387" s="1">
        <v>41836</v>
      </c>
      <c r="M387">
        <f t="shared" ref="M387:M450" si="27">C387+D387</f>
        <v>3.98</v>
      </c>
    </row>
    <row r="388" spans="1:13">
      <c r="A388" s="1">
        <v>41818</v>
      </c>
      <c r="B388" s="1">
        <v>41835</v>
      </c>
      <c r="C388">
        <v>4.66</v>
      </c>
      <c r="D388">
        <v>0.12</v>
      </c>
      <c r="E388">
        <v>4</v>
      </c>
      <c r="F388">
        <f t="shared" si="24"/>
        <v>17</v>
      </c>
      <c r="G388">
        <f t="shared" si="25"/>
        <v>6</v>
      </c>
      <c r="H388">
        <f t="shared" si="26"/>
        <v>684.78</v>
      </c>
      <c r="K388" s="1">
        <v>41818</v>
      </c>
      <c r="L388" s="1">
        <v>41835</v>
      </c>
      <c r="M388">
        <f t="shared" si="27"/>
        <v>4.78</v>
      </c>
    </row>
    <row r="389" spans="1:13">
      <c r="A389" s="1">
        <v>41821</v>
      </c>
      <c r="B389" s="1">
        <v>41840</v>
      </c>
      <c r="C389">
        <v>16.55</v>
      </c>
      <c r="D389">
        <v>0.44</v>
      </c>
      <c r="E389">
        <v>6</v>
      </c>
      <c r="F389">
        <f t="shared" si="24"/>
        <v>19</v>
      </c>
      <c r="G389">
        <f t="shared" si="25"/>
        <v>7</v>
      </c>
      <c r="H389">
        <f t="shared" si="26"/>
        <v>1156.99</v>
      </c>
      <c r="K389" s="1">
        <v>41821</v>
      </c>
      <c r="L389" s="1">
        <v>41840</v>
      </c>
      <c r="M389">
        <f t="shared" si="27"/>
        <v>16.990000000000002</v>
      </c>
    </row>
    <row r="390" spans="1:13">
      <c r="A390" s="1">
        <v>41821</v>
      </c>
      <c r="B390" s="1">
        <v>41835</v>
      </c>
      <c r="C390">
        <v>13.81</v>
      </c>
      <c r="D390">
        <v>0.36</v>
      </c>
      <c r="E390">
        <v>3</v>
      </c>
      <c r="F390">
        <f t="shared" si="24"/>
        <v>14</v>
      </c>
      <c r="G390">
        <f t="shared" si="25"/>
        <v>7</v>
      </c>
      <c r="H390">
        <f t="shared" si="26"/>
        <v>434.17</v>
      </c>
      <c r="K390" s="1">
        <v>41821</v>
      </c>
      <c r="L390" s="1">
        <v>41835</v>
      </c>
      <c r="M390">
        <f t="shared" si="27"/>
        <v>14.17</v>
      </c>
    </row>
    <row r="391" spans="1:13">
      <c r="A391" s="1">
        <v>41821</v>
      </c>
      <c r="B391" s="1">
        <v>41837</v>
      </c>
      <c r="C391">
        <v>8.51</v>
      </c>
      <c r="D391">
        <v>0.22</v>
      </c>
      <c r="E391">
        <v>5</v>
      </c>
      <c r="F391">
        <f t="shared" si="24"/>
        <v>16</v>
      </c>
      <c r="G391">
        <f t="shared" si="25"/>
        <v>7</v>
      </c>
      <c r="H391">
        <f t="shared" si="26"/>
        <v>808.73</v>
      </c>
      <c r="K391" s="1">
        <v>41821</v>
      </c>
      <c r="L391" s="1">
        <v>41837</v>
      </c>
      <c r="M391">
        <f t="shared" si="27"/>
        <v>8.73</v>
      </c>
    </row>
    <row r="392" spans="1:13">
      <c r="A392" s="1">
        <v>41821</v>
      </c>
      <c r="B392" s="1">
        <v>41827</v>
      </c>
      <c r="C392">
        <v>8.65</v>
      </c>
      <c r="D392">
        <v>0.23</v>
      </c>
      <c r="E392">
        <v>2</v>
      </c>
      <c r="F392">
        <f t="shared" si="24"/>
        <v>6</v>
      </c>
      <c r="G392">
        <f t="shared" si="25"/>
        <v>7</v>
      </c>
      <c r="H392">
        <f t="shared" si="26"/>
        <v>128.88</v>
      </c>
      <c r="K392" s="1">
        <v>41821</v>
      </c>
      <c r="L392" s="1">
        <v>41827</v>
      </c>
      <c r="M392">
        <f t="shared" si="27"/>
        <v>8.8800000000000008</v>
      </c>
    </row>
    <row r="393" spans="1:13">
      <c r="A393" s="1">
        <v>41821</v>
      </c>
      <c r="B393" s="1">
        <v>41832</v>
      </c>
      <c r="C393">
        <v>11.69</v>
      </c>
      <c r="D393">
        <v>0.31</v>
      </c>
      <c r="E393">
        <v>4</v>
      </c>
      <c r="F393">
        <f t="shared" si="24"/>
        <v>11</v>
      </c>
      <c r="G393">
        <f t="shared" si="25"/>
        <v>7</v>
      </c>
      <c r="H393">
        <f t="shared" si="26"/>
        <v>452</v>
      </c>
      <c r="K393" s="1">
        <v>41821</v>
      </c>
      <c r="L393" s="1">
        <v>41832</v>
      </c>
      <c r="M393">
        <f t="shared" si="27"/>
        <v>12</v>
      </c>
    </row>
    <row r="394" spans="1:13">
      <c r="A394" s="1">
        <v>41821</v>
      </c>
      <c r="B394" s="1">
        <v>41828</v>
      </c>
      <c r="C394">
        <v>7.06</v>
      </c>
      <c r="D394">
        <v>0.19</v>
      </c>
      <c r="E394">
        <v>3</v>
      </c>
      <c r="F394">
        <f t="shared" si="24"/>
        <v>7</v>
      </c>
      <c r="G394">
        <f t="shared" si="25"/>
        <v>7</v>
      </c>
      <c r="H394">
        <f t="shared" si="26"/>
        <v>217.25</v>
      </c>
      <c r="K394" s="1">
        <v>41821</v>
      </c>
      <c r="L394" s="1">
        <v>41828</v>
      </c>
      <c r="M394">
        <f t="shared" si="27"/>
        <v>7.25</v>
      </c>
    </row>
    <row r="395" spans="1:13">
      <c r="A395" s="1">
        <v>41827</v>
      </c>
      <c r="B395" s="1">
        <v>41837</v>
      </c>
      <c r="C395">
        <v>11.44</v>
      </c>
      <c r="D395">
        <v>0.3</v>
      </c>
      <c r="E395">
        <v>5</v>
      </c>
      <c r="F395">
        <f t="shared" si="24"/>
        <v>10</v>
      </c>
      <c r="G395">
        <f t="shared" si="25"/>
        <v>7</v>
      </c>
      <c r="H395">
        <f t="shared" si="26"/>
        <v>511.74</v>
      </c>
      <c r="K395" s="1">
        <v>41827</v>
      </c>
      <c r="L395" s="1">
        <v>41837</v>
      </c>
      <c r="M395">
        <f t="shared" si="27"/>
        <v>11.74</v>
      </c>
    </row>
    <row r="396" spans="1:13">
      <c r="A396" s="1">
        <v>41827</v>
      </c>
      <c r="B396" s="1">
        <v>41831</v>
      </c>
      <c r="C396">
        <v>8.9499999999999993</v>
      </c>
      <c r="D396">
        <v>0.24</v>
      </c>
      <c r="E396">
        <v>4</v>
      </c>
      <c r="F396">
        <f t="shared" si="24"/>
        <v>4</v>
      </c>
      <c r="G396">
        <f t="shared" si="25"/>
        <v>7</v>
      </c>
      <c r="H396">
        <f t="shared" si="26"/>
        <v>169.19</v>
      </c>
      <c r="K396" s="1">
        <v>41827</v>
      </c>
      <c r="L396" s="1">
        <v>41831</v>
      </c>
      <c r="M396">
        <f t="shared" si="27"/>
        <v>9.19</v>
      </c>
    </row>
    <row r="397" spans="1:13">
      <c r="A397" s="1">
        <v>41827</v>
      </c>
      <c r="B397" s="1">
        <v>41847</v>
      </c>
      <c r="C397">
        <v>9.4600000000000009</v>
      </c>
      <c r="D397">
        <v>0.25</v>
      </c>
      <c r="E397">
        <v>6</v>
      </c>
      <c r="F397">
        <f t="shared" si="24"/>
        <v>20</v>
      </c>
      <c r="G397">
        <f t="shared" si="25"/>
        <v>7</v>
      </c>
      <c r="H397">
        <f t="shared" si="26"/>
        <v>1209.71</v>
      </c>
      <c r="K397" s="1">
        <v>41827</v>
      </c>
      <c r="L397" s="1">
        <v>41847</v>
      </c>
      <c r="M397">
        <f t="shared" si="27"/>
        <v>9.7100000000000009</v>
      </c>
    </row>
    <row r="398" spans="1:13">
      <c r="A398" s="1">
        <v>41827</v>
      </c>
      <c r="B398" s="1">
        <v>41841</v>
      </c>
      <c r="C398">
        <v>5.23</v>
      </c>
      <c r="D398">
        <v>0.14000000000000001</v>
      </c>
      <c r="E398">
        <v>3</v>
      </c>
      <c r="F398">
        <f t="shared" si="24"/>
        <v>14</v>
      </c>
      <c r="G398">
        <f t="shared" si="25"/>
        <v>7</v>
      </c>
      <c r="H398">
        <f t="shared" si="26"/>
        <v>425.37</v>
      </c>
      <c r="K398" s="1">
        <v>41827</v>
      </c>
      <c r="L398" s="1">
        <v>41841</v>
      </c>
      <c r="M398">
        <f t="shared" si="27"/>
        <v>5.37</v>
      </c>
    </row>
    <row r="399" spans="1:13">
      <c r="A399" s="1">
        <v>41827</v>
      </c>
      <c r="B399" s="1">
        <v>41847</v>
      </c>
      <c r="C399">
        <v>11.78</v>
      </c>
      <c r="D399">
        <v>0.31</v>
      </c>
      <c r="E399">
        <v>4</v>
      </c>
      <c r="F399">
        <f t="shared" si="24"/>
        <v>20</v>
      </c>
      <c r="G399">
        <f t="shared" si="25"/>
        <v>7</v>
      </c>
      <c r="H399">
        <f t="shared" si="26"/>
        <v>812.09</v>
      </c>
      <c r="K399" s="1">
        <v>41827</v>
      </c>
      <c r="L399" s="1">
        <v>41847</v>
      </c>
      <c r="M399">
        <f t="shared" si="27"/>
        <v>12.09</v>
      </c>
    </row>
    <row r="400" spans="1:13">
      <c r="A400" s="1">
        <v>41827</v>
      </c>
      <c r="B400" s="1">
        <v>41836</v>
      </c>
      <c r="C400">
        <v>5.64</v>
      </c>
      <c r="D400">
        <v>0.15</v>
      </c>
      <c r="E400">
        <v>3</v>
      </c>
      <c r="F400">
        <f t="shared" si="24"/>
        <v>9</v>
      </c>
      <c r="G400">
        <f t="shared" si="25"/>
        <v>7</v>
      </c>
      <c r="H400">
        <f t="shared" si="26"/>
        <v>275.79000000000002</v>
      </c>
      <c r="K400" s="1">
        <v>41827</v>
      </c>
      <c r="L400" s="1">
        <v>41836</v>
      </c>
      <c r="M400">
        <f t="shared" si="27"/>
        <v>5.79</v>
      </c>
    </row>
    <row r="401" spans="1:13">
      <c r="A401" s="1">
        <v>41827</v>
      </c>
      <c r="B401" s="1">
        <v>41839</v>
      </c>
      <c r="C401">
        <v>10.199999999999999</v>
      </c>
      <c r="D401">
        <v>0.27</v>
      </c>
      <c r="E401">
        <v>2</v>
      </c>
      <c r="F401">
        <f t="shared" si="24"/>
        <v>12</v>
      </c>
      <c r="G401">
        <f t="shared" si="25"/>
        <v>7</v>
      </c>
      <c r="H401">
        <f t="shared" si="26"/>
        <v>250.47</v>
      </c>
      <c r="K401" s="1">
        <v>41827</v>
      </c>
      <c r="L401" s="1">
        <v>41839</v>
      </c>
      <c r="M401">
        <f t="shared" si="27"/>
        <v>10.469999999999999</v>
      </c>
    </row>
    <row r="402" spans="1:13">
      <c r="A402" s="1">
        <v>41827</v>
      </c>
      <c r="B402" s="1">
        <v>41852</v>
      </c>
      <c r="C402">
        <v>3.88</v>
      </c>
      <c r="D402">
        <v>0.1</v>
      </c>
      <c r="E402">
        <v>5</v>
      </c>
      <c r="F402">
        <f t="shared" si="24"/>
        <v>25</v>
      </c>
      <c r="G402">
        <f t="shared" si="25"/>
        <v>7</v>
      </c>
      <c r="H402">
        <f t="shared" si="26"/>
        <v>1253.98</v>
      </c>
      <c r="K402" s="1">
        <v>41827</v>
      </c>
      <c r="L402" s="1">
        <v>41852</v>
      </c>
      <c r="M402">
        <f t="shared" si="27"/>
        <v>3.98</v>
      </c>
    </row>
    <row r="403" spans="1:13">
      <c r="A403" s="1">
        <v>41827</v>
      </c>
      <c r="B403" s="1">
        <v>41835</v>
      </c>
      <c r="C403">
        <v>4.66</v>
      </c>
      <c r="D403">
        <v>0.12</v>
      </c>
      <c r="E403">
        <v>4</v>
      </c>
      <c r="F403">
        <f t="shared" si="24"/>
        <v>8</v>
      </c>
      <c r="G403">
        <f t="shared" si="25"/>
        <v>7</v>
      </c>
      <c r="H403">
        <f t="shared" si="26"/>
        <v>324.77999999999997</v>
      </c>
      <c r="K403" s="1">
        <v>41827</v>
      </c>
      <c r="L403" s="1">
        <v>41835</v>
      </c>
      <c r="M403">
        <f t="shared" si="27"/>
        <v>4.78</v>
      </c>
    </row>
    <row r="404" spans="1:13">
      <c r="A404" s="1">
        <v>41827</v>
      </c>
      <c r="B404" s="1">
        <v>41838</v>
      </c>
      <c r="C404">
        <v>10.19</v>
      </c>
      <c r="D404">
        <v>0.27</v>
      </c>
      <c r="E404">
        <v>6</v>
      </c>
      <c r="F404">
        <f t="shared" si="24"/>
        <v>11</v>
      </c>
      <c r="G404">
        <f t="shared" si="25"/>
        <v>7</v>
      </c>
      <c r="H404">
        <f t="shared" si="26"/>
        <v>670.46</v>
      </c>
      <c r="K404" s="1">
        <v>41827</v>
      </c>
      <c r="L404" s="1">
        <v>41838</v>
      </c>
      <c r="M404">
        <f t="shared" si="27"/>
        <v>10.459999999999999</v>
      </c>
    </row>
    <row r="405" spans="1:13">
      <c r="A405" s="1">
        <v>41827</v>
      </c>
      <c r="B405" s="1">
        <v>41844</v>
      </c>
      <c r="C405">
        <v>10.19</v>
      </c>
      <c r="D405">
        <v>0.27</v>
      </c>
      <c r="E405">
        <v>6</v>
      </c>
      <c r="F405">
        <f t="shared" si="24"/>
        <v>17</v>
      </c>
      <c r="G405">
        <f t="shared" si="25"/>
        <v>7</v>
      </c>
      <c r="H405">
        <f t="shared" si="26"/>
        <v>1030.46</v>
      </c>
      <c r="K405" s="1">
        <v>41827</v>
      </c>
      <c r="L405" s="1">
        <v>41844</v>
      </c>
      <c r="M405">
        <f t="shared" si="27"/>
        <v>10.459999999999999</v>
      </c>
    </row>
    <row r="406" spans="1:13">
      <c r="A406" s="1">
        <v>41827</v>
      </c>
      <c r="B406" s="1">
        <v>41848</v>
      </c>
      <c r="C406">
        <v>3.79</v>
      </c>
      <c r="D406">
        <v>0.1</v>
      </c>
      <c r="E406">
        <v>6</v>
      </c>
      <c r="F406">
        <f t="shared" si="24"/>
        <v>21</v>
      </c>
      <c r="G406">
        <f t="shared" si="25"/>
        <v>7</v>
      </c>
      <c r="H406">
        <f t="shared" si="26"/>
        <v>1263.8900000000001</v>
      </c>
      <c r="K406" s="1">
        <v>41827</v>
      </c>
      <c r="L406" s="1">
        <v>41848</v>
      </c>
      <c r="M406">
        <f t="shared" si="27"/>
        <v>3.89</v>
      </c>
    </row>
    <row r="407" spans="1:13">
      <c r="A407" s="1">
        <v>41827</v>
      </c>
      <c r="B407" s="1">
        <v>41847</v>
      </c>
      <c r="C407">
        <v>9.06</v>
      </c>
      <c r="D407">
        <v>0.24</v>
      </c>
      <c r="E407">
        <v>2</v>
      </c>
      <c r="F407">
        <f t="shared" si="24"/>
        <v>20</v>
      </c>
      <c r="G407">
        <f t="shared" si="25"/>
        <v>7</v>
      </c>
      <c r="H407">
        <f t="shared" si="26"/>
        <v>409.3</v>
      </c>
      <c r="K407" s="1">
        <v>41827</v>
      </c>
      <c r="L407" s="1">
        <v>41847</v>
      </c>
      <c r="M407">
        <f t="shared" si="27"/>
        <v>9.3000000000000007</v>
      </c>
    </row>
    <row r="408" spans="1:13">
      <c r="A408" s="1">
        <v>41827</v>
      </c>
      <c r="B408" s="1">
        <v>41831</v>
      </c>
      <c r="C408">
        <v>6.23</v>
      </c>
      <c r="D408">
        <v>0.16</v>
      </c>
      <c r="E408">
        <v>3</v>
      </c>
      <c r="F408">
        <f t="shared" si="24"/>
        <v>4</v>
      </c>
      <c r="G408">
        <f t="shared" si="25"/>
        <v>7</v>
      </c>
      <c r="H408">
        <f t="shared" si="26"/>
        <v>126.39</v>
      </c>
      <c r="K408" s="1">
        <v>41827</v>
      </c>
      <c r="L408" s="1">
        <v>41831</v>
      </c>
      <c r="M408">
        <f t="shared" si="27"/>
        <v>6.3900000000000006</v>
      </c>
    </row>
    <row r="409" spans="1:13">
      <c r="A409" s="1">
        <v>41827</v>
      </c>
      <c r="B409" s="1">
        <v>41852</v>
      </c>
      <c r="C409">
        <v>10.79</v>
      </c>
      <c r="D409">
        <v>0.28000000000000003</v>
      </c>
      <c r="E409">
        <v>3</v>
      </c>
      <c r="F409">
        <f t="shared" si="24"/>
        <v>25</v>
      </c>
      <c r="G409">
        <f t="shared" si="25"/>
        <v>7</v>
      </c>
      <c r="H409">
        <f t="shared" si="26"/>
        <v>761.07</v>
      </c>
      <c r="K409" s="1">
        <v>41827</v>
      </c>
      <c r="L409" s="1">
        <v>41852</v>
      </c>
      <c r="M409">
        <f t="shared" si="27"/>
        <v>11.069999999999999</v>
      </c>
    </row>
    <row r="410" spans="1:13">
      <c r="A410" s="1">
        <v>41830</v>
      </c>
      <c r="B410" s="1">
        <v>41847</v>
      </c>
      <c r="C410">
        <v>5.67</v>
      </c>
      <c r="D410">
        <v>0.15</v>
      </c>
      <c r="E410">
        <v>5</v>
      </c>
      <c r="F410">
        <f t="shared" si="24"/>
        <v>17</v>
      </c>
      <c r="G410">
        <f t="shared" si="25"/>
        <v>7</v>
      </c>
      <c r="H410">
        <f t="shared" si="26"/>
        <v>855.82</v>
      </c>
      <c r="K410" s="1">
        <v>41830</v>
      </c>
      <c r="L410" s="1">
        <v>41847</v>
      </c>
      <c r="M410">
        <f t="shared" si="27"/>
        <v>5.82</v>
      </c>
    </row>
    <row r="411" spans="1:13">
      <c r="A411" s="1">
        <v>41831</v>
      </c>
      <c r="B411" s="1">
        <v>41855</v>
      </c>
      <c r="C411">
        <v>2.29</v>
      </c>
      <c r="D411">
        <v>0.06</v>
      </c>
      <c r="E411">
        <v>3</v>
      </c>
      <c r="F411">
        <f t="shared" si="24"/>
        <v>24</v>
      </c>
      <c r="G411">
        <f t="shared" si="25"/>
        <v>7</v>
      </c>
      <c r="H411">
        <f t="shared" si="26"/>
        <v>722.35</v>
      </c>
      <c r="K411" s="1">
        <v>41831</v>
      </c>
      <c r="L411" s="1">
        <v>41855</v>
      </c>
      <c r="M411">
        <f t="shared" si="27"/>
        <v>2.35</v>
      </c>
    </row>
    <row r="412" spans="1:13">
      <c r="A412" s="1">
        <v>41833</v>
      </c>
      <c r="B412" s="1">
        <v>41853</v>
      </c>
      <c r="C412">
        <v>10.93</v>
      </c>
      <c r="D412">
        <v>0.28999999999999998</v>
      </c>
      <c r="E412">
        <v>2</v>
      </c>
      <c r="F412">
        <f t="shared" si="24"/>
        <v>20</v>
      </c>
      <c r="G412">
        <f t="shared" si="25"/>
        <v>7</v>
      </c>
      <c r="H412">
        <f t="shared" si="26"/>
        <v>411.22</v>
      </c>
      <c r="K412" s="1">
        <v>41833</v>
      </c>
      <c r="L412" s="1">
        <v>41853</v>
      </c>
      <c r="M412">
        <f t="shared" si="27"/>
        <v>11.219999999999999</v>
      </c>
    </row>
    <row r="413" spans="1:13">
      <c r="A413" s="1">
        <v>41833</v>
      </c>
      <c r="B413" s="1">
        <v>41841</v>
      </c>
      <c r="C413">
        <v>16.55</v>
      </c>
      <c r="D413">
        <v>0.44</v>
      </c>
      <c r="E413">
        <v>4</v>
      </c>
      <c r="F413">
        <f t="shared" si="24"/>
        <v>8</v>
      </c>
      <c r="G413">
        <f t="shared" si="25"/>
        <v>7</v>
      </c>
      <c r="H413">
        <f t="shared" si="26"/>
        <v>336.99</v>
      </c>
      <c r="K413" s="1">
        <v>41833</v>
      </c>
      <c r="L413" s="1">
        <v>41841</v>
      </c>
      <c r="M413">
        <f t="shared" si="27"/>
        <v>16.990000000000002</v>
      </c>
    </row>
    <row r="414" spans="1:13">
      <c r="A414" s="1">
        <v>41834</v>
      </c>
      <c r="B414" s="1">
        <v>41836</v>
      </c>
      <c r="C414">
        <v>6.43</v>
      </c>
      <c r="D414">
        <v>0.17</v>
      </c>
      <c r="E414">
        <v>6</v>
      </c>
      <c r="F414">
        <f t="shared" si="24"/>
        <v>2</v>
      </c>
      <c r="G414">
        <f t="shared" si="25"/>
        <v>7</v>
      </c>
      <c r="H414">
        <f t="shared" si="26"/>
        <v>126.6</v>
      </c>
      <c r="K414" s="1">
        <v>41834</v>
      </c>
      <c r="L414" s="1">
        <v>41836</v>
      </c>
      <c r="M414">
        <f t="shared" si="27"/>
        <v>6.6</v>
      </c>
    </row>
    <row r="415" spans="1:13">
      <c r="A415" s="1">
        <v>41835</v>
      </c>
      <c r="B415" s="1">
        <v>41863</v>
      </c>
      <c r="C415">
        <v>3.94</v>
      </c>
      <c r="D415">
        <v>0.1</v>
      </c>
      <c r="E415">
        <v>6</v>
      </c>
      <c r="F415">
        <f t="shared" si="24"/>
        <v>28</v>
      </c>
      <c r="G415">
        <f t="shared" si="25"/>
        <v>7</v>
      </c>
      <c r="H415">
        <f t="shared" si="26"/>
        <v>1684.04</v>
      </c>
      <c r="K415" s="1">
        <v>41835</v>
      </c>
      <c r="L415" s="1">
        <v>41863</v>
      </c>
      <c r="M415">
        <f t="shared" si="27"/>
        <v>4.04</v>
      </c>
    </row>
    <row r="416" spans="1:13">
      <c r="A416" s="1">
        <v>41835</v>
      </c>
      <c r="B416" s="1">
        <v>41847</v>
      </c>
      <c r="C416">
        <v>3.79</v>
      </c>
      <c r="D416">
        <v>0.1</v>
      </c>
      <c r="E416">
        <v>3</v>
      </c>
      <c r="F416">
        <f t="shared" si="24"/>
        <v>12</v>
      </c>
      <c r="G416">
        <f t="shared" si="25"/>
        <v>7</v>
      </c>
      <c r="H416">
        <f t="shared" si="26"/>
        <v>363.89</v>
      </c>
      <c r="K416" s="1">
        <v>41835</v>
      </c>
      <c r="L416" s="1">
        <v>41847</v>
      </c>
      <c r="M416">
        <f t="shared" si="27"/>
        <v>3.89</v>
      </c>
    </row>
    <row r="417" spans="1:13">
      <c r="A417" s="1">
        <v>41835</v>
      </c>
      <c r="B417" s="1">
        <v>41856</v>
      </c>
      <c r="C417">
        <v>6.58</v>
      </c>
      <c r="D417">
        <v>0.17</v>
      </c>
      <c r="E417">
        <v>3</v>
      </c>
      <c r="F417">
        <f t="shared" si="24"/>
        <v>21</v>
      </c>
      <c r="G417">
        <f t="shared" si="25"/>
        <v>7</v>
      </c>
      <c r="H417">
        <f t="shared" si="26"/>
        <v>636.75</v>
      </c>
      <c r="K417" s="1">
        <v>41835</v>
      </c>
      <c r="L417" s="1">
        <v>41856</v>
      </c>
      <c r="M417">
        <f t="shared" si="27"/>
        <v>6.75</v>
      </c>
    </row>
    <row r="418" spans="1:13">
      <c r="A418" s="1">
        <v>41837</v>
      </c>
      <c r="B418" s="1">
        <v>41853</v>
      </c>
      <c r="C418">
        <v>5.67</v>
      </c>
      <c r="D418">
        <v>0.15</v>
      </c>
      <c r="E418">
        <v>2</v>
      </c>
      <c r="F418">
        <f t="shared" si="24"/>
        <v>16</v>
      </c>
      <c r="G418">
        <f t="shared" si="25"/>
        <v>7</v>
      </c>
      <c r="H418">
        <f t="shared" si="26"/>
        <v>325.82</v>
      </c>
      <c r="K418" s="1">
        <v>41837</v>
      </c>
      <c r="L418" s="1">
        <v>41853</v>
      </c>
      <c r="M418">
        <f t="shared" si="27"/>
        <v>5.82</v>
      </c>
    </row>
    <row r="419" spans="1:13">
      <c r="A419" s="1">
        <v>41839</v>
      </c>
      <c r="B419" s="1">
        <v>41857</v>
      </c>
      <c r="C419">
        <v>10.19</v>
      </c>
      <c r="D419">
        <v>0.27</v>
      </c>
      <c r="E419">
        <v>6</v>
      </c>
      <c r="F419">
        <f t="shared" si="24"/>
        <v>18</v>
      </c>
      <c r="G419">
        <f t="shared" si="25"/>
        <v>7</v>
      </c>
      <c r="H419">
        <f t="shared" si="26"/>
        <v>1090.46</v>
      </c>
      <c r="K419" s="1">
        <v>41839</v>
      </c>
      <c r="L419" s="1">
        <v>41857</v>
      </c>
      <c r="M419">
        <f t="shared" si="27"/>
        <v>10.459999999999999</v>
      </c>
    </row>
    <row r="420" spans="1:13">
      <c r="A420" s="1">
        <v>41839</v>
      </c>
      <c r="B420" s="1">
        <v>41848</v>
      </c>
      <c r="C420">
        <v>7.06</v>
      </c>
      <c r="D420">
        <v>0.19</v>
      </c>
      <c r="E420">
        <v>2</v>
      </c>
      <c r="F420">
        <f t="shared" si="24"/>
        <v>9</v>
      </c>
      <c r="G420">
        <f t="shared" si="25"/>
        <v>7</v>
      </c>
      <c r="H420">
        <f t="shared" si="26"/>
        <v>187.25</v>
      </c>
      <c r="K420" s="1">
        <v>41839</v>
      </c>
      <c r="L420" s="1">
        <v>41848</v>
      </c>
      <c r="M420">
        <f t="shared" si="27"/>
        <v>7.25</v>
      </c>
    </row>
    <row r="421" spans="1:13">
      <c r="A421" s="1">
        <v>41839</v>
      </c>
      <c r="B421" s="1">
        <v>41860</v>
      </c>
      <c r="C421">
        <v>6.75</v>
      </c>
      <c r="D421">
        <v>0.18</v>
      </c>
      <c r="E421">
        <v>5</v>
      </c>
      <c r="F421">
        <f t="shared" si="24"/>
        <v>21</v>
      </c>
      <c r="G421">
        <f t="shared" si="25"/>
        <v>7</v>
      </c>
      <c r="H421">
        <f t="shared" si="26"/>
        <v>1056.93</v>
      </c>
      <c r="K421" s="1">
        <v>41839</v>
      </c>
      <c r="L421" s="1">
        <v>41860</v>
      </c>
      <c r="M421">
        <f t="shared" si="27"/>
        <v>6.93</v>
      </c>
    </row>
    <row r="422" spans="1:13">
      <c r="A422" s="1">
        <v>41839</v>
      </c>
      <c r="B422" s="1">
        <v>41861</v>
      </c>
      <c r="C422">
        <v>8.83</v>
      </c>
      <c r="D422">
        <v>0.23</v>
      </c>
      <c r="E422">
        <v>6</v>
      </c>
      <c r="F422">
        <f t="shared" si="24"/>
        <v>22</v>
      </c>
      <c r="G422">
        <f t="shared" si="25"/>
        <v>7</v>
      </c>
      <c r="H422">
        <f t="shared" si="26"/>
        <v>1329.06</v>
      </c>
      <c r="K422" s="1">
        <v>41839</v>
      </c>
      <c r="L422" s="1">
        <v>41861</v>
      </c>
      <c r="M422">
        <f t="shared" si="27"/>
        <v>9.06</v>
      </c>
    </row>
    <row r="423" spans="1:13">
      <c r="A423" s="1">
        <v>41839</v>
      </c>
      <c r="B423" s="1">
        <v>41860</v>
      </c>
      <c r="C423">
        <v>8.39</v>
      </c>
      <c r="D423">
        <v>0.22</v>
      </c>
      <c r="E423">
        <v>2</v>
      </c>
      <c r="F423">
        <f t="shared" si="24"/>
        <v>21</v>
      </c>
      <c r="G423">
        <f t="shared" si="25"/>
        <v>7</v>
      </c>
      <c r="H423">
        <f t="shared" si="26"/>
        <v>428.61</v>
      </c>
      <c r="K423" s="1">
        <v>41839</v>
      </c>
      <c r="L423" s="1">
        <v>41860</v>
      </c>
      <c r="M423">
        <f t="shared" si="27"/>
        <v>8.6100000000000012</v>
      </c>
    </row>
    <row r="424" spans="1:13">
      <c r="A424" s="1">
        <v>41839</v>
      </c>
      <c r="B424" s="1">
        <v>41853</v>
      </c>
      <c r="C424">
        <v>6.23</v>
      </c>
      <c r="D424">
        <v>0.16</v>
      </c>
      <c r="E424">
        <v>3</v>
      </c>
      <c r="F424">
        <f t="shared" si="24"/>
        <v>14</v>
      </c>
      <c r="G424">
        <f t="shared" si="25"/>
        <v>7</v>
      </c>
      <c r="H424">
        <f t="shared" si="26"/>
        <v>426.39</v>
      </c>
      <c r="K424" s="1">
        <v>41839</v>
      </c>
      <c r="L424" s="1">
        <v>41853</v>
      </c>
      <c r="M424">
        <f t="shared" si="27"/>
        <v>6.3900000000000006</v>
      </c>
    </row>
    <row r="425" spans="1:13">
      <c r="A425" s="1">
        <v>41839</v>
      </c>
      <c r="B425" s="1">
        <v>41859</v>
      </c>
      <c r="C425">
        <v>3.79</v>
      </c>
      <c r="D425">
        <v>0.1</v>
      </c>
      <c r="E425">
        <v>4</v>
      </c>
      <c r="F425">
        <f t="shared" si="24"/>
        <v>20</v>
      </c>
      <c r="G425">
        <f t="shared" si="25"/>
        <v>7</v>
      </c>
      <c r="H425">
        <f t="shared" si="26"/>
        <v>803.89</v>
      </c>
      <c r="K425" s="1">
        <v>41839</v>
      </c>
      <c r="L425" s="1">
        <v>41859</v>
      </c>
      <c r="M425">
        <f t="shared" si="27"/>
        <v>3.89</v>
      </c>
    </row>
    <row r="426" spans="1:13">
      <c r="A426" s="1">
        <v>41839</v>
      </c>
      <c r="B426" s="1">
        <v>41866</v>
      </c>
      <c r="C426">
        <v>11.37</v>
      </c>
      <c r="D426">
        <v>0.3</v>
      </c>
      <c r="E426">
        <v>5</v>
      </c>
      <c r="F426">
        <f t="shared" si="24"/>
        <v>27</v>
      </c>
      <c r="G426">
        <f t="shared" si="25"/>
        <v>7</v>
      </c>
      <c r="H426">
        <f t="shared" si="26"/>
        <v>1361.67</v>
      </c>
      <c r="K426" s="1">
        <v>41839</v>
      </c>
      <c r="L426" s="1">
        <v>41866</v>
      </c>
      <c r="M426">
        <f t="shared" si="27"/>
        <v>11.67</v>
      </c>
    </row>
    <row r="427" spans="1:13">
      <c r="A427" s="1">
        <v>41839</v>
      </c>
      <c r="B427" s="1">
        <v>41847</v>
      </c>
      <c r="C427">
        <v>5.64</v>
      </c>
      <c r="D427">
        <v>0.15</v>
      </c>
      <c r="E427">
        <v>5</v>
      </c>
      <c r="F427">
        <f t="shared" si="24"/>
        <v>8</v>
      </c>
      <c r="G427">
        <f t="shared" si="25"/>
        <v>7</v>
      </c>
      <c r="H427">
        <f t="shared" si="26"/>
        <v>405.79</v>
      </c>
      <c r="K427" s="1">
        <v>41839</v>
      </c>
      <c r="L427" s="1">
        <v>41847</v>
      </c>
      <c r="M427">
        <f t="shared" si="27"/>
        <v>5.79</v>
      </c>
    </row>
    <row r="428" spans="1:13">
      <c r="A428" s="1">
        <v>41839</v>
      </c>
      <c r="B428" s="1">
        <v>41858</v>
      </c>
      <c r="C428">
        <v>7.55</v>
      </c>
      <c r="D428">
        <v>0.2</v>
      </c>
      <c r="E428">
        <v>2</v>
      </c>
      <c r="F428">
        <f t="shared" si="24"/>
        <v>19</v>
      </c>
      <c r="G428">
        <f t="shared" si="25"/>
        <v>7</v>
      </c>
      <c r="H428">
        <f t="shared" si="26"/>
        <v>387.75</v>
      </c>
      <c r="K428" s="1">
        <v>41839</v>
      </c>
      <c r="L428" s="1">
        <v>41858</v>
      </c>
      <c r="M428">
        <f t="shared" si="27"/>
        <v>7.75</v>
      </c>
    </row>
    <row r="429" spans="1:13">
      <c r="A429" s="1">
        <v>41839</v>
      </c>
      <c r="B429" s="1">
        <v>41853</v>
      </c>
      <c r="C429">
        <v>10.199999999999999</v>
      </c>
      <c r="D429">
        <v>0.27</v>
      </c>
      <c r="E429">
        <v>4</v>
      </c>
      <c r="F429">
        <f t="shared" si="24"/>
        <v>14</v>
      </c>
      <c r="G429">
        <f t="shared" si="25"/>
        <v>7</v>
      </c>
      <c r="H429">
        <f t="shared" si="26"/>
        <v>570.47</v>
      </c>
      <c r="K429" s="1">
        <v>41839</v>
      </c>
      <c r="L429" s="1">
        <v>41853</v>
      </c>
      <c r="M429">
        <f t="shared" si="27"/>
        <v>10.469999999999999</v>
      </c>
    </row>
    <row r="430" spans="1:13">
      <c r="A430" s="1">
        <v>41839</v>
      </c>
      <c r="B430" s="1">
        <v>41862</v>
      </c>
      <c r="C430">
        <v>2.0099999999999998</v>
      </c>
      <c r="D430">
        <v>0.05</v>
      </c>
      <c r="E430">
        <v>6</v>
      </c>
      <c r="F430">
        <f t="shared" si="24"/>
        <v>23</v>
      </c>
      <c r="G430">
        <f t="shared" si="25"/>
        <v>7</v>
      </c>
      <c r="H430">
        <f t="shared" si="26"/>
        <v>1382.06</v>
      </c>
      <c r="K430" s="1">
        <v>41839</v>
      </c>
      <c r="L430" s="1">
        <v>41862</v>
      </c>
      <c r="M430">
        <f t="shared" si="27"/>
        <v>2.0599999999999996</v>
      </c>
    </row>
    <row r="431" spans="1:13">
      <c r="A431" s="1">
        <v>41839</v>
      </c>
      <c r="B431" s="1">
        <v>41862</v>
      </c>
      <c r="C431">
        <v>13.81</v>
      </c>
      <c r="D431">
        <v>0.36</v>
      </c>
      <c r="E431">
        <v>3</v>
      </c>
      <c r="F431">
        <f t="shared" si="24"/>
        <v>23</v>
      </c>
      <c r="G431">
        <f t="shared" si="25"/>
        <v>7</v>
      </c>
      <c r="H431">
        <f t="shared" si="26"/>
        <v>704.17</v>
      </c>
      <c r="K431" s="1">
        <v>41839</v>
      </c>
      <c r="L431" s="1">
        <v>41862</v>
      </c>
      <c r="M431">
        <f t="shared" si="27"/>
        <v>14.17</v>
      </c>
    </row>
    <row r="432" spans="1:13">
      <c r="A432" s="1">
        <v>41841</v>
      </c>
      <c r="B432" s="1">
        <v>41868</v>
      </c>
      <c r="C432">
        <v>8.7200000000000006</v>
      </c>
      <c r="D432">
        <v>0.23</v>
      </c>
      <c r="E432">
        <v>2</v>
      </c>
      <c r="F432">
        <f t="shared" si="24"/>
        <v>27</v>
      </c>
      <c r="G432">
        <f t="shared" si="25"/>
        <v>7</v>
      </c>
      <c r="H432">
        <f t="shared" si="26"/>
        <v>548.95000000000005</v>
      </c>
      <c r="K432" s="1">
        <v>41841</v>
      </c>
      <c r="L432" s="1">
        <v>41868</v>
      </c>
      <c r="M432">
        <f t="shared" si="27"/>
        <v>8.9500000000000011</v>
      </c>
    </row>
    <row r="433" spans="1:13">
      <c r="A433" s="1">
        <v>41841</v>
      </c>
      <c r="B433" s="1">
        <v>41859</v>
      </c>
      <c r="C433">
        <v>11.44</v>
      </c>
      <c r="D433">
        <v>0.3</v>
      </c>
      <c r="E433">
        <v>3</v>
      </c>
      <c r="F433">
        <f t="shared" si="24"/>
        <v>18</v>
      </c>
      <c r="G433">
        <f t="shared" si="25"/>
        <v>7</v>
      </c>
      <c r="H433">
        <f t="shared" si="26"/>
        <v>551.74</v>
      </c>
      <c r="K433" s="1">
        <v>41841</v>
      </c>
      <c r="L433" s="1">
        <v>41859</v>
      </c>
      <c r="M433">
        <f t="shared" si="27"/>
        <v>11.74</v>
      </c>
    </row>
    <row r="434" spans="1:13">
      <c r="A434" s="1">
        <v>41841</v>
      </c>
      <c r="B434" s="1">
        <v>41854</v>
      </c>
      <c r="C434">
        <v>3.94</v>
      </c>
      <c r="D434">
        <v>0.1</v>
      </c>
      <c r="E434">
        <v>2</v>
      </c>
      <c r="F434">
        <f t="shared" si="24"/>
        <v>13</v>
      </c>
      <c r="G434">
        <f t="shared" si="25"/>
        <v>7</v>
      </c>
      <c r="H434">
        <f t="shared" si="26"/>
        <v>264.04000000000002</v>
      </c>
      <c r="K434" s="1">
        <v>41841</v>
      </c>
      <c r="L434" s="1">
        <v>41854</v>
      </c>
      <c r="M434">
        <f t="shared" si="27"/>
        <v>4.04</v>
      </c>
    </row>
    <row r="435" spans="1:13">
      <c r="A435" s="1">
        <v>41845</v>
      </c>
      <c r="B435" s="1">
        <v>41871</v>
      </c>
      <c r="C435">
        <v>9.4600000000000009</v>
      </c>
      <c r="D435">
        <v>0.25</v>
      </c>
      <c r="E435">
        <v>3</v>
      </c>
      <c r="F435">
        <f t="shared" si="24"/>
        <v>26</v>
      </c>
      <c r="G435">
        <f t="shared" si="25"/>
        <v>7</v>
      </c>
      <c r="H435">
        <f t="shared" si="26"/>
        <v>789.71</v>
      </c>
      <c r="K435" s="1">
        <v>41845</v>
      </c>
      <c r="L435" s="1">
        <v>41871</v>
      </c>
      <c r="M435">
        <f t="shared" si="27"/>
        <v>9.7100000000000009</v>
      </c>
    </row>
    <row r="436" spans="1:13">
      <c r="A436" s="1">
        <v>41845</v>
      </c>
      <c r="B436" s="1">
        <v>41853</v>
      </c>
      <c r="C436">
        <v>11.69</v>
      </c>
      <c r="D436">
        <v>0.31</v>
      </c>
      <c r="E436">
        <v>4</v>
      </c>
      <c r="F436">
        <f t="shared" si="24"/>
        <v>8</v>
      </c>
      <c r="G436">
        <f t="shared" si="25"/>
        <v>7</v>
      </c>
      <c r="H436">
        <f t="shared" si="26"/>
        <v>332</v>
      </c>
      <c r="K436" s="1">
        <v>41845</v>
      </c>
      <c r="L436" s="1">
        <v>41853</v>
      </c>
      <c r="M436">
        <f t="shared" si="27"/>
        <v>12</v>
      </c>
    </row>
    <row r="437" spans="1:13">
      <c r="A437" s="1">
        <v>41845</v>
      </c>
      <c r="B437" s="1">
        <v>41870</v>
      </c>
      <c r="C437">
        <v>8.83</v>
      </c>
      <c r="D437">
        <v>0.23</v>
      </c>
      <c r="E437">
        <v>2</v>
      </c>
      <c r="F437">
        <f t="shared" si="24"/>
        <v>25</v>
      </c>
      <c r="G437">
        <f t="shared" si="25"/>
        <v>7</v>
      </c>
      <c r="H437">
        <f t="shared" si="26"/>
        <v>509.06</v>
      </c>
      <c r="K437" s="1">
        <v>41845</v>
      </c>
      <c r="L437" s="1">
        <v>41870</v>
      </c>
      <c r="M437">
        <f t="shared" si="27"/>
        <v>9.06</v>
      </c>
    </row>
    <row r="438" spans="1:13">
      <c r="A438" s="1">
        <v>41845</v>
      </c>
      <c r="B438" s="1">
        <v>41866</v>
      </c>
      <c r="C438">
        <v>8.83</v>
      </c>
      <c r="D438">
        <v>0.23</v>
      </c>
      <c r="E438">
        <v>6</v>
      </c>
      <c r="F438">
        <f t="shared" si="24"/>
        <v>21</v>
      </c>
      <c r="G438">
        <f t="shared" si="25"/>
        <v>7</v>
      </c>
      <c r="H438">
        <f t="shared" si="26"/>
        <v>1269.06</v>
      </c>
      <c r="K438" s="1">
        <v>41845</v>
      </c>
      <c r="L438" s="1">
        <v>41866</v>
      </c>
      <c r="M438">
        <f t="shared" si="27"/>
        <v>9.06</v>
      </c>
    </row>
    <row r="439" spans="1:13">
      <c r="A439" s="1">
        <v>41845</v>
      </c>
      <c r="B439" s="1">
        <v>41866</v>
      </c>
      <c r="C439">
        <v>9.1300000000000008</v>
      </c>
      <c r="D439">
        <v>0.24</v>
      </c>
      <c r="E439">
        <v>4</v>
      </c>
      <c r="F439">
        <f t="shared" si="24"/>
        <v>21</v>
      </c>
      <c r="G439">
        <f t="shared" si="25"/>
        <v>7</v>
      </c>
      <c r="H439">
        <f t="shared" si="26"/>
        <v>849.37</v>
      </c>
      <c r="K439" s="1">
        <v>41845</v>
      </c>
      <c r="L439" s="1">
        <v>41866</v>
      </c>
      <c r="M439">
        <f t="shared" si="27"/>
        <v>9.370000000000001</v>
      </c>
    </row>
    <row r="440" spans="1:13">
      <c r="A440" s="1">
        <v>41845</v>
      </c>
      <c r="B440" s="1">
        <v>41873</v>
      </c>
      <c r="C440">
        <v>9.06</v>
      </c>
      <c r="D440">
        <v>0.24</v>
      </c>
      <c r="E440">
        <v>5</v>
      </c>
      <c r="F440">
        <f t="shared" si="24"/>
        <v>28</v>
      </c>
      <c r="G440">
        <f t="shared" si="25"/>
        <v>7</v>
      </c>
      <c r="H440">
        <f t="shared" si="26"/>
        <v>1409.3</v>
      </c>
      <c r="K440" s="1">
        <v>41845</v>
      </c>
      <c r="L440" s="1">
        <v>41873</v>
      </c>
      <c r="M440">
        <f t="shared" si="27"/>
        <v>9.3000000000000007</v>
      </c>
    </row>
    <row r="441" spans="1:13">
      <c r="A441" s="1">
        <v>41851</v>
      </c>
      <c r="B441" s="1">
        <v>41873</v>
      </c>
      <c r="C441">
        <v>10.19</v>
      </c>
      <c r="D441">
        <v>0.27</v>
      </c>
      <c r="E441">
        <v>5</v>
      </c>
      <c r="F441">
        <f t="shared" si="24"/>
        <v>22</v>
      </c>
      <c r="G441">
        <f t="shared" si="25"/>
        <v>7</v>
      </c>
      <c r="H441">
        <f t="shared" si="26"/>
        <v>1110.46</v>
      </c>
      <c r="K441" s="1">
        <v>41851</v>
      </c>
      <c r="L441" s="1">
        <v>41873</v>
      </c>
      <c r="M441">
        <f t="shared" si="27"/>
        <v>10.459999999999999</v>
      </c>
    </row>
    <row r="442" spans="1:13">
      <c r="A442" s="1">
        <v>41851</v>
      </c>
      <c r="B442" s="1">
        <v>41872</v>
      </c>
      <c r="C442">
        <v>14</v>
      </c>
      <c r="D442">
        <v>0.37</v>
      </c>
      <c r="E442">
        <v>4</v>
      </c>
      <c r="F442">
        <f t="shared" si="24"/>
        <v>21</v>
      </c>
      <c r="G442">
        <f t="shared" si="25"/>
        <v>7</v>
      </c>
      <c r="H442">
        <f t="shared" si="26"/>
        <v>854.37</v>
      </c>
      <c r="K442" s="1">
        <v>41851</v>
      </c>
      <c r="L442" s="1">
        <v>41872</v>
      </c>
      <c r="M442">
        <f t="shared" si="27"/>
        <v>14.37</v>
      </c>
    </row>
    <row r="443" spans="1:13">
      <c r="A443" s="1">
        <v>41851</v>
      </c>
      <c r="B443" s="1">
        <v>41858</v>
      </c>
      <c r="C443">
        <v>11.44</v>
      </c>
      <c r="D443">
        <v>0.3</v>
      </c>
      <c r="E443">
        <v>5</v>
      </c>
      <c r="F443">
        <f t="shared" si="24"/>
        <v>7</v>
      </c>
      <c r="G443">
        <f t="shared" si="25"/>
        <v>7</v>
      </c>
      <c r="H443">
        <f t="shared" si="26"/>
        <v>361.74</v>
      </c>
      <c r="K443" s="1">
        <v>41851</v>
      </c>
      <c r="L443" s="1">
        <v>41858</v>
      </c>
      <c r="M443">
        <f t="shared" si="27"/>
        <v>11.74</v>
      </c>
    </row>
    <row r="444" spans="1:13">
      <c r="A444" s="1">
        <v>41851</v>
      </c>
      <c r="B444" s="1">
        <v>41871</v>
      </c>
      <c r="C444">
        <v>7.31</v>
      </c>
      <c r="D444">
        <v>0.19</v>
      </c>
      <c r="E444">
        <v>2</v>
      </c>
      <c r="F444">
        <f t="shared" si="24"/>
        <v>20</v>
      </c>
      <c r="G444">
        <f t="shared" si="25"/>
        <v>7</v>
      </c>
      <c r="H444">
        <f t="shared" si="26"/>
        <v>407.5</v>
      </c>
      <c r="K444" s="1">
        <v>41851</v>
      </c>
      <c r="L444" s="1">
        <v>41871</v>
      </c>
      <c r="M444">
        <f t="shared" si="27"/>
        <v>7.5</v>
      </c>
    </row>
    <row r="445" spans="1:13">
      <c r="A445" s="1">
        <v>41851</v>
      </c>
      <c r="B445" s="1">
        <v>41863</v>
      </c>
      <c r="C445">
        <v>9.4600000000000009</v>
      </c>
      <c r="D445">
        <v>0.25</v>
      </c>
      <c r="E445">
        <v>2</v>
      </c>
      <c r="F445">
        <f t="shared" si="24"/>
        <v>12</v>
      </c>
      <c r="G445">
        <f t="shared" si="25"/>
        <v>7</v>
      </c>
      <c r="H445">
        <f t="shared" si="26"/>
        <v>249.71</v>
      </c>
      <c r="K445" s="1">
        <v>41851</v>
      </c>
      <c r="L445" s="1">
        <v>41863</v>
      </c>
      <c r="M445">
        <f t="shared" si="27"/>
        <v>9.7100000000000009</v>
      </c>
    </row>
    <row r="446" spans="1:13">
      <c r="A446" s="1">
        <v>41851</v>
      </c>
      <c r="B446" s="1">
        <v>41856</v>
      </c>
      <c r="C446">
        <v>8.83</v>
      </c>
      <c r="D446">
        <v>0.23</v>
      </c>
      <c r="E446">
        <v>3</v>
      </c>
      <c r="F446">
        <f t="shared" si="24"/>
        <v>5</v>
      </c>
      <c r="G446">
        <f t="shared" si="25"/>
        <v>7</v>
      </c>
      <c r="H446">
        <f t="shared" si="26"/>
        <v>159.06</v>
      </c>
      <c r="K446" s="1">
        <v>41851</v>
      </c>
      <c r="L446" s="1">
        <v>41856</v>
      </c>
      <c r="M446">
        <f t="shared" si="27"/>
        <v>9.06</v>
      </c>
    </row>
    <row r="447" spans="1:13">
      <c r="A447" s="1">
        <v>41851</v>
      </c>
      <c r="B447" s="1">
        <v>41855</v>
      </c>
      <c r="C447">
        <v>6.88</v>
      </c>
      <c r="D447">
        <v>0.18</v>
      </c>
      <c r="E447">
        <v>2</v>
      </c>
      <c r="F447">
        <f t="shared" si="24"/>
        <v>4</v>
      </c>
      <c r="G447">
        <f t="shared" si="25"/>
        <v>7</v>
      </c>
      <c r="H447">
        <f t="shared" si="26"/>
        <v>87.06</v>
      </c>
      <c r="K447" s="1">
        <v>41851</v>
      </c>
      <c r="L447" s="1">
        <v>41855</v>
      </c>
      <c r="M447">
        <f t="shared" si="27"/>
        <v>7.06</v>
      </c>
    </row>
    <row r="448" spans="1:13">
      <c r="A448" s="1">
        <v>41851</v>
      </c>
      <c r="B448" s="1">
        <v>41853</v>
      </c>
      <c r="C448">
        <v>6.75</v>
      </c>
      <c r="D448">
        <v>0.18</v>
      </c>
      <c r="E448">
        <v>3</v>
      </c>
      <c r="F448">
        <f t="shared" si="24"/>
        <v>2</v>
      </c>
      <c r="G448">
        <f t="shared" si="25"/>
        <v>7</v>
      </c>
      <c r="H448">
        <f t="shared" si="26"/>
        <v>66.930000000000007</v>
      </c>
      <c r="K448" s="1">
        <v>41851</v>
      </c>
      <c r="L448" s="1">
        <v>41853</v>
      </c>
      <c r="M448">
        <f t="shared" si="27"/>
        <v>6.93</v>
      </c>
    </row>
    <row r="449" spans="1:13">
      <c r="A449" s="1">
        <v>41851</v>
      </c>
      <c r="B449" s="1">
        <v>41869</v>
      </c>
      <c r="C449">
        <v>19.54</v>
      </c>
      <c r="D449">
        <v>0.51</v>
      </c>
      <c r="E449">
        <v>3</v>
      </c>
      <c r="F449">
        <f t="shared" si="24"/>
        <v>18</v>
      </c>
      <c r="G449">
        <f t="shared" si="25"/>
        <v>7</v>
      </c>
      <c r="H449">
        <f t="shared" si="26"/>
        <v>560.04999999999995</v>
      </c>
      <c r="K449" s="1">
        <v>41851</v>
      </c>
      <c r="L449" s="1">
        <v>41869</v>
      </c>
      <c r="M449">
        <f t="shared" si="27"/>
        <v>20.05</v>
      </c>
    </row>
    <row r="450" spans="1:13">
      <c r="A450" s="1">
        <v>41851</v>
      </c>
      <c r="B450" s="1">
        <v>41856</v>
      </c>
      <c r="C450">
        <v>14.31</v>
      </c>
      <c r="D450">
        <v>0.38</v>
      </c>
      <c r="E450">
        <v>6</v>
      </c>
      <c r="F450">
        <f t="shared" si="24"/>
        <v>5</v>
      </c>
      <c r="G450">
        <f t="shared" si="25"/>
        <v>7</v>
      </c>
      <c r="H450">
        <f t="shared" si="26"/>
        <v>314.69</v>
      </c>
      <c r="K450" s="1">
        <v>41851</v>
      </c>
      <c r="L450" s="1">
        <v>41856</v>
      </c>
      <c r="M450">
        <f t="shared" si="27"/>
        <v>14.690000000000001</v>
      </c>
    </row>
    <row r="451" spans="1:13">
      <c r="A451" s="1">
        <v>41851</v>
      </c>
      <c r="B451" s="1">
        <v>41870</v>
      </c>
      <c r="C451">
        <v>3.79</v>
      </c>
      <c r="D451">
        <v>0.1</v>
      </c>
      <c r="E451">
        <v>2</v>
      </c>
      <c r="F451">
        <f t="shared" ref="F451:F514" si="28">B451-A451</f>
        <v>19</v>
      </c>
      <c r="G451">
        <f t="shared" ref="G451:G514" si="29">MONTH(A451)</f>
        <v>7</v>
      </c>
      <c r="H451">
        <f t="shared" ref="H451:H514" si="30">10*F451*E451+(C451+D451)</f>
        <v>383.89</v>
      </c>
      <c r="K451" s="1">
        <v>41851</v>
      </c>
      <c r="L451" s="1">
        <v>41870</v>
      </c>
      <c r="M451">
        <f t="shared" ref="M451:M514" si="31">C451+D451</f>
        <v>3.89</v>
      </c>
    </row>
    <row r="452" spans="1:13">
      <c r="A452" s="1">
        <v>41851</v>
      </c>
      <c r="B452" s="1">
        <v>41868</v>
      </c>
      <c r="C452">
        <v>8.89</v>
      </c>
      <c r="D452">
        <v>0.23</v>
      </c>
      <c r="E452">
        <v>5</v>
      </c>
      <c r="F452">
        <f t="shared" si="28"/>
        <v>17</v>
      </c>
      <c r="G452">
        <f t="shared" si="29"/>
        <v>7</v>
      </c>
      <c r="H452">
        <f t="shared" si="30"/>
        <v>859.12</v>
      </c>
      <c r="K452" s="1">
        <v>41851</v>
      </c>
      <c r="L452" s="1">
        <v>41868</v>
      </c>
      <c r="M452">
        <f t="shared" si="31"/>
        <v>9.120000000000001</v>
      </c>
    </row>
    <row r="453" spans="1:13">
      <c r="A453" s="1">
        <v>41851</v>
      </c>
      <c r="B453" s="1">
        <v>41867</v>
      </c>
      <c r="C453">
        <v>7.71</v>
      </c>
      <c r="D453">
        <v>0.2</v>
      </c>
      <c r="E453">
        <v>5</v>
      </c>
      <c r="F453">
        <f t="shared" si="28"/>
        <v>16</v>
      </c>
      <c r="G453">
        <f t="shared" si="29"/>
        <v>7</v>
      </c>
      <c r="H453">
        <f t="shared" si="30"/>
        <v>807.91</v>
      </c>
      <c r="K453" s="1">
        <v>41851</v>
      </c>
      <c r="L453" s="1">
        <v>41867</v>
      </c>
      <c r="M453">
        <f t="shared" si="31"/>
        <v>7.91</v>
      </c>
    </row>
    <row r="454" spans="1:13">
      <c r="A454" s="1">
        <v>41851</v>
      </c>
      <c r="B454" s="1">
        <v>41864</v>
      </c>
      <c r="C454">
        <v>16.829999999999998</v>
      </c>
      <c r="D454">
        <v>0.44</v>
      </c>
      <c r="E454">
        <v>6</v>
      </c>
      <c r="F454">
        <f t="shared" si="28"/>
        <v>13</v>
      </c>
      <c r="G454">
        <f t="shared" si="29"/>
        <v>7</v>
      </c>
      <c r="H454">
        <f t="shared" si="30"/>
        <v>797.27</v>
      </c>
      <c r="K454" s="1">
        <v>41851</v>
      </c>
      <c r="L454" s="1">
        <v>41864</v>
      </c>
      <c r="M454">
        <f t="shared" si="31"/>
        <v>17.27</v>
      </c>
    </row>
    <row r="455" spans="1:13">
      <c r="A455" s="1">
        <v>41851</v>
      </c>
      <c r="B455" s="1">
        <v>41857</v>
      </c>
      <c r="C455">
        <v>5.23</v>
      </c>
      <c r="D455">
        <v>0.14000000000000001</v>
      </c>
      <c r="E455">
        <v>6</v>
      </c>
      <c r="F455">
        <f t="shared" si="28"/>
        <v>6</v>
      </c>
      <c r="G455">
        <f t="shared" si="29"/>
        <v>7</v>
      </c>
      <c r="H455">
        <f t="shared" si="30"/>
        <v>365.37</v>
      </c>
      <c r="K455" s="1">
        <v>41851</v>
      </c>
      <c r="L455" s="1">
        <v>41857</v>
      </c>
      <c r="M455">
        <f t="shared" si="31"/>
        <v>5.37</v>
      </c>
    </row>
    <row r="456" spans="1:13">
      <c r="A456" s="1">
        <v>41851</v>
      </c>
      <c r="B456" s="1">
        <v>41853</v>
      </c>
      <c r="C456">
        <v>10.79</v>
      </c>
      <c r="D456">
        <v>0.28000000000000003</v>
      </c>
      <c r="E456">
        <v>5</v>
      </c>
      <c r="F456">
        <f t="shared" si="28"/>
        <v>2</v>
      </c>
      <c r="G456">
        <f t="shared" si="29"/>
        <v>7</v>
      </c>
      <c r="H456">
        <f t="shared" si="30"/>
        <v>111.07</v>
      </c>
      <c r="K456" s="1">
        <v>41851</v>
      </c>
      <c r="L456" s="1">
        <v>41853</v>
      </c>
      <c r="M456">
        <f t="shared" si="31"/>
        <v>11.069999999999999</v>
      </c>
    </row>
    <row r="457" spans="1:13">
      <c r="A457" s="1">
        <v>41851</v>
      </c>
      <c r="B457" s="1">
        <v>41868</v>
      </c>
      <c r="C457">
        <v>12.23</v>
      </c>
      <c r="D457">
        <v>0.32</v>
      </c>
      <c r="E457">
        <v>2</v>
      </c>
      <c r="F457">
        <f t="shared" si="28"/>
        <v>17</v>
      </c>
      <c r="G457">
        <f t="shared" si="29"/>
        <v>7</v>
      </c>
      <c r="H457">
        <f t="shared" si="30"/>
        <v>352.55</v>
      </c>
      <c r="K457" s="1">
        <v>41851</v>
      </c>
      <c r="L457" s="1">
        <v>41868</v>
      </c>
      <c r="M457">
        <f t="shared" si="31"/>
        <v>12.55</v>
      </c>
    </row>
    <row r="458" spans="1:13">
      <c r="A458" s="1">
        <v>41851</v>
      </c>
      <c r="B458" s="1">
        <v>41870</v>
      </c>
      <c r="C458">
        <v>5.78</v>
      </c>
      <c r="D458">
        <v>0.15</v>
      </c>
      <c r="E458">
        <v>6</v>
      </c>
      <c r="F458">
        <f t="shared" si="28"/>
        <v>19</v>
      </c>
      <c r="G458">
        <f t="shared" si="29"/>
        <v>7</v>
      </c>
      <c r="H458">
        <f t="shared" si="30"/>
        <v>1145.93</v>
      </c>
      <c r="K458" s="1">
        <v>41851</v>
      </c>
      <c r="L458" s="1">
        <v>41870</v>
      </c>
      <c r="M458">
        <f t="shared" si="31"/>
        <v>5.9300000000000006</v>
      </c>
    </row>
    <row r="459" spans="1:13">
      <c r="A459" s="1">
        <v>41857</v>
      </c>
      <c r="B459" s="1">
        <v>41865</v>
      </c>
      <c r="C459">
        <v>5.23</v>
      </c>
      <c r="D459">
        <v>0.14000000000000001</v>
      </c>
      <c r="E459">
        <v>3</v>
      </c>
      <c r="F459">
        <f t="shared" si="28"/>
        <v>8</v>
      </c>
      <c r="G459">
        <f t="shared" si="29"/>
        <v>8</v>
      </c>
      <c r="H459">
        <f t="shared" si="30"/>
        <v>245.37</v>
      </c>
      <c r="K459" s="1">
        <v>41857</v>
      </c>
      <c r="L459" s="1">
        <v>41865</v>
      </c>
      <c r="M459">
        <f t="shared" si="31"/>
        <v>5.37</v>
      </c>
    </row>
    <row r="460" spans="1:13">
      <c r="A460" s="1">
        <v>41857</v>
      </c>
      <c r="B460" s="1">
        <v>41868</v>
      </c>
      <c r="C460">
        <v>9.06</v>
      </c>
      <c r="D460">
        <v>0.24</v>
      </c>
      <c r="E460">
        <v>2</v>
      </c>
      <c r="F460">
        <f t="shared" si="28"/>
        <v>11</v>
      </c>
      <c r="G460">
        <f t="shared" si="29"/>
        <v>8</v>
      </c>
      <c r="H460">
        <f t="shared" si="30"/>
        <v>229.3</v>
      </c>
      <c r="K460" s="1">
        <v>41857</v>
      </c>
      <c r="L460" s="1">
        <v>41868</v>
      </c>
      <c r="M460">
        <f t="shared" si="31"/>
        <v>9.3000000000000007</v>
      </c>
    </row>
    <row r="461" spans="1:13">
      <c r="A461" s="1">
        <v>41857</v>
      </c>
      <c r="B461" s="1">
        <v>41885</v>
      </c>
      <c r="C461">
        <v>12.23</v>
      </c>
      <c r="D461">
        <v>0.32</v>
      </c>
      <c r="E461">
        <v>4</v>
      </c>
      <c r="F461">
        <f t="shared" si="28"/>
        <v>28</v>
      </c>
      <c r="G461">
        <f t="shared" si="29"/>
        <v>8</v>
      </c>
      <c r="H461">
        <f t="shared" si="30"/>
        <v>1132.55</v>
      </c>
      <c r="K461" s="1">
        <v>41857</v>
      </c>
      <c r="L461" s="1">
        <v>41885</v>
      </c>
      <c r="M461">
        <f t="shared" si="31"/>
        <v>12.55</v>
      </c>
    </row>
    <row r="462" spans="1:13">
      <c r="A462" s="1">
        <v>41857</v>
      </c>
      <c r="B462" s="1">
        <v>41881</v>
      </c>
      <c r="C462">
        <v>8.83</v>
      </c>
      <c r="D462">
        <v>0.23</v>
      </c>
      <c r="E462">
        <v>4</v>
      </c>
      <c r="F462">
        <f t="shared" si="28"/>
        <v>24</v>
      </c>
      <c r="G462">
        <f t="shared" si="29"/>
        <v>8</v>
      </c>
      <c r="H462">
        <f t="shared" si="30"/>
        <v>969.06</v>
      </c>
      <c r="K462" s="1">
        <v>41857</v>
      </c>
      <c r="L462" s="1">
        <v>41881</v>
      </c>
      <c r="M462">
        <f t="shared" si="31"/>
        <v>9.06</v>
      </c>
    </row>
    <row r="463" spans="1:13">
      <c r="A463" s="1">
        <v>41857</v>
      </c>
      <c r="B463" s="1">
        <v>41876</v>
      </c>
      <c r="C463">
        <v>10.93</v>
      </c>
      <c r="D463">
        <v>0.28999999999999998</v>
      </c>
      <c r="E463">
        <v>5</v>
      </c>
      <c r="F463">
        <f t="shared" si="28"/>
        <v>19</v>
      </c>
      <c r="G463">
        <f t="shared" si="29"/>
        <v>8</v>
      </c>
      <c r="H463">
        <f t="shared" si="30"/>
        <v>961.22</v>
      </c>
      <c r="K463" s="1">
        <v>41857</v>
      </c>
      <c r="L463" s="1">
        <v>41876</v>
      </c>
      <c r="M463">
        <f t="shared" si="31"/>
        <v>11.219999999999999</v>
      </c>
    </row>
    <row r="464" spans="1:13">
      <c r="A464" s="1">
        <v>41860</v>
      </c>
      <c r="B464" s="1">
        <v>41874</v>
      </c>
      <c r="C464">
        <v>3.94</v>
      </c>
      <c r="D464">
        <v>0.1</v>
      </c>
      <c r="E464">
        <v>2</v>
      </c>
      <c r="F464">
        <f t="shared" si="28"/>
        <v>14</v>
      </c>
      <c r="G464">
        <f t="shared" si="29"/>
        <v>8</v>
      </c>
      <c r="H464">
        <f t="shared" si="30"/>
        <v>284.04000000000002</v>
      </c>
      <c r="K464" s="1">
        <v>41860</v>
      </c>
      <c r="L464" s="1">
        <v>41874</v>
      </c>
      <c r="M464">
        <f t="shared" si="31"/>
        <v>4.04</v>
      </c>
    </row>
    <row r="465" spans="1:13">
      <c r="A465" s="1">
        <v>41863</v>
      </c>
      <c r="B465" s="1">
        <v>41885</v>
      </c>
      <c r="C465">
        <v>19.54</v>
      </c>
      <c r="D465">
        <v>0.51</v>
      </c>
      <c r="E465">
        <v>6</v>
      </c>
      <c r="F465">
        <f t="shared" si="28"/>
        <v>22</v>
      </c>
      <c r="G465">
        <f t="shared" si="29"/>
        <v>8</v>
      </c>
      <c r="H465">
        <f t="shared" si="30"/>
        <v>1340.05</v>
      </c>
      <c r="K465" s="1">
        <v>41863</v>
      </c>
      <c r="L465" s="1">
        <v>41885</v>
      </c>
      <c r="M465">
        <f t="shared" si="31"/>
        <v>20.05</v>
      </c>
    </row>
    <row r="466" spans="1:13">
      <c r="A466" s="1">
        <v>41863</v>
      </c>
      <c r="B466" s="1">
        <v>41872</v>
      </c>
      <c r="C466">
        <v>6.75</v>
      </c>
      <c r="D466">
        <v>0.18</v>
      </c>
      <c r="E466">
        <v>2</v>
      </c>
      <c r="F466">
        <f t="shared" si="28"/>
        <v>9</v>
      </c>
      <c r="G466">
        <f t="shared" si="29"/>
        <v>8</v>
      </c>
      <c r="H466">
        <f t="shared" si="30"/>
        <v>186.93</v>
      </c>
      <c r="K466" s="1">
        <v>41863</v>
      </c>
      <c r="L466" s="1">
        <v>41872</v>
      </c>
      <c r="M466">
        <f t="shared" si="31"/>
        <v>6.93</v>
      </c>
    </row>
    <row r="467" spans="1:13">
      <c r="A467" s="1">
        <v>41863</v>
      </c>
      <c r="B467" s="1">
        <v>41888</v>
      </c>
      <c r="C467">
        <v>7.55</v>
      </c>
      <c r="D467">
        <v>0.2</v>
      </c>
      <c r="E467">
        <v>5</v>
      </c>
      <c r="F467">
        <f t="shared" si="28"/>
        <v>25</v>
      </c>
      <c r="G467">
        <f t="shared" si="29"/>
        <v>8</v>
      </c>
      <c r="H467">
        <f t="shared" si="30"/>
        <v>1257.75</v>
      </c>
      <c r="K467" s="1">
        <v>41863</v>
      </c>
      <c r="L467" s="1">
        <v>41888</v>
      </c>
      <c r="M467">
        <f t="shared" si="31"/>
        <v>7.75</v>
      </c>
    </row>
    <row r="468" spans="1:13">
      <c r="A468" s="1">
        <v>41863</v>
      </c>
      <c r="B468" s="1">
        <v>41886</v>
      </c>
      <c r="C468">
        <v>3.73</v>
      </c>
      <c r="D468">
        <v>0.1</v>
      </c>
      <c r="E468">
        <v>5</v>
      </c>
      <c r="F468">
        <f t="shared" si="28"/>
        <v>23</v>
      </c>
      <c r="G468">
        <f t="shared" si="29"/>
        <v>8</v>
      </c>
      <c r="H468">
        <f t="shared" si="30"/>
        <v>1153.83</v>
      </c>
      <c r="K468" s="1">
        <v>41863</v>
      </c>
      <c r="L468" s="1">
        <v>41886</v>
      </c>
      <c r="M468">
        <f t="shared" si="31"/>
        <v>3.83</v>
      </c>
    </row>
    <row r="469" spans="1:13">
      <c r="A469" s="1">
        <v>41863</v>
      </c>
      <c r="B469" s="1">
        <v>41874</v>
      </c>
      <c r="C469">
        <v>8.51</v>
      </c>
      <c r="D469">
        <v>0.22</v>
      </c>
      <c r="E469">
        <v>2</v>
      </c>
      <c r="F469">
        <f t="shared" si="28"/>
        <v>11</v>
      </c>
      <c r="G469">
        <f t="shared" si="29"/>
        <v>8</v>
      </c>
      <c r="H469">
        <f t="shared" si="30"/>
        <v>228.73</v>
      </c>
      <c r="K469" s="1">
        <v>41863</v>
      </c>
      <c r="L469" s="1">
        <v>41874</v>
      </c>
      <c r="M469">
        <f t="shared" si="31"/>
        <v>8.73</v>
      </c>
    </row>
    <row r="470" spans="1:13">
      <c r="A470" s="1">
        <v>41863</v>
      </c>
      <c r="B470" s="1">
        <v>41878</v>
      </c>
      <c r="C470">
        <v>6.88</v>
      </c>
      <c r="D470">
        <v>0.18</v>
      </c>
      <c r="E470">
        <v>3</v>
      </c>
      <c r="F470">
        <f t="shared" si="28"/>
        <v>15</v>
      </c>
      <c r="G470">
        <f t="shared" si="29"/>
        <v>8</v>
      </c>
      <c r="H470">
        <f t="shared" si="30"/>
        <v>457.06</v>
      </c>
      <c r="K470" s="1">
        <v>41863</v>
      </c>
      <c r="L470" s="1">
        <v>41878</v>
      </c>
      <c r="M470">
        <f t="shared" si="31"/>
        <v>7.06</v>
      </c>
    </row>
    <row r="471" spans="1:13">
      <c r="A471" s="1">
        <v>41863</v>
      </c>
      <c r="B471" s="1">
        <v>41874</v>
      </c>
      <c r="C471">
        <v>6.75</v>
      </c>
      <c r="D471">
        <v>0.18</v>
      </c>
      <c r="E471">
        <v>4</v>
      </c>
      <c r="F471">
        <f t="shared" si="28"/>
        <v>11</v>
      </c>
      <c r="G471">
        <f t="shared" si="29"/>
        <v>8</v>
      </c>
      <c r="H471">
        <f t="shared" si="30"/>
        <v>446.93</v>
      </c>
      <c r="K471" s="1">
        <v>41863</v>
      </c>
      <c r="L471" s="1">
        <v>41874</v>
      </c>
      <c r="M471">
        <f t="shared" si="31"/>
        <v>6.93</v>
      </c>
    </row>
    <row r="472" spans="1:13">
      <c r="A472" s="1">
        <v>41863</v>
      </c>
      <c r="B472" s="1">
        <v>41875</v>
      </c>
      <c r="C472">
        <v>11.42</v>
      </c>
      <c r="D472">
        <v>0.3</v>
      </c>
      <c r="E472">
        <v>5</v>
      </c>
      <c r="F472">
        <f t="shared" si="28"/>
        <v>12</v>
      </c>
      <c r="G472">
        <f t="shared" si="29"/>
        <v>8</v>
      </c>
      <c r="H472">
        <f t="shared" si="30"/>
        <v>611.72</v>
      </c>
      <c r="K472" s="1">
        <v>41863</v>
      </c>
      <c r="L472" s="1">
        <v>41875</v>
      </c>
      <c r="M472">
        <f t="shared" si="31"/>
        <v>11.72</v>
      </c>
    </row>
    <row r="473" spans="1:13">
      <c r="A473" s="1">
        <v>41863</v>
      </c>
      <c r="B473" s="1">
        <v>41866</v>
      </c>
      <c r="C473">
        <v>16.940000000000001</v>
      </c>
      <c r="D473">
        <v>0.45</v>
      </c>
      <c r="E473">
        <v>3</v>
      </c>
      <c r="F473">
        <f t="shared" si="28"/>
        <v>3</v>
      </c>
      <c r="G473">
        <f t="shared" si="29"/>
        <v>8</v>
      </c>
      <c r="H473">
        <f t="shared" si="30"/>
        <v>107.39</v>
      </c>
      <c r="K473" s="1">
        <v>41863</v>
      </c>
      <c r="L473" s="1">
        <v>41866</v>
      </c>
      <c r="M473">
        <f t="shared" si="31"/>
        <v>17.39</v>
      </c>
    </row>
    <row r="474" spans="1:13">
      <c r="A474" s="1">
        <v>41863</v>
      </c>
      <c r="B474" s="1">
        <v>41867</v>
      </c>
      <c r="C474">
        <v>6.34</v>
      </c>
      <c r="D474">
        <v>0.17</v>
      </c>
      <c r="E474">
        <v>6</v>
      </c>
      <c r="F474">
        <f t="shared" si="28"/>
        <v>4</v>
      </c>
      <c r="G474">
        <f t="shared" si="29"/>
        <v>8</v>
      </c>
      <c r="H474">
        <f t="shared" si="30"/>
        <v>246.51</v>
      </c>
      <c r="K474" s="1">
        <v>41863</v>
      </c>
      <c r="L474" s="1">
        <v>41867</v>
      </c>
      <c r="M474">
        <f t="shared" si="31"/>
        <v>6.51</v>
      </c>
    </row>
    <row r="475" spans="1:13">
      <c r="A475" s="1">
        <v>41863</v>
      </c>
      <c r="B475" s="1">
        <v>41870</v>
      </c>
      <c r="C475">
        <v>8.83</v>
      </c>
      <c r="D475">
        <v>0.23</v>
      </c>
      <c r="E475">
        <v>4</v>
      </c>
      <c r="F475">
        <f t="shared" si="28"/>
        <v>7</v>
      </c>
      <c r="G475">
        <f t="shared" si="29"/>
        <v>8</v>
      </c>
      <c r="H475">
        <f t="shared" si="30"/>
        <v>289.06</v>
      </c>
      <c r="K475" s="1">
        <v>41863</v>
      </c>
      <c r="L475" s="1">
        <v>41870</v>
      </c>
      <c r="M475">
        <f t="shared" si="31"/>
        <v>9.06</v>
      </c>
    </row>
    <row r="476" spans="1:13">
      <c r="A476" s="1">
        <v>41863</v>
      </c>
      <c r="B476" s="1">
        <v>41876</v>
      </c>
      <c r="C476">
        <v>6.34</v>
      </c>
      <c r="D476">
        <v>0.17</v>
      </c>
      <c r="E476">
        <v>3</v>
      </c>
      <c r="F476">
        <f t="shared" si="28"/>
        <v>13</v>
      </c>
      <c r="G476">
        <f t="shared" si="29"/>
        <v>8</v>
      </c>
      <c r="H476">
        <f t="shared" si="30"/>
        <v>396.51</v>
      </c>
      <c r="K476" s="1">
        <v>41863</v>
      </c>
      <c r="L476" s="1">
        <v>41876</v>
      </c>
      <c r="M476">
        <f t="shared" si="31"/>
        <v>6.51</v>
      </c>
    </row>
    <row r="477" spans="1:13">
      <c r="A477" s="1">
        <v>41863</v>
      </c>
      <c r="B477" s="1">
        <v>41880</v>
      </c>
      <c r="C477">
        <v>8.84</v>
      </c>
      <c r="D477">
        <v>0.23</v>
      </c>
      <c r="E477">
        <v>3</v>
      </c>
      <c r="F477">
        <f t="shared" si="28"/>
        <v>17</v>
      </c>
      <c r="G477">
        <f t="shared" si="29"/>
        <v>8</v>
      </c>
      <c r="H477">
        <f t="shared" si="30"/>
        <v>519.07000000000005</v>
      </c>
      <c r="K477" s="1">
        <v>41863</v>
      </c>
      <c r="L477" s="1">
        <v>41880</v>
      </c>
      <c r="M477">
        <f t="shared" si="31"/>
        <v>9.07</v>
      </c>
    </row>
    <row r="478" spans="1:13">
      <c r="A478" s="1">
        <v>41863</v>
      </c>
      <c r="B478" s="1">
        <v>41869</v>
      </c>
      <c r="C478">
        <v>8.65</v>
      </c>
      <c r="D478">
        <v>0.23</v>
      </c>
      <c r="E478">
        <v>2</v>
      </c>
      <c r="F478">
        <f t="shared" si="28"/>
        <v>6</v>
      </c>
      <c r="G478">
        <f t="shared" si="29"/>
        <v>8</v>
      </c>
      <c r="H478">
        <f t="shared" si="30"/>
        <v>128.88</v>
      </c>
      <c r="K478" s="1">
        <v>41863</v>
      </c>
      <c r="L478" s="1">
        <v>41869</v>
      </c>
      <c r="M478">
        <f t="shared" si="31"/>
        <v>8.8800000000000008</v>
      </c>
    </row>
    <row r="479" spans="1:13">
      <c r="A479" s="1">
        <v>41863</v>
      </c>
      <c r="B479" s="1">
        <v>41887</v>
      </c>
      <c r="C479">
        <v>8.51</v>
      </c>
      <c r="D479">
        <v>0.22</v>
      </c>
      <c r="E479">
        <v>4</v>
      </c>
      <c r="F479">
        <f t="shared" si="28"/>
        <v>24</v>
      </c>
      <c r="G479">
        <f t="shared" si="29"/>
        <v>8</v>
      </c>
      <c r="H479">
        <f t="shared" si="30"/>
        <v>968.73</v>
      </c>
      <c r="K479" s="1">
        <v>41863</v>
      </c>
      <c r="L479" s="1">
        <v>41887</v>
      </c>
      <c r="M479">
        <f t="shared" si="31"/>
        <v>8.73</v>
      </c>
    </row>
    <row r="480" spans="1:13">
      <c r="A480" s="1">
        <v>41863</v>
      </c>
      <c r="B480" s="1">
        <v>41890</v>
      </c>
      <c r="C480">
        <v>9.74</v>
      </c>
      <c r="D480">
        <v>0.26</v>
      </c>
      <c r="E480">
        <v>5</v>
      </c>
      <c r="F480">
        <f t="shared" si="28"/>
        <v>27</v>
      </c>
      <c r="G480">
        <f t="shared" si="29"/>
        <v>8</v>
      </c>
      <c r="H480">
        <f t="shared" si="30"/>
        <v>1360</v>
      </c>
      <c r="K480" s="1">
        <v>41863</v>
      </c>
      <c r="L480" s="1">
        <v>41890</v>
      </c>
      <c r="M480">
        <f t="shared" si="31"/>
        <v>10</v>
      </c>
    </row>
    <row r="481" spans="1:13">
      <c r="A481" s="1">
        <v>41863</v>
      </c>
      <c r="B481" s="1">
        <v>41887</v>
      </c>
      <c r="C481">
        <v>13.02</v>
      </c>
      <c r="D481">
        <v>0.34</v>
      </c>
      <c r="E481">
        <v>2</v>
      </c>
      <c r="F481">
        <f t="shared" si="28"/>
        <v>24</v>
      </c>
      <c r="G481">
        <f t="shared" si="29"/>
        <v>8</v>
      </c>
      <c r="H481">
        <f t="shared" si="30"/>
        <v>493.36</v>
      </c>
      <c r="K481" s="1">
        <v>41863</v>
      </c>
      <c r="L481" s="1">
        <v>41887</v>
      </c>
      <c r="M481">
        <f t="shared" si="31"/>
        <v>13.36</v>
      </c>
    </row>
    <row r="482" spans="1:13">
      <c r="A482" s="1">
        <v>41865</v>
      </c>
      <c r="B482" s="1">
        <v>41869</v>
      </c>
      <c r="C482">
        <v>4.66</v>
      </c>
      <c r="D482">
        <v>0.12</v>
      </c>
      <c r="E482">
        <v>3</v>
      </c>
      <c r="F482">
        <f t="shared" si="28"/>
        <v>4</v>
      </c>
      <c r="G482">
        <f t="shared" si="29"/>
        <v>8</v>
      </c>
      <c r="H482">
        <f t="shared" si="30"/>
        <v>124.78</v>
      </c>
      <c r="K482" s="1">
        <v>41865</v>
      </c>
      <c r="L482" s="1">
        <v>41869</v>
      </c>
      <c r="M482">
        <f t="shared" si="31"/>
        <v>4.78</v>
      </c>
    </row>
    <row r="483" spans="1:13">
      <c r="A483" s="1">
        <v>41869</v>
      </c>
      <c r="B483" s="1">
        <v>41884</v>
      </c>
      <c r="C483">
        <v>14.13</v>
      </c>
      <c r="D483">
        <v>0.37</v>
      </c>
      <c r="E483">
        <v>4</v>
      </c>
      <c r="F483">
        <f t="shared" si="28"/>
        <v>15</v>
      </c>
      <c r="G483">
        <f t="shared" si="29"/>
        <v>8</v>
      </c>
      <c r="H483">
        <f t="shared" si="30"/>
        <v>614.5</v>
      </c>
      <c r="K483" s="1">
        <v>41869</v>
      </c>
      <c r="L483" s="1">
        <v>41884</v>
      </c>
      <c r="M483">
        <f t="shared" si="31"/>
        <v>14.5</v>
      </c>
    </row>
    <row r="484" spans="1:13">
      <c r="A484" s="1">
        <v>41869</v>
      </c>
      <c r="B484" s="1">
        <v>41892</v>
      </c>
      <c r="C484">
        <v>11.37</v>
      </c>
      <c r="D484">
        <v>0.3</v>
      </c>
      <c r="E484">
        <v>2</v>
      </c>
      <c r="F484">
        <f t="shared" si="28"/>
        <v>23</v>
      </c>
      <c r="G484">
        <f t="shared" si="29"/>
        <v>8</v>
      </c>
      <c r="H484">
        <f t="shared" si="30"/>
        <v>471.67</v>
      </c>
      <c r="K484" s="1">
        <v>41869</v>
      </c>
      <c r="L484" s="1">
        <v>41892</v>
      </c>
      <c r="M484">
        <f t="shared" si="31"/>
        <v>11.67</v>
      </c>
    </row>
    <row r="485" spans="1:13">
      <c r="A485" s="1">
        <v>41869</v>
      </c>
      <c r="B485" s="1">
        <v>41890</v>
      </c>
      <c r="C485">
        <v>3.79</v>
      </c>
      <c r="D485">
        <v>0.1</v>
      </c>
      <c r="E485">
        <v>3</v>
      </c>
      <c r="F485">
        <f t="shared" si="28"/>
        <v>21</v>
      </c>
      <c r="G485">
        <f t="shared" si="29"/>
        <v>8</v>
      </c>
      <c r="H485">
        <f t="shared" si="30"/>
        <v>633.89</v>
      </c>
      <c r="K485" s="1">
        <v>41869</v>
      </c>
      <c r="L485" s="1">
        <v>41890</v>
      </c>
      <c r="M485">
        <f t="shared" si="31"/>
        <v>3.89</v>
      </c>
    </row>
    <row r="486" spans="1:13">
      <c r="A486" s="1">
        <v>41869</v>
      </c>
      <c r="B486" s="1">
        <v>41875</v>
      </c>
      <c r="C486">
        <v>11.42</v>
      </c>
      <c r="D486">
        <v>0.3</v>
      </c>
      <c r="E486">
        <v>6</v>
      </c>
      <c r="F486">
        <f t="shared" si="28"/>
        <v>6</v>
      </c>
      <c r="G486">
        <f t="shared" si="29"/>
        <v>8</v>
      </c>
      <c r="H486">
        <f t="shared" si="30"/>
        <v>371.72</v>
      </c>
      <c r="K486" s="1">
        <v>41869</v>
      </c>
      <c r="L486" s="1">
        <v>41875</v>
      </c>
      <c r="M486">
        <f t="shared" si="31"/>
        <v>11.72</v>
      </c>
    </row>
    <row r="487" spans="1:13">
      <c r="A487" s="1">
        <v>41869</v>
      </c>
      <c r="B487" s="1">
        <v>41892</v>
      </c>
      <c r="C487">
        <v>8.84</v>
      </c>
      <c r="D487">
        <v>0.23</v>
      </c>
      <c r="E487">
        <v>3</v>
      </c>
      <c r="F487">
        <f t="shared" si="28"/>
        <v>23</v>
      </c>
      <c r="G487">
        <f t="shared" si="29"/>
        <v>8</v>
      </c>
      <c r="H487">
        <f t="shared" si="30"/>
        <v>699.07</v>
      </c>
      <c r="K487" s="1">
        <v>41869</v>
      </c>
      <c r="L487" s="1">
        <v>41892</v>
      </c>
      <c r="M487">
        <f t="shared" si="31"/>
        <v>9.07</v>
      </c>
    </row>
    <row r="488" spans="1:13">
      <c r="A488" s="1">
        <v>41869</v>
      </c>
      <c r="B488" s="1">
        <v>41875</v>
      </c>
      <c r="C488">
        <v>11.69</v>
      </c>
      <c r="D488">
        <v>0.31</v>
      </c>
      <c r="E488">
        <v>6</v>
      </c>
      <c r="F488">
        <f t="shared" si="28"/>
        <v>6</v>
      </c>
      <c r="G488">
        <f t="shared" si="29"/>
        <v>8</v>
      </c>
      <c r="H488">
        <f t="shared" si="30"/>
        <v>372</v>
      </c>
      <c r="K488" s="1">
        <v>41869</v>
      </c>
      <c r="L488" s="1">
        <v>41875</v>
      </c>
      <c r="M488">
        <f t="shared" si="31"/>
        <v>12</v>
      </c>
    </row>
    <row r="489" spans="1:13">
      <c r="A489" s="1">
        <v>41875</v>
      </c>
      <c r="B489" s="1">
        <v>41879</v>
      </c>
      <c r="C489">
        <v>5.78</v>
      </c>
      <c r="D489">
        <v>0.15</v>
      </c>
      <c r="E489">
        <v>4</v>
      </c>
      <c r="F489">
        <f t="shared" si="28"/>
        <v>4</v>
      </c>
      <c r="G489">
        <f t="shared" si="29"/>
        <v>8</v>
      </c>
      <c r="H489">
        <f t="shared" si="30"/>
        <v>165.93</v>
      </c>
      <c r="K489" s="1">
        <v>41875</v>
      </c>
      <c r="L489" s="1">
        <v>41879</v>
      </c>
      <c r="M489">
        <f t="shared" si="31"/>
        <v>5.9300000000000006</v>
      </c>
    </row>
    <row r="490" spans="1:13">
      <c r="A490" s="1">
        <v>41875</v>
      </c>
      <c r="B490" s="1">
        <v>41877</v>
      </c>
      <c r="C490">
        <v>19.54</v>
      </c>
      <c r="D490">
        <v>0.51</v>
      </c>
      <c r="E490">
        <v>5</v>
      </c>
      <c r="F490">
        <f t="shared" si="28"/>
        <v>2</v>
      </c>
      <c r="G490">
        <f t="shared" si="29"/>
        <v>8</v>
      </c>
      <c r="H490">
        <f t="shared" si="30"/>
        <v>120.05</v>
      </c>
      <c r="K490" s="1">
        <v>41875</v>
      </c>
      <c r="L490" s="1">
        <v>41877</v>
      </c>
      <c r="M490">
        <f t="shared" si="31"/>
        <v>20.05</v>
      </c>
    </row>
    <row r="491" spans="1:13">
      <c r="A491" s="1">
        <v>41875</v>
      </c>
      <c r="B491" s="1">
        <v>41891</v>
      </c>
      <c r="C491">
        <v>9.06</v>
      </c>
      <c r="D491">
        <v>0.24</v>
      </c>
      <c r="E491">
        <v>2</v>
      </c>
      <c r="F491">
        <f t="shared" si="28"/>
        <v>16</v>
      </c>
      <c r="G491">
        <f t="shared" si="29"/>
        <v>8</v>
      </c>
      <c r="H491">
        <f t="shared" si="30"/>
        <v>329.3</v>
      </c>
      <c r="K491" s="1">
        <v>41875</v>
      </c>
      <c r="L491" s="1">
        <v>41891</v>
      </c>
      <c r="M491">
        <f t="shared" si="31"/>
        <v>9.3000000000000007</v>
      </c>
    </row>
    <row r="492" spans="1:13">
      <c r="A492" s="1">
        <v>41875</v>
      </c>
      <c r="B492" s="1">
        <v>41890</v>
      </c>
      <c r="C492">
        <v>13.81</v>
      </c>
      <c r="D492">
        <v>0.36</v>
      </c>
      <c r="E492">
        <v>6</v>
      </c>
      <c r="F492">
        <f t="shared" si="28"/>
        <v>15</v>
      </c>
      <c r="G492">
        <f t="shared" si="29"/>
        <v>8</v>
      </c>
      <c r="H492">
        <f t="shared" si="30"/>
        <v>914.17</v>
      </c>
      <c r="K492" s="1">
        <v>41875</v>
      </c>
      <c r="L492" s="1">
        <v>41890</v>
      </c>
      <c r="M492">
        <f t="shared" si="31"/>
        <v>14.17</v>
      </c>
    </row>
    <row r="493" spans="1:13">
      <c r="A493" s="1">
        <v>41875</v>
      </c>
      <c r="B493" s="1">
        <v>41886</v>
      </c>
      <c r="C493">
        <v>11.42</v>
      </c>
      <c r="D493">
        <v>0.3</v>
      </c>
      <c r="E493">
        <v>5</v>
      </c>
      <c r="F493">
        <f t="shared" si="28"/>
        <v>11</v>
      </c>
      <c r="G493">
        <f t="shared" si="29"/>
        <v>8</v>
      </c>
      <c r="H493">
        <f t="shared" si="30"/>
        <v>561.72</v>
      </c>
      <c r="K493" s="1">
        <v>41875</v>
      </c>
      <c r="L493" s="1">
        <v>41886</v>
      </c>
      <c r="M493">
        <f t="shared" si="31"/>
        <v>11.72</v>
      </c>
    </row>
    <row r="494" spans="1:13">
      <c r="A494" s="1">
        <v>41875</v>
      </c>
      <c r="B494" s="1">
        <v>41881</v>
      </c>
      <c r="C494">
        <v>14.31</v>
      </c>
      <c r="D494">
        <v>0.38</v>
      </c>
      <c r="E494">
        <v>2</v>
      </c>
      <c r="F494">
        <f t="shared" si="28"/>
        <v>6</v>
      </c>
      <c r="G494">
        <f t="shared" si="29"/>
        <v>8</v>
      </c>
      <c r="H494">
        <f t="shared" si="30"/>
        <v>134.69</v>
      </c>
      <c r="K494" s="1">
        <v>41875</v>
      </c>
      <c r="L494" s="1">
        <v>41881</v>
      </c>
      <c r="M494">
        <f t="shared" si="31"/>
        <v>14.690000000000001</v>
      </c>
    </row>
    <row r="495" spans="1:13">
      <c r="A495" s="1">
        <v>41875</v>
      </c>
      <c r="B495" s="1">
        <v>41894</v>
      </c>
      <c r="C495">
        <v>8.83</v>
      </c>
      <c r="D495">
        <v>0.23</v>
      </c>
      <c r="E495">
        <v>3</v>
      </c>
      <c r="F495">
        <f t="shared" si="28"/>
        <v>19</v>
      </c>
      <c r="G495">
        <f t="shared" si="29"/>
        <v>8</v>
      </c>
      <c r="H495">
        <f t="shared" si="30"/>
        <v>579.05999999999995</v>
      </c>
      <c r="K495" s="1">
        <v>41875</v>
      </c>
      <c r="L495" s="1">
        <v>41894</v>
      </c>
      <c r="M495">
        <f t="shared" si="31"/>
        <v>9.06</v>
      </c>
    </row>
    <row r="496" spans="1:13">
      <c r="A496" s="1">
        <v>41875</v>
      </c>
      <c r="B496" s="1">
        <v>41885</v>
      </c>
      <c r="C496">
        <v>14.31</v>
      </c>
      <c r="D496">
        <v>0.38</v>
      </c>
      <c r="E496">
        <v>3</v>
      </c>
      <c r="F496">
        <f t="shared" si="28"/>
        <v>10</v>
      </c>
      <c r="G496">
        <f t="shared" si="29"/>
        <v>8</v>
      </c>
      <c r="H496">
        <f t="shared" si="30"/>
        <v>314.69</v>
      </c>
      <c r="K496" s="1">
        <v>41875</v>
      </c>
      <c r="L496" s="1">
        <v>41885</v>
      </c>
      <c r="M496">
        <f t="shared" si="31"/>
        <v>14.690000000000001</v>
      </c>
    </row>
    <row r="497" spans="1:13">
      <c r="A497" s="1">
        <v>41875</v>
      </c>
      <c r="B497" s="1">
        <v>41895</v>
      </c>
      <c r="C497">
        <v>11.37</v>
      </c>
      <c r="D497">
        <v>0.3</v>
      </c>
      <c r="E497">
        <v>2</v>
      </c>
      <c r="F497">
        <f t="shared" si="28"/>
        <v>20</v>
      </c>
      <c r="G497">
        <f t="shared" si="29"/>
        <v>8</v>
      </c>
      <c r="H497">
        <f t="shared" si="30"/>
        <v>411.67</v>
      </c>
      <c r="K497" s="1">
        <v>41875</v>
      </c>
      <c r="L497" s="1">
        <v>41895</v>
      </c>
      <c r="M497">
        <f t="shared" si="31"/>
        <v>11.67</v>
      </c>
    </row>
    <row r="498" spans="1:13">
      <c r="A498" s="1">
        <v>41875</v>
      </c>
      <c r="B498" s="1">
        <v>41894</v>
      </c>
      <c r="C498">
        <v>11.44</v>
      </c>
      <c r="D498">
        <v>0.3</v>
      </c>
      <c r="E498">
        <v>2</v>
      </c>
      <c r="F498">
        <f t="shared" si="28"/>
        <v>19</v>
      </c>
      <c r="G498">
        <f t="shared" si="29"/>
        <v>8</v>
      </c>
      <c r="H498">
        <f t="shared" si="30"/>
        <v>391.74</v>
      </c>
      <c r="K498" s="1">
        <v>41875</v>
      </c>
      <c r="L498" s="1">
        <v>41894</v>
      </c>
      <c r="M498">
        <f t="shared" si="31"/>
        <v>11.74</v>
      </c>
    </row>
    <row r="499" spans="1:13">
      <c r="A499" s="1">
        <v>41875</v>
      </c>
      <c r="B499" s="1">
        <v>41902</v>
      </c>
      <c r="C499">
        <v>8.65</v>
      </c>
      <c r="D499">
        <v>0.23</v>
      </c>
      <c r="E499">
        <v>4</v>
      </c>
      <c r="F499">
        <f t="shared" si="28"/>
        <v>27</v>
      </c>
      <c r="G499">
        <f t="shared" si="29"/>
        <v>8</v>
      </c>
      <c r="H499">
        <f t="shared" si="30"/>
        <v>1088.8800000000001</v>
      </c>
      <c r="K499" s="1">
        <v>41875</v>
      </c>
      <c r="L499" s="1">
        <v>41902</v>
      </c>
      <c r="M499">
        <f t="shared" si="31"/>
        <v>8.8800000000000008</v>
      </c>
    </row>
    <row r="500" spans="1:13">
      <c r="A500" s="1">
        <v>41876</v>
      </c>
      <c r="B500" s="1">
        <v>41886</v>
      </c>
      <c r="C500">
        <v>11.42</v>
      </c>
      <c r="D500">
        <v>0.3</v>
      </c>
      <c r="E500">
        <v>5</v>
      </c>
      <c r="F500">
        <f t="shared" si="28"/>
        <v>10</v>
      </c>
      <c r="G500">
        <f t="shared" si="29"/>
        <v>8</v>
      </c>
      <c r="H500">
        <f t="shared" si="30"/>
        <v>511.72</v>
      </c>
      <c r="K500" s="1">
        <v>41876</v>
      </c>
      <c r="L500" s="1">
        <v>41886</v>
      </c>
      <c r="M500">
        <f t="shared" si="31"/>
        <v>11.72</v>
      </c>
    </row>
    <row r="501" spans="1:13">
      <c r="A501" s="1">
        <v>41876</v>
      </c>
      <c r="B501" s="1">
        <v>41886</v>
      </c>
      <c r="C501">
        <v>8.39</v>
      </c>
      <c r="D501">
        <v>0.22</v>
      </c>
      <c r="E501">
        <v>2</v>
      </c>
      <c r="F501">
        <f t="shared" si="28"/>
        <v>10</v>
      </c>
      <c r="G501">
        <f t="shared" si="29"/>
        <v>8</v>
      </c>
      <c r="H501">
        <f t="shared" si="30"/>
        <v>208.61</v>
      </c>
      <c r="K501" s="1">
        <v>41876</v>
      </c>
      <c r="L501" s="1">
        <v>41886</v>
      </c>
      <c r="M501">
        <f t="shared" si="31"/>
        <v>8.6100000000000012</v>
      </c>
    </row>
    <row r="502" spans="1:13">
      <c r="A502" s="1">
        <v>41876</v>
      </c>
      <c r="B502" s="1">
        <v>41887</v>
      </c>
      <c r="C502">
        <v>9.74</v>
      </c>
      <c r="D502">
        <v>0.26</v>
      </c>
      <c r="E502">
        <v>4</v>
      </c>
      <c r="F502">
        <f t="shared" si="28"/>
        <v>11</v>
      </c>
      <c r="G502">
        <f t="shared" si="29"/>
        <v>8</v>
      </c>
      <c r="H502">
        <f t="shared" si="30"/>
        <v>450</v>
      </c>
      <c r="K502" s="1">
        <v>41876</v>
      </c>
      <c r="L502" s="1">
        <v>41887</v>
      </c>
      <c r="M502">
        <f t="shared" si="31"/>
        <v>10</v>
      </c>
    </row>
    <row r="503" spans="1:13">
      <c r="A503" s="1">
        <v>41876</v>
      </c>
      <c r="B503" s="1">
        <v>41903</v>
      </c>
      <c r="C503">
        <v>5.23</v>
      </c>
      <c r="D503">
        <v>0.14000000000000001</v>
      </c>
      <c r="E503">
        <v>6</v>
      </c>
      <c r="F503">
        <f t="shared" si="28"/>
        <v>27</v>
      </c>
      <c r="G503">
        <f t="shared" si="29"/>
        <v>8</v>
      </c>
      <c r="H503">
        <f t="shared" si="30"/>
        <v>1625.37</v>
      </c>
      <c r="K503" s="1">
        <v>41876</v>
      </c>
      <c r="L503" s="1">
        <v>41903</v>
      </c>
      <c r="M503">
        <f t="shared" si="31"/>
        <v>5.37</v>
      </c>
    </row>
    <row r="504" spans="1:13">
      <c r="A504" s="1">
        <v>41876</v>
      </c>
      <c r="B504" s="1">
        <v>41894</v>
      </c>
      <c r="C504">
        <v>8.39</v>
      </c>
      <c r="D504">
        <v>0.22</v>
      </c>
      <c r="E504">
        <v>3</v>
      </c>
      <c r="F504">
        <f t="shared" si="28"/>
        <v>18</v>
      </c>
      <c r="G504">
        <f t="shared" si="29"/>
        <v>8</v>
      </c>
      <c r="H504">
        <f t="shared" si="30"/>
        <v>548.61</v>
      </c>
      <c r="K504" s="1">
        <v>41876</v>
      </c>
      <c r="L504" s="1">
        <v>41894</v>
      </c>
      <c r="M504">
        <f t="shared" si="31"/>
        <v>8.6100000000000012</v>
      </c>
    </row>
    <row r="505" spans="1:13">
      <c r="A505" s="1">
        <v>41877</v>
      </c>
      <c r="B505" s="1">
        <v>41896</v>
      </c>
      <c r="C505">
        <v>5.23</v>
      </c>
      <c r="D505">
        <v>0.14000000000000001</v>
      </c>
      <c r="E505">
        <v>4</v>
      </c>
      <c r="F505">
        <f t="shared" si="28"/>
        <v>19</v>
      </c>
      <c r="G505">
        <f t="shared" si="29"/>
        <v>8</v>
      </c>
      <c r="H505">
        <f t="shared" si="30"/>
        <v>765.37</v>
      </c>
      <c r="K505" s="1">
        <v>41877</v>
      </c>
      <c r="L505" s="1">
        <v>41896</v>
      </c>
      <c r="M505">
        <f t="shared" si="31"/>
        <v>5.37</v>
      </c>
    </row>
    <row r="506" spans="1:13">
      <c r="A506" s="1">
        <v>41878</v>
      </c>
      <c r="B506" s="1">
        <v>41884</v>
      </c>
      <c r="C506">
        <v>6.34</v>
      </c>
      <c r="D506">
        <v>0.17</v>
      </c>
      <c r="E506">
        <v>4</v>
      </c>
      <c r="F506">
        <f t="shared" si="28"/>
        <v>6</v>
      </c>
      <c r="G506">
        <f t="shared" si="29"/>
        <v>8</v>
      </c>
      <c r="H506">
        <f t="shared" si="30"/>
        <v>246.51</v>
      </c>
      <c r="K506" s="1">
        <v>41878</v>
      </c>
      <c r="L506" s="1">
        <v>41884</v>
      </c>
      <c r="M506">
        <f t="shared" si="31"/>
        <v>6.51</v>
      </c>
    </row>
    <row r="507" spans="1:13">
      <c r="A507" s="1">
        <v>41881</v>
      </c>
      <c r="B507" s="1">
        <v>41908</v>
      </c>
      <c r="C507">
        <v>10.93</v>
      </c>
      <c r="D507">
        <v>0.28999999999999998</v>
      </c>
      <c r="E507">
        <v>4</v>
      </c>
      <c r="F507">
        <f t="shared" si="28"/>
        <v>27</v>
      </c>
      <c r="G507">
        <f t="shared" si="29"/>
        <v>8</v>
      </c>
      <c r="H507">
        <f t="shared" si="30"/>
        <v>1091.22</v>
      </c>
      <c r="K507" s="1">
        <v>41881</v>
      </c>
      <c r="L507" s="1">
        <v>41908</v>
      </c>
      <c r="M507">
        <f t="shared" si="31"/>
        <v>11.219999999999999</v>
      </c>
    </row>
    <row r="508" spans="1:13">
      <c r="A508" s="1">
        <v>41881</v>
      </c>
      <c r="B508" s="1">
        <v>41894</v>
      </c>
      <c r="C508">
        <v>8.89</v>
      </c>
      <c r="D508">
        <v>0.23</v>
      </c>
      <c r="E508">
        <v>2</v>
      </c>
      <c r="F508">
        <f t="shared" si="28"/>
        <v>13</v>
      </c>
      <c r="G508">
        <f t="shared" si="29"/>
        <v>8</v>
      </c>
      <c r="H508">
        <f t="shared" si="30"/>
        <v>269.12</v>
      </c>
      <c r="K508" s="1">
        <v>41881</v>
      </c>
      <c r="L508" s="1">
        <v>41894</v>
      </c>
      <c r="M508">
        <f t="shared" si="31"/>
        <v>9.120000000000001</v>
      </c>
    </row>
    <row r="509" spans="1:13">
      <c r="A509" s="1">
        <v>41881</v>
      </c>
      <c r="B509" s="1">
        <v>41883</v>
      </c>
      <c r="C509">
        <v>5.57</v>
      </c>
      <c r="D509">
        <v>0.15</v>
      </c>
      <c r="E509">
        <v>2</v>
      </c>
      <c r="F509">
        <f t="shared" si="28"/>
        <v>2</v>
      </c>
      <c r="G509">
        <f t="shared" si="29"/>
        <v>8</v>
      </c>
      <c r="H509">
        <f t="shared" si="30"/>
        <v>45.72</v>
      </c>
      <c r="K509" s="1">
        <v>41881</v>
      </c>
      <c r="L509" s="1">
        <v>41883</v>
      </c>
      <c r="M509">
        <f t="shared" si="31"/>
        <v>5.7200000000000006</v>
      </c>
    </row>
    <row r="510" spans="1:13">
      <c r="A510" s="1">
        <v>41881</v>
      </c>
      <c r="B510" s="1">
        <v>41907</v>
      </c>
      <c r="C510">
        <v>6.23</v>
      </c>
      <c r="D510">
        <v>0.16</v>
      </c>
      <c r="E510">
        <v>3</v>
      </c>
      <c r="F510">
        <f t="shared" si="28"/>
        <v>26</v>
      </c>
      <c r="G510">
        <f t="shared" si="29"/>
        <v>8</v>
      </c>
      <c r="H510">
        <f t="shared" si="30"/>
        <v>786.39</v>
      </c>
      <c r="K510" s="1">
        <v>41881</v>
      </c>
      <c r="L510" s="1">
        <v>41907</v>
      </c>
      <c r="M510">
        <f t="shared" si="31"/>
        <v>6.3900000000000006</v>
      </c>
    </row>
    <row r="511" spans="1:13">
      <c r="A511" s="1">
        <v>41881</v>
      </c>
      <c r="B511" s="1">
        <v>41896</v>
      </c>
      <c r="C511">
        <v>11.42</v>
      </c>
      <c r="D511">
        <v>0.3</v>
      </c>
      <c r="E511">
        <v>4</v>
      </c>
      <c r="F511">
        <f t="shared" si="28"/>
        <v>15</v>
      </c>
      <c r="G511">
        <f t="shared" si="29"/>
        <v>8</v>
      </c>
      <c r="H511">
        <f t="shared" si="30"/>
        <v>611.72</v>
      </c>
      <c r="K511" s="1">
        <v>41881</v>
      </c>
      <c r="L511" s="1">
        <v>41896</v>
      </c>
      <c r="M511">
        <f t="shared" si="31"/>
        <v>11.72</v>
      </c>
    </row>
    <row r="512" spans="1:13">
      <c r="A512" s="1">
        <v>41881</v>
      </c>
      <c r="B512" s="1">
        <v>41903</v>
      </c>
      <c r="C512">
        <v>16.940000000000001</v>
      </c>
      <c r="D512">
        <v>0.45</v>
      </c>
      <c r="E512">
        <v>3</v>
      </c>
      <c r="F512">
        <f t="shared" si="28"/>
        <v>22</v>
      </c>
      <c r="G512">
        <f t="shared" si="29"/>
        <v>8</v>
      </c>
      <c r="H512">
        <f t="shared" si="30"/>
        <v>677.39</v>
      </c>
      <c r="K512" s="1">
        <v>41881</v>
      </c>
      <c r="L512" s="1">
        <v>41903</v>
      </c>
      <c r="M512">
        <f t="shared" si="31"/>
        <v>17.39</v>
      </c>
    </row>
    <row r="513" spans="1:13">
      <c r="A513" s="1">
        <v>41885</v>
      </c>
      <c r="B513" s="1">
        <v>41901</v>
      </c>
      <c r="C513">
        <v>7.06</v>
      </c>
      <c r="D513">
        <v>0.19</v>
      </c>
      <c r="E513">
        <v>4</v>
      </c>
      <c r="F513">
        <f t="shared" si="28"/>
        <v>16</v>
      </c>
      <c r="G513">
        <f t="shared" si="29"/>
        <v>9</v>
      </c>
      <c r="H513">
        <f t="shared" si="30"/>
        <v>647.25</v>
      </c>
      <c r="K513" s="1">
        <v>41885</v>
      </c>
      <c r="L513" s="1">
        <v>41901</v>
      </c>
      <c r="M513">
        <f t="shared" si="31"/>
        <v>7.25</v>
      </c>
    </row>
    <row r="514" spans="1:13">
      <c r="A514" s="1">
        <v>41886</v>
      </c>
      <c r="B514" s="1">
        <v>41899</v>
      </c>
      <c r="C514">
        <v>5.64</v>
      </c>
      <c r="D514">
        <v>0.15</v>
      </c>
      <c r="E514">
        <v>4</v>
      </c>
      <c r="F514">
        <f t="shared" si="28"/>
        <v>13</v>
      </c>
      <c r="G514">
        <f t="shared" si="29"/>
        <v>9</v>
      </c>
      <c r="H514">
        <f t="shared" si="30"/>
        <v>525.79</v>
      </c>
      <c r="K514" s="1">
        <v>41886</v>
      </c>
      <c r="L514" s="1">
        <v>41899</v>
      </c>
      <c r="M514">
        <f t="shared" si="31"/>
        <v>5.79</v>
      </c>
    </row>
    <row r="515" spans="1:13">
      <c r="A515" s="1">
        <v>41886</v>
      </c>
      <c r="B515" s="1">
        <v>41898</v>
      </c>
      <c r="C515">
        <v>7.3</v>
      </c>
      <c r="D515">
        <v>0.19</v>
      </c>
      <c r="E515">
        <v>3</v>
      </c>
      <c r="F515">
        <f t="shared" ref="F515:F578" si="32">B515-A515</f>
        <v>12</v>
      </c>
      <c r="G515">
        <f t="shared" ref="G515:G578" si="33">MONTH(A515)</f>
        <v>9</v>
      </c>
      <c r="H515">
        <f t="shared" ref="H515:H578" si="34">10*F515*E515+(C515+D515)</f>
        <v>367.49</v>
      </c>
      <c r="K515" s="1">
        <v>41886</v>
      </c>
      <c r="L515" s="1">
        <v>41898</v>
      </c>
      <c r="M515">
        <f t="shared" ref="M515:M578" si="35">C515+D515</f>
        <v>7.49</v>
      </c>
    </row>
    <row r="516" spans="1:13">
      <c r="A516" s="1">
        <v>41886</v>
      </c>
      <c r="B516" s="1">
        <v>41896</v>
      </c>
      <c r="C516">
        <v>7.06</v>
      </c>
      <c r="D516">
        <v>0.19</v>
      </c>
      <c r="E516">
        <v>3</v>
      </c>
      <c r="F516">
        <f t="shared" si="32"/>
        <v>10</v>
      </c>
      <c r="G516">
        <f t="shared" si="33"/>
        <v>9</v>
      </c>
      <c r="H516">
        <f t="shared" si="34"/>
        <v>307.25</v>
      </c>
      <c r="K516" s="1">
        <v>41886</v>
      </c>
      <c r="L516" s="1">
        <v>41896</v>
      </c>
      <c r="M516">
        <f t="shared" si="35"/>
        <v>7.25</v>
      </c>
    </row>
    <row r="517" spans="1:13">
      <c r="A517" s="1">
        <v>41886</v>
      </c>
      <c r="B517" s="1">
        <v>41896</v>
      </c>
      <c r="C517">
        <v>5.64</v>
      </c>
      <c r="D517">
        <v>0.15</v>
      </c>
      <c r="E517">
        <v>5</v>
      </c>
      <c r="F517">
        <f t="shared" si="32"/>
        <v>10</v>
      </c>
      <c r="G517">
        <f t="shared" si="33"/>
        <v>9</v>
      </c>
      <c r="H517">
        <f t="shared" si="34"/>
        <v>505.79</v>
      </c>
      <c r="K517" s="1">
        <v>41886</v>
      </c>
      <c r="L517" s="1">
        <v>41896</v>
      </c>
      <c r="M517">
        <f t="shared" si="35"/>
        <v>5.79</v>
      </c>
    </row>
    <row r="518" spans="1:13">
      <c r="A518" s="1">
        <v>41886</v>
      </c>
      <c r="B518" s="1">
        <v>41889</v>
      </c>
      <c r="C518">
        <v>3.73</v>
      </c>
      <c r="D518">
        <v>0.1</v>
      </c>
      <c r="E518">
        <v>6</v>
      </c>
      <c r="F518">
        <f t="shared" si="32"/>
        <v>3</v>
      </c>
      <c r="G518">
        <f t="shared" si="33"/>
        <v>9</v>
      </c>
      <c r="H518">
        <f t="shared" si="34"/>
        <v>183.83</v>
      </c>
      <c r="K518" s="1">
        <v>41886</v>
      </c>
      <c r="L518" s="1">
        <v>41889</v>
      </c>
      <c r="M518">
        <f t="shared" si="35"/>
        <v>3.83</v>
      </c>
    </row>
    <row r="519" spans="1:13">
      <c r="A519" s="1">
        <v>41886</v>
      </c>
      <c r="B519" s="1">
        <v>41908</v>
      </c>
      <c r="C519">
        <v>13.81</v>
      </c>
      <c r="D519">
        <v>0.36</v>
      </c>
      <c r="E519">
        <v>6</v>
      </c>
      <c r="F519">
        <f t="shared" si="32"/>
        <v>22</v>
      </c>
      <c r="G519">
        <f t="shared" si="33"/>
        <v>9</v>
      </c>
      <c r="H519">
        <f t="shared" si="34"/>
        <v>1334.17</v>
      </c>
      <c r="K519" s="1">
        <v>41886</v>
      </c>
      <c r="L519" s="1">
        <v>41908</v>
      </c>
      <c r="M519">
        <f t="shared" si="35"/>
        <v>14.17</v>
      </c>
    </row>
    <row r="520" spans="1:13">
      <c r="A520" s="1">
        <v>41886</v>
      </c>
      <c r="B520" s="1">
        <v>41896</v>
      </c>
      <c r="C520">
        <v>5.47</v>
      </c>
      <c r="D520">
        <v>0.14000000000000001</v>
      </c>
      <c r="E520">
        <v>2</v>
      </c>
      <c r="F520">
        <f t="shared" si="32"/>
        <v>10</v>
      </c>
      <c r="G520">
        <f t="shared" si="33"/>
        <v>9</v>
      </c>
      <c r="H520">
        <f t="shared" si="34"/>
        <v>205.61</v>
      </c>
      <c r="K520" s="1">
        <v>41886</v>
      </c>
      <c r="L520" s="1">
        <v>41896</v>
      </c>
      <c r="M520">
        <f t="shared" si="35"/>
        <v>5.6099999999999994</v>
      </c>
    </row>
    <row r="521" spans="1:13">
      <c r="A521" s="1">
        <v>41886</v>
      </c>
      <c r="B521" s="1">
        <v>41914</v>
      </c>
      <c r="C521">
        <v>7.31</v>
      </c>
      <c r="D521">
        <v>0.19</v>
      </c>
      <c r="E521">
        <v>6</v>
      </c>
      <c r="F521">
        <f t="shared" si="32"/>
        <v>28</v>
      </c>
      <c r="G521">
        <f t="shared" si="33"/>
        <v>9</v>
      </c>
      <c r="H521">
        <f t="shared" si="34"/>
        <v>1687.5</v>
      </c>
      <c r="K521" s="1">
        <v>41886</v>
      </c>
      <c r="L521" s="1">
        <v>41914</v>
      </c>
      <c r="M521">
        <f t="shared" si="35"/>
        <v>7.5</v>
      </c>
    </row>
    <row r="522" spans="1:13">
      <c r="A522" s="1">
        <v>41886</v>
      </c>
      <c r="B522" s="1">
        <v>41888</v>
      </c>
      <c r="C522">
        <v>3.73</v>
      </c>
      <c r="D522">
        <v>0.1</v>
      </c>
      <c r="E522">
        <v>3</v>
      </c>
      <c r="F522">
        <f t="shared" si="32"/>
        <v>2</v>
      </c>
      <c r="G522">
        <f t="shared" si="33"/>
        <v>9</v>
      </c>
      <c r="H522">
        <f t="shared" si="34"/>
        <v>63.83</v>
      </c>
      <c r="K522" s="1">
        <v>41886</v>
      </c>
      <c r="L522" s="1">
        <v>41888</v>
      </c>
      <c r="M522">
        <f t="shared" si="35"/>
        <v>3.83</v>
      </c>
    </row>
    <row r="523" spans="1:13">
      <c r="A523" s="1">
        <v>41886</v>
      </c>
      <c r="B523" s="1">
        <v>41907</v>
      </c>
      <c r="C523">
        <v>8.39</v>
      </c>
      <c r="D523">
        <v>0.22</v>
      </c>
      <c r="E523">
        <v>4</v>
      </c>
      <c r="F523">
        <f t="shared" si="32"/>
        <v>21</v>
      </c>
      <c r="G523">
        <f t="shared" si="33"/>
        <v>9</v>
      </c>
      <c r="H523">
        <f t="shared" si="34"/>
        <v>848.61</v>
      </c>
      <c r="K523" s="1">
        <v>41886</v>
      </c>
      <c r="L523" s="1">
        <v>41907</v>
      </c>
      <c r="M523">
        <f t="shared" si="35"/>
        <v>8.6100000000000012</v>
      </c>
    </row>
    <row r="524" spans="1:13">
      <c r="A524" s="1">
        <v>41886</v>
      </c>
      <c r="B524" s="1">
        <v>41897</v>
      </c>
      <c r="C524">
        <v>13.07</v>
      </c>
      <c r="D524">
        <v>0.34</v>
      </c>
      <c r="E524">
        <v>2</v>
      </c>
      <c r="F524">
        <f t="shared" si="32"/>
        <v>11</v>
      </c>
      <c r="G524">
        <f t="shared" si="33"/>
        <v>9</v>
      </c>
      <c r="H524">
        <f t="shared" si="34"/>
        <v>233.41</v>
      </c>
      <c r="K524" s="1">
        <v>41886</v>
      </c>
      <c r="L524" s="1">
        <v>41897</v>
      </c>
      <c r="M524">
        <f t="shared" si="35"/>
        <v>13.41</v>
      </c>
    </row>
    <row r="525" spans="1:13">
      <c r="A525" s="1">
        <v>41886</v>
      </c>
      <c r="B525" s="1">
        <v>41891</v>
      </c>
      <c r="C525">
        <v>7.35</v>
      </c>
      <c r="D525">
        <v>0.19</v>
      </c>
      <c r="E525">
        <v>3</v>
      </c>
      <c r="F525">
        <f t="shared" si="32"/>
        <v>5</v>
      </c>
      <c r="G525">
        <f t="shared" si="33"/>
        <v>9</v>
      </c>
      <c r="H525">
        <f t="shared" si="34"/>
        <v>157.54</v>
      </c>
      <c r="K525" s="1">
        <v>41886</v>
      </c>
      <c r="L525" s="1">
        <v>41891</v>
      </c>
      <c r="M525">
        <f t="shared" si="35"/>
        <v>7.54</v>
      </c>
    </row>
    <row r="526" spans="1:13">
      <c r="A526" s="1">
        <v>41886</v>
      </c>
      <c r="B526" s="1">
        <v>41896</v>
      </c>
      <c r="C526">
        <v>14.31</v>
      </c>
      <c r="D526">
        <v>0.38</v>
      </c>
      <c r="E526">
        <v>5</v>
      </c>
      <c r="F526">
        <f t="shared" si="32"/>
        <v>10</v>
      </c>
      <c r="G526">
        <f t="shared" si="33"/>
        <v>9</v>
      </c>
      <c r="H526">
        <f t="shared" si="34"/>
        <v>514.69000000000005</v>
      </c>
      <c r="K526" s="1">
        <v>41886</v>
      </c>
      <c r="L526" s="1">
        <v>41896</v>
      </c>
      <c r="M526">
        <f t="shared" si="35"/>
        <v>14.690000000000001</v>
      </c>
    </row>
    <row r="527" spans="1:13">
      <c r="A527" s="1">
        <v>41886</v>
      </c>
      <c r="B527" s="1">
        <v>41914</v>
      </c>
      <c r="C527">
        <v>5.57</v>
      </c>
      <c r="D527">
        <v>0.15</v>
      </c>
      <c r="E527">
        <v>4</v>
      </c>
      <c r="F527">
        <f t="shared" si="32"/>
        <v>28</v>
      </c>
      <c r="G527">
        <f t="shared" si="33"/>
        <v>9</v>
      </c>
      <c r="H527">
        <f t="shared" si="34"/>
        <v>1125.72</v>
      </c>
      <c r="K527" s="1">
        <v>41886</v>
      </c>
      <c r="L527" s="1">
        <v>41914</v>
      </c>
      <c r="M527">
        <f t="shared" si="35"/>
        <v>5.7200000000000006</v>
      </c>
    </row>
    <row r="528" spans="1:13">
      <c r="A528" s="1">
        <v>41886</v>
      </c>
      <c r="B528" s="1">
        <v>41888</v>
      </c>
      <c r="C528">
        <v>5.23</v>
      </c>
      <c r="D528">
        <v>0.14000000000000001</v>
      </c>
      <c r="E528">
        <v>2</v>
      </c>
      <c r="F528">
        <f t="shared" si="32"/>
        <v>2</v>
      </c>
      <c r="G528">
        <f t="shared" si="33"/>
        <v>9</v>
      </c>
      <c r="H528">
        <f t="shared" si="34"/>
        <v>45.37</v>
      </c>
      <c r="K528" s="1">
        <v>41886</v>
      </c>
      <c r="L528" s="1">
        <v>41888</v>
      </c>
      <c r="M528">
        <f t="shared" si="35"/>
        <v>5.37</v>
      </c>
    </row>
    <row r="529" spans="1:13">
      <c r="A529" s="1">
        <v>41886</v>
      </c>
      <c r="B529" s="1">
        <v>41900</v>
      </c>
      <c r="C529">
        <v>10.79</v>
      </c>
      <c r="D529">
        <v>0.28000000000000003</v>
      </c>
      <c r="E529">
        <v>4</v>
      </c>
      <c r="F529">
        <f t="shared" si="32"/>
        <v>14</v>
      </c>
      <c r="G529">
        <f t="shared" si="33"/>
        <v>9</v>
      </c>
      <c r="H529">
        <f t="shared" si="34"/>
        <v>571.07000000000005</v>
      </c>
      <c r="K529" s="1">
        <v>41886</v>
      </c>
      <c r="L529" s="1">
        <v>41900</v>
      </c>
      <c r="M529">
        <f t="shared" si="35"/>
        <v>11.069999999999999</v>
      </c>
    </row>
    <row r="530" spans="1:13">
      <c r="A530" s="1">
        <v>41886</v>
      </c>
      <c r="B530" s="1">
        <v>41892</v>
      </c>
      <c r="C530">
        <v>2.72</v>
      </c>
      <c r="D530">
        <v>7.0000000000000007E-2</v>
      </c>
      <c r="E530">
        <v>2</v>
      </c>
      <c r="F530">
        <f t="shared" si="32"/>
        <v>6</v>
      </c>
      <c r="G530">
        <f t="shared" si="33"/>
        <v>9</v>
      </c>
      <c r="H530">
        <f t="shared" si="34"/>
        <v>122.79</v>
      </c>
      <c r="K530" s="1">
        <v>41886</v>
      </c>
      <c r="L530" s="1">
        <v>41892</v>
      </c>
      <c r="M530">
        <f t="shared" si="35"/>
        <v>2.79</v>
      </c>
    </row>
    <row r="531" spans="1:13">
      <c r="A531" s="1">
        <v>41887</v>
      </c>
      <c r="B531" s="1">
        <v>41913</v>
      </c>
      <c r="C531">
        <v>7.55</v>
      </c>
      <c r="D531">
        <v>0.2</v>
      </c>
      <c r="E531">
        <v>3</v>
      </c>
      <c r="F531">
        <f t="shared" si="32"/>
        <v>26</v>
      </c>
      <c r="G531">
        <f t="shared" si="33"/>
        <v>9</v>
      </c>
      <c r="H531">
        <f t="shared" si="34"/>
        <v>787.75</v>
      </c>
      <c r="K531" s="1">
        <v>41887</v>
      </c>
      <c r="L531" s="1">
        <v>41913</v>
      </c>
      <c r="M531">
        <f t="shared" si="35"/>
        <v>7.75</v>
      </c>
    </row>
    <row r="532" spans="1:13">
      <c r="A532" s="1">
        <v>41887</v>
      </c>
      <c r="B532" s="1">
        <v>41906</v>
      </c>
      <c r="C532">
        <v>6.43</v>
      </c>
      <c r="D532">
        <v>0.17</v>
      </c>
      <c r="E532">
        <v>2</v>
      </c>
      <c r="F532">
        <f t="shared" si="32"/>
        <v>19</v>
      </c>
      <c r="G532">
        <f t="shared" si="33"/>
        <v>9</v>
      </c>
      <c r="H532">
        <f t="shared" si="34"/>
        <v>386.6</v>
      </c>
      <c r="K532" s="1">
        <v>41887</v>
      </c>
      <c r="L532" s="1">
        <v>41906</v>
      </c>
      <c r="M532">
        <f t="shared" si="35"/>
        <v>6.6</v>
      </c>
    </row>
    <row r="533" spans="1:13">
      <c r="A533" s="1">
        <v>41887</v>
      </c>
      <c r="B533" s="1">
        <v>41905</v>
      </c>
      <c r="C533">
        <v>3.88</v>
      </c>
      <c r="D533">
        <v>0.1</v>
      </c>
      <c r="E533">
        <v>6</v>
      </c>
      <c r="F533">
        <f t="shared" si="32"/>
        <v>18</v>
      </c>
      <c r="G533">
        <f t="shared" si="33"/>
        <v>9</v>
      </c>
      <c r="H533">
        <f t="shared" si="34"/>
        <v>1083.98</v>
      </c>
      <c r="K533" s="1">
        <v>41887</v>
      </c>
      <c r="L533" s="1">
        <v>41905</v>
      </c>
      <c r="M533">
        <f t="shared" si="35"/>
        <v>3.98</v>
      </c>
    </row>
    <row r="534" spans="1:13">
      <c r="A534" s="1">
        <v>41887</v>
      </c>
      <c r="B534" s="1">
        <v>41889</v>
      </c>
      <c r="C534">
        <v>5.67</v>
      </c>
      <c r="D534">
        <v>0.15</v>
      </c>
      <c r="E534">
        <v>4</v>
      </c>
      <c r="F534">
        <f t="shared" si="32"/>
        <v>2</v>
      </c>
      <c r="G534">
        <f t="shared" si="33"/>
        <v>9</v>
      </c>
      <c r="H534">
        <f t="shared" si="34"/>
        <v>85.82</v>
      </c>
      <c r="K534" s="1">
        <v>41887</v>
      </c>
      <c r="L534" s="1">
        <v>41889</v>
      </c>
      <c r="M534">
        <f t="shared" si="35"/>
        <v>5.82</v>
      </c>
    </row>
    <row r="535" spans="1:13">
      <c r="A535" s="1">
        <v>41887</v>
      </c>
      <c r="B535" s="1">
        <v>41889</v>
      </c>
      <c r="C535">
        <v>12.01</v>
      </c>
      <c r="D535">
        <v>0.32</v>
      </c>
      <c r="E535">
        <v>4</v>
      </c>
      <c r="F535">
        <f t="shared" si="32"/>
        <v>2</v>
      </c>
      <c r="G535">
        <f t="shared" si="33"/>
        <v>9</v>
      </c>
      <c r="H535">
        <f t="shared" si="34"/>
        <v>92.33</v>
      </c>
      <c r="K535" s="1">
        <v>41887</v>
      </c>
      <c r="L535" s="1">
        <v>41889</v>
      </c>
      <c r="M535">
        <f t="shared" si="35"/>
        <v>12.33</v>
      </c>
    </row>
    <row r="536" spans="1:13">
      <c r="A536" s="1">
        <v>41887</v>
      </c>
      <c r="B536" s="1">
        <v>41908</v>
      </c>
      <c r="C536">
        <v>6.58</v>
      </c>
      <c r="D536">
        <v>0.17</v>
      </c>
      <c r="E536">
        <v>6</v>
      </c>
      <c r="F536">
        <f t="shared" si="32"/>
        <v>21</v>
      </c>
      <c r="G536">
        <f t="shared" si="33"/>
        <v>9</v>
      </c>
      <c r="H536">
        <f t="shared" si="34"/>
        <v>1266.75</v>
      </c>
      <c r="K536" s="1">
        <v>41887</v>
      </c>
      <c r="L536" s="1">
        <v>41908</v>
      </c>
      <c r="M536">
        <f t="shared" si="35"/>
        <v>6.75</v>
      </c>
    </row>
    <row r="537" spans="1:13">
      <c r="A537" s="1">
        <v>41887</v>
      </c>
      <c r="B537" s="1">
        <v>41914</v>
      </c>
      <c r="C537">
        <v>3.79</v>
      </c>
      <c r="D537">
        <v>0.1</v>
      </c>
      <c r="E537">
        <v>3</v>
      </c>
      <c r="F537">
        <f t="shared" si="32"/>
        <v>27</v>
      </c>
      <c r="G537">
        <f t="shared" si="33"/>
        <v>9</v>
      </c>
      <c r="H537">
        <f t="shared" si="34"/>
        <v>813.89</v>
      </c>
      <c r="K537" s="1">
        <v>41887</v>
      </c>
      <c r="L537" s="1">
        <v>41914</v>
      </c>
      <c r="M537">
        <f t="shared" si="35"/>
        <v>3.89</v>
      </c>
    </row>
    <row r="538" spans="1:13">
      <c r="A538" s="1">
        <v>41887</v>
      </c>
      <c r="B538" s="1">
        <v>41891</v>
      </c>
      <c r="C538">
        <v>8.83</v>
      </c>
      <c r="D538">
        <v>0.23</v>
      </c>
      <c r="E538">
        <v>2</v>
      </c>
      <c r="F538">
        <f t="shared" si="32"/>
        <v>4</v>
      </c>
      <c r="G538">
        <f t="shared" si="33"/>
        <v>9</v>
      </c>
      <c r="H538">
        <f t="shared" si="34"/>
        <v>89.06</v>
      </c>
      <c r="K538" s="1">
        <v>41887</v>
      </c>
      <c r="L538" s="1">
        <v>41891</v>
      </c>
      <c r="M538">
        <f t="shared" si="35"/>
        <v>9.06</v>
      </c>
    </row>
    <row r="539" spans="1:13">
      <c r="A539" s="1">
        <v>41887</v>
      </c>
      <c r="B539" s="1">
        <v>41891</v>
      </c>
      <c r="C539">
        <v>14.31</v>
      </c>
      <c r="D539">
        <v>0.38</v>
      </c>
      <c r="E539">
        <v>3</v>
      </c>
      <c r="F539">
        <f t="shared" si="32"/>
        <v>4</v>
      </c>
      <c r="G539">
        <f t="shared" si="33"/>
        <v>9</v>
      </c>
      <c r="H539">
        <f t="shared" si="34"/>
        <v>134.69</v>
      </c>
      <c r="K539" s="1">
        <v>41887</v>
      </c>
      <c r="L539" s="1">
        <v>41891</v>
      </c>
      <c r="M539">
        <f t="shared" si="35"/>
        <v>14.690000000000001</v>
      </c>
    </row>
    <row r="540" spans="1:13">
      <c r="A540" s="1">
        <v>41887</v>
      </c>
      <c r="B540" s="1">
        <v>41900</v>
      </c>
      <c r="C540">
        <v>5.47</v>
      </c>
      <c r="D540">
        <v>0.14000000000000001</v>
      </c>
      <c r="E540">
        <v>3</v>
      </c>
      <c r="F540">
        <f t="shared" si="32"/>
        <v>13</v>
      </c>
      <c r="G540">
        <f t="shared" si="33"/>
        <v>9</v>
      </c>
      <c r="H540">
        <f t="shared" si="34"/>
        <v>395.61</v>
      </c>
      <c r="K540" s="1">
        <v>41887</v>
      </c>
      <c r="L540" s="1">
        <v>41900</v>
      </c>
      <c r="M540">
        <f t="shared" si="35"/>
        <v>5.6099999999999994</v>
      </c>
    </row>
    <row r="541" spans="1:13">
      <c r="A541" s="1">
        <v>41887</v>
      </c>
      <c r="B541" s="1">
        <v>41907</v>
      </c>
      <c r="C541">
        <v>8.9499999999999993</v>
      </c>
      <c r="D541">
        <v>0.24</v>
      </c>
      <c r="E541">
        <v>4</v>
      </c>
      <c r="F541">
        <f t="shared" si="32"/>
        <v>20</v>
      </c>
      <c r="G541">
        <f t="shared" si="33"/>
        <v>9</v>
      </c>
      <c r="H541">
        <f t="shared" si="34"/>
        <v>809.19</v>
      </c>
      <c r="K541" s="1">
        <v>41887</v>
      </c>
      <c r="L541" s="1">
        <v>41907</v>
      </c>
      <c r="M541">
        <f t="shared" si="35"/>
        <v>9.19</v>
      </c>
    </row>
    <row r="542" spans="1:13">
      <c r="A542" s="1">
        <v>41887</v>
      </c>
      <c r="B542" s="1">
        <v>41912</v>
      </c>
      <c r="C542">
        <v>4.25</v>
      </c>
      <c r="D542">
        <v>0.11</v>
      </c>
      <c r="E542">
        <v>5</v>
      </c>
      <c r="F542">
        <f t="shared" si="32"/>
        <v>25</v>
      </c>
      <c r="G542">
        <f t="shared" si="33"/>
        <v>9</v>
      </c>
      <c r="H542">
        <f t="shared" si="34"/>
        <v>1254.3599999999999</v>
      </c>
      <c r="K542" s="1">
        <v>41887</v>
      </c>
      <c r="L542" s="1">
        <v>41912</v>
      </c>
      <c r="M542">
        <f t="shared" si="35"/>
        <v>4.3600000000000003</v>
      </c>
    </row>
    <row r="543" spans="1:13">
      <c r="A543" s="1">
        <v>41887</v>
      </c>
      <c r="B543" s="1">
        <v>41894</v>
      </c>
      <c r="C543">
        <v>6.88</v>
      </c>
      <c r="D543">
        <v>0.18</v>
      </c>
      <c r="E543">
        <v>5</v>
      </c>
      <c r="F543">
        <f t="shared" si="32"/>
        <v>7</v>
      </c>
      <c r="G543">
        <f t="shared" si="33"/>
        <v>9</v>
      </c>
      <c r="H543">
        <f t="shared" si="34"/>
        <v>357.06</v>
      </c>
      <c r="K543" s="1">
        <v>41887</v>
      </c>
      <c r="L543" s="1">
        <v>41894</v>
      </c>
      <c r="M543">
        <f t="shared" si="35"/>
        <v>7.06</v>
      </c>
    </row>
    <row r="544" spans="1:13">
      <c r="A544" s="1">
        <v>41887</v>
      </c>
      <c r="B544" s="1">
        <v>41911</v>
      </c>
      <c r="C544">
        <v>8.89</v>
      </c>
      <c r="D544">
        <v>0.23</v>
      </c>
      <c r="E544">
        <v>3</v>
      </c>
      <c r="F544">
        <f t="shared" si="32"/>
        <v>24</v>
      </c>
      <c r="G544">
        <f t="shared" si="33"/>
        <v>9</v>
      </c>
      <c r="H544">
        <f t="shared" si="34"/>
        <v>729.12</v>
      </c>
      <c r="K544" s="1">
        <v>41887</v>
      </c>
      <c r="L544" s="1">
        <v>41911</v>
      </c>
      <c r="M544">
        <f t="shared" si="35"/>
        <v>9.120000000000001</v>
      </c>
    </row>
    <row r="545" spans="1:13">
      <c r="A545" s="1">
        <v>41889</v>
      </c>
      <c r="B545" s="1">
        <v>41916</v>
      </c>
      <c r="C545">
        <v>6.43</v>
      </c>
      <c r="D545">
        <v>0.17</v>
      </c>
      <c r="E545">
        <v>5</v>
      </c>
      <c r="F545">
        <f t="shared" si="32"/>
        <v>27</v>
      </c>
      <c r="G545">
        <f t="shared" si="33"/>
        <v>9</v>
      </c>
      <c r="H545">
        <f t="shared" si="34"/>
        <v>1356.6</v>
      </c>
      <c r="K545" s="1">
        <v>41889</v>
      </c>
      <c r="L545" s="1">
        <v>41916</v>
      </c>
      <c r="M545">
        <f t="shared" si="35"/>
        <v>6.6</v>
      </c>
    </row>
    <row r="546" spans="1:13">
      <c r="A546" s="1">
        <v>41890</v>
      </c>
      <c r="B546" s="1">
        <v>41918</v>
      </c>
      <c r="C546">
        <v>6.58</v>
      </c>
      <c r="D546">
        <v>0.17</v>
      </c>
      <c r="E546">
        <v>5</v>
      </c>
      <c r="F546">
        <f t="shared" si="32"/>
        <v>28</v>
      </c>
      <c r="G546">
        <f t="shared" si="33"/>
        <v>9</v>
      </c>
      <c r="H546">
        <f t="shared" si="34"/>
        <v>1406.75</v>
      </c>
      <c r="K546" s="1">
        <v>41890</v>
      </c>
      <c r="L546" s="1">
        <v>41918</v>
      </c>
      <c r="M546">
        <f t="shared" si="35"/>
        <v>6.75</v>
      </c>
    </row>
    <row r="547" spans="1:13">
      <c r="A547" s="1">
        <v>41890</v>
      </c>
      <c r="B547" s="1">
        <v>41898</v>
      </c>
      <c r="C547">
        <v>5.67</v>
      </c>
      <c r="D547">
        <v>0.15</v>
      </c>
      <c r="E547">
        <v>2</v>
      </c>
      <c r="F547">
        <f t="shared" si="32"/>
        <v>8</v>
      </c>
      <c r="G547">
        <f t="shared" si="33"/>
        <v>9</v>
      </c>
      <c r="H547">
        <f t="shared" si="34"/>
        <v>165.82</v>
      </c>
      <c r="K547" s="1">
        <v>41890</v>
      </c>
      <c r="L547" s="1">
        <v>41898</v>
      </c>
      <c r="M547">
        <f t="shared" si="35"/>
        <v>5.82</v>
      </c>
    </row>
    <row r="548" spans="1:13">
      <c r="A548" s="1">
        <v>41890</v>
      </c>
      <c r="B548" s="1">
        <v>41912</v>
      </c>
      <c r="C548">
        <v>3.57</v>
      </c>
      <c r="D548">
        <v>0.09</v>
      </c>
      <c r="E548">
        <v>3</v>
      </c>
      <c r="F548">
        <f t="shared" si="32"/>
        <v>22</v>
      </c>
      <c r="G548">
        <f t="shared" si="33"/>
        <v>9</v>
      </c>
      <c r="H548">
        <f t="shared" si="34"/>
        <v>663.66</v>
      </c>
      <c r="K548" s="1">
        <v>41890</v>
      </c>
      <c r="L548" s="1">
        <v>41912</v>
      </c>
      <c r="M548">
        <f t="shared" si="35"/>
        <v>3.6599999999999997</v>
      </c>
    </row>
    <row r="549" spans="1:13">
      <c r="A549" s="1">
        <v>41890</v>
      </c>
      <c r="B549" s="1">
        <v>41895</v>
      </c>
      <c r="C549">
        <v>3.73</v>
      </c>
      <c r="D549">
        <v>0.1</v>
      </c>
      <c r="E549">
        <v>3</v>
      </c>
      <c r="F549">
        <f t="shared" si="32"/>
        <v>5</v>
      </c>
      <c r="G549">
        <f t="shared" si="33"/>
        <v>9</v>
      </c>
      <c r="H549">
        <f t="shared" si="34"/>
        <v>153.83000000000001</v>
      </c>
      <c r="K549" s="1">
        <v>41890</v>
      </c>
      <c r="L549" s="1">
        <v>41895</v>
      </c>
      <c r="M549">
        <f t="shared" si="35"/>
        <v>3.83</v>
      </c>
    </row>
    <row r="550" spans="1:13">
      <c r="A550" s="1">
        <v>41893</v>
      </c>
      <c r="B550" s="1">
        <v>41900</v>
      </c>
      <c r="C550">
        <v>8.5399999999999991</v>
      </c>
      <c r="D550">
        <v>0.22</v>
      </c>
      <c r="E550">
        <v>4</v>
      </c>
      <c r="F550">
        <f t="shared" si="32"/>
        <v>7</v>
      </c>
      <c r="G550">
        <f t="shared" si="33"/>
        <v>9</v>
      </c>
      <c r="H550">
        <f t="shared" si="34"/>
        <v>288.76</v>
      </c>
      <c r="K550" s="1">
        <v>41893</v>
      </c>
      <c r="L550" s="1">
        <v>41900</v>
      </c>
      <c r="M550">
        <f t="shared" si="35"/>
        <v>8.76</v>
      </c>
    </row>
    <row r="551" spans="1:13">
      <c r="A551" s="1">
        <v>41893</v>
      </c>
      <c r="B551" s="1">
        <v>41898</v>
      </c>
      <c r="C551">
        <v>16.829999999999998</v>
      </c>
      <c r="D551">
        <v>0.44</v>
      </c>
      <c r="E551">
        <v>3</v>
      </c>
      <c r="F551">
        <f t="shared" si="32"/>
        <v>5</v>
      </c>
      <c r="G551">
        <f t="shared" si="33"/>
        <v>9</v>
      </c>
      <c r="H551">
        <f t="shared" si="34"/>
        <v>167.27</v>
      </c>
      <c r="K551" s="1">
        <v>41893</v>
      </c>
      <c r="L551" s="1">
        <v>41898</v>
      </c>
      <c r="M551">
        <f t="shared" si="35"/>
        <v>17.27</v>
      </c>
    </row>
    <row r="552" spans="1:13">
      <c r="A552" s="1">
        <v>41893</v>
      </c>
      <c r="B552" s="1">
        <v>41918</v>
      </c>
      <c r="C552">
        <v>11.42</v>
      </c>
      <c r="D552">
        <v>0.3</v>
      </c>
      <c r="E552">
        <v>6</v>
      </c>
      <c r="F552">
        <f t="shared" si="32"/>
        <v>25</v>
      </c>
      <c r="G552">
        <f t="shared" si="33"/>
        <v>9</v>
      </c>
      <c r="H552">
        <f t="shared" si="34"/>
        <v>1511.72</v>
      </c>
      <c r="K552" s="1">
        <v>41893</v>
      </c>
      <c r="L552" s="1">
        <v>41918</v>
      </c>
      <c r="M552">
        <f t="shared" si="35"/>
        <v>11.72</v>
      </c>
    </row>
    <row r="553" spans="1:13">
      <c r="A553" s="1">
        <v>41893</v>
      </c>
      <c r="B553" s="1">
        <v>41899</v>
      </c>
      <c r="C553">
        <v>8.84</v>
      </c>
      <c r="D553">
        <v>0.23</v>
      </c>
      <c r="E553">
        <v>2</v>
      </c>
      <c r="F553">
        <f t="shared" si="32"/>
        <v>6</v>
      </c>
      <c r="G553">
        <f t="shared" si="33"/>
        <v>9</v>
      </c>
      <c r="H553">
        <f t="shared" si="34"/>
        <v>129.07</v>
      </c>
      <c r="K553" s="1">
        <v>41893</v>
      </c>
      <c r="L553" s="1">
        <v>41899</v>
      </c>
      <c r="M553">
        <f t="shared" si="35"/>
        <v>9.07</v>
      </c>
    </row>
    <row r="554" spans="1:13">
      <c r="A554" s="1">
        <v>41893</v>
      </c>
      <c r="B554" s="1">
        <v>41906</v>
      </c>
      <c r="C554">
        <v>6.75</v>
      </c>
      <c r="D554">
        <v>0.18</v>
      </c>
      <c r="E554">
        <v>6</v>
      </c>
      <c r="F554">
        <f t="shared" si="32"/>
        <v>13</v>
      </c>
      <c r="G554">
        <f t="shared" si="33"/>
        <v>9</v>
      </c>
      <c r="H554">
        <f t="shared" si="34"/>
        <v>786.93</v>
      </c>
      <c r="K554" s="1">
        <v>41893</v>
      </c>
      <c r="L554" s="1">
        <v>41906</v>
      </c>
      <c r="M554">
        <f t="shared" si="35"/>
        <v>6.93</v>
      </c>
    </row>
    <row r="555" spans="1:13">
      <c r="A555" s="1">
        <v>41893</v>
      </c>
      <c r="B555" s="1">
        <v>41919</v>
      </c>
      <c r="C555">
        <v>7.35</v>
      </c>
      <c r="D555">
        <v>0.19</v>
      </c>
      <c r="E555">
        <v>5</v>
      </c>
      <c r="F555">
        <f t="shared" si="32"/>
        <v>26</v>
      </c>
      <c r="G555">
        <f t="shared" si="33"/>
        <v>9</v>
      </c>
      <c r="H555">
        <f t="shared" si="34"/>
        <v>1307.54</v>
      </c>
      <c r="K555" s="1">
        <v>41893</v>
      </c>
      <c r="L555" s="1">
        <v>41919</v>
      </c>
      <c r="M555">
        <f t="shared" si="35"/>
        <v>7.54</v>
      </c>
    </row>
    <row r="556" spans="1:13">
      <c r="A556" s="1">
        <v>41897</v>
      </c>
      <c r="B556" s="1">
        <v>41921</v>
      </c>
      <c r="C556">
        <v>3.57</v>
      </c>
      <c r="D556">
        <v>0.09</v>
      </c>
      <c r="E556">
        <v>4</v>
      </c>
      <c r="F556">
        <f t="shared" si="32"/>
        <v>24</v>
      </c>
      <c r="G556">
        <f t="shared" si="33"/>
        <v>9</v>
      </c>
      <c r="H556">
        <f t="shared" si="34"/>
        <v>963.66</v>
      </c>
      <c r="K556" s="1">
        <v>41897</v>
      </c>
      <c r="L556" s="1">
        <v>41921</v>
      </c>
      <c r="M556">
        <f t="shared" si="35"/>
        <v>3.6599999999999997</v>
      </c>
    </row>
    <row r="557" spans="1:13">
      <c r="A557" s="1">
        <v>41897</v>
      </c>
      <c r="B557" s="1">
        <v>41905</v>
      </c>
      <c r="C557">
        <v>9.06</v>
      </c>
      <c r="D557">
        <v>0.24</v>
      </c>
      <c r="E557">
        <v>5</v>
      </c>
      <c r="F557">
        <f t="shared" si="32"/>
        <v>8</v>
      </c>
      <c r="G557">
        <f t="shared" si="33"/>
        <v>9</v>
      </c>
      <c r="H557">
        <f t="shared" si="34"/>
        <v>409.3</v>
      </c>
      <c r="K557" s="1">
        <v>41897</v>
      </c>
      <c r="L557" s="1">
        <v>41905</v>
      </c>
      <c r="M557">
        <f t="shared" si="35"/>
        <v>9.3000000000000007</v>
      </c>
    </row>
    <row r="558" spans="1:13">
      <c r="A558" s="1">
        <v>41898</v>
      </c>
      <c r="B558" s="1">
        <v>41906</v>
      </c>
      <c r="C558">
        <v>9.4600000000000009</v>
      </c>
      <c r="D558">
        <v>0.25</v>
      </c>
      <c r="E558">
        <v>4</v>
      </c>
      <c r="F558">
        <f t="shared" si="32"/>
        <v>8</v>
      </c>
      <c r="G558">
        <f t="shared" si="33"/>
        <v>9</v>
      </c>
      <c r="H558">
        <f t="shared" si="34"/>
        <v>329.71</v>
      </c>
      <c r="K558" s="1">
        <v>41898</v>
      </c>
      <c r="L558" s="1">
        <v>41906</v>
      </c>
      <c r="M558">
        <f t="shared" si="35"/>
        <v>9.7100000000000009</v>
      </c>
    </row>
    <row r="559" spans="1:13">
      <c r="A559" s="1">
        <v>41898</v>
      </c>
      <c r="B559" s="1">
        <v>41924</v>
      </c>
      <c r="C559">
        <v>8.9499999999999993</v>
      </c>
      <c r="D559">
        <v>0.24</v>
      </c>
      <c r="E559">
        <v>5</v>
      </c>
      <c r="F559">
        <f t="shared" si="32"/>
        <v>26</v>
      </c>
      <c r="G559">
        <f t="shared" si="33"/>
        <v>9</v>
      </c>
      <c r="H559">
        <f t="shared" si="34"/>
        <v>1309.19</v>
      </c>
      <c r="K559" s="1">
        <v>41898</v>
      </c>
      <c r="L559" s="1">
        <v>41924</v>
      </c>
      <c r="M559">
        <f t="shared" si="35"/>
        <v>9.19</v>
      </c>
    </row>
    <row r="560" spans="1:13">
      <c r="A560" s="1">
        <v>41898</v>
      </c>
      <c r="B560" s="1">
        <v>41923</v>
      </c>
      <c r="C560">
        <v>9.06</v>
      </c>
      <c r="D560">
        <v>0.24</v>
      </c>
      <c r="E560">
        <v>2</v>
      </c>
      <c r="F560">
        <f t="shared" si="32"/>
        <v>25</v>
      </c>
      <c r="G560">
        <f t="shared" si="33"/>
        <v>9</v>
      </c>
      <c r="H560">
        <f t="shared" si="34"/>
        <v>509.3</v>
      </c>
      <c r="K560" s="1">
        <v>41898</v>
      </c>
      <c r="L560" s="1">
        <v>41923</v>
      </c>
      <c r="M560">
        <f t="shared" si="35"/>
        <v>9.3000000000000007</v>
      </c>
    </row>
    <row r="561" spans="1:13">
      <c r="A561" s="1">
        <v>41898</v>
      </c>
      <c r="B561" s="1">
        <v>41904</v>
      </c>
      <c r="C561">
        <v>6.88</v>
      </c>
      <c r="D561">
        <v>0.18</v>
      </c>
      <c r="E561">
        <v>3</v>
      </c>
      <c r="F561">
        <f t="shared" si="32"/>
        <v>6</v>
      </c>
      <c r="G561">
        <f t="shared" si="33"/>
        <v>9</v>
      </c>
      <c r="H561">
        <f t="shared" si="34"/>
        <v>187.06</v>
      </c>
      <c r="K561" s="1">
        <v>41898</v>
      </c>
      <c r="L561" s="1">
        <v>41904</v>
      </c>
      <c r="M561">
        <f t="shared" si="35"/>
        <v>7.06</v>
      </c>
    </row>
    <row r="562" spans="1:13">
      <c r="A562" s="1">
        <v>41898</v>
      </c>
      <c r="B562" s="1">
        <v>41917</v>
      </c>
      <c r="C562">
        <v>9.1300000000000008</v>
      </c>
      <c r="D562">
        <v>0.24</v>
      </c>
      <c r="E562">
        <v>4</v>
      </c>
      <c r="F562">
        <f t="shared" si="32"/>
        <v>19</v>
      </c>
      <c r="G562">
        <f t="shared" si="33"/>
        <v>9</v>
      </c>
      <c r="H562">
        <f t="shared" si="34"/>
        <v>769.37</v>
      </c>
      <c r="K562" s="1">
        <v>41898</v>
      </c>
      <c r="L562" s="1">
        <v>41917</v>
      </c>
      <c r="M562">
        <f t="shared" si="35"/>
        <v>9.370000000000001</v>
      </c>
    </row>
    <row r="563" spans="1:13">
      <c r="A563" s="1">
        <v>41898</v>
      </c>
      <c r="B563" s="1">
        <v>41924</v>
      </c>
      <c r="C563">
        <v>12.01</v>
      </c>
      <c r="D563">
        <v>0.32</v>
      </c>
      <c r="E563">
        <v>3</v>
      </c>
      <c r="F563">
        <f t="shared" si="32"/>
        <v>26</v>
      </c>
      <c r="G563">
        <f t="shared" si="33"/>
        <v>9</v>
      </c>
      <c r="H563">
        <f t="shared" si="34"/>
        <v>792.33</v>
      </c>
      <c r="K563" s="1">
        <v>41898</v>
      </c>
      <c r="L563" s="1">
        <v>41924</v>
      </c>
      <c r="M563">
        <f t="shared" si="35"/>
        <v>12.33</v>
      </c>
    </row>
    <row r="564" spans="1:13">
      <c r="A564" s="1">
        <v>41898</v>
      </c>
      <c r="B564" s="1">
        <v>41920</v>
      </c>
      <c r="C564">
        <v>19.54</v>
      </c>
      <c r="D564">
        <v>0.51</v>
      </c>
      <c r="E564">
        <v>5</v>
      </c>
      <c r="F564">
        <f t="shared" si="32"/>
        <v>22</v>
      </c>
      <c r="G564">
        <f t="shared" si="33"/>
        <v>9</v>
      </c>
      <c r="H564">
        <f t="shared" si="34"/>
        <v>1120.05</v>
      </c>
      <c r="K564" s="1">
        <v>41898</v>
      </c>
      <c r="L564" s="1">
        <v>41920</v>
      </c>
      <c r="M564">
        <f t="shared" si="35"/>
        <v>20.05</v>
      </c>
    </row>
    <row r="565" spans="1:13">
      <c r="A565" s="1">
        <v>41898</v>
      </c>
      <c r="B565" s="1">
        <v>41918</v>
      </c>
      <c r="C565">
        <v>10.199999999999999</v>
      </c>
      <c r="D565">
        <v>0.27</v>
      </c>
      <c r="E565">
        <v>5</v>
      </c>
      <c r="F565">
        <f t="shared" si="32"/>
        <v>20</v>
      </c>
      <c r="G565">
        <f t="shared" si="33"/>
        <v>9</v>
      </c>
      <c r="H565">
        <f t="shared" si="34"/>
        <v>1010.47</v>
      </c>
      <c r="K565" s="1">
        <v>41898</v>
      </c>
      <c r="L565" s="1">
        <v>41918</v>
      </c>
      <c r="M565">
        <f t="shared" si="35"/>
        <v>10.469999999999999</v>
      </c>
    </row>
    <row r="566" spans="1:13">
      <c r="A566" s="1">
        <v>41898</v>
      </c>
      <c r="B566" s="1">
        <v>41910</v>
      </c>
      <c r="C566">
        <v>14.31</v>
      </c>
      <c r="D566">
        <v>0.38</v>
      </c>
      <c r="E566">
        <v>6</v>
      </c>
      <c r="F566">
        <f t="shared" si="32"/>
        <v>12</v>
      </c>
      <c r="G566">
        <f t="shared" si="33"/>
        <v>9</v>
      </c>
      <c r="H566">
        <f t="shared" si="34"/>
        <v>734.69</v>
      </c>
      <c r="K566" s="1">
        <v>41898</v>
      </c>
      <c r="L566" s="1">
        <v>41910</v>
      </c>
      <c r="M566">
        <f t="shared" si="35"/>
        <v>14.690000000000001</v>
      </c>
    </row>
    <row r="567" spans="1:13">
      <c r="A567" s="1">
        <v>41898</v>
      </c>
      <c r="B567" s="1">
        <v>41924</v>
      </c>
      <c r="C567">
        <v>8.89</v>
      </c>
      <c r="D567">
        <v>0.23</v>
      </c>
      <c r="E567">
        <v>6</v>
      </c>
      <c r="F567">
        <f t="shared" si="32"/>
        <v>26</v>
      </c>
      <c r="G567">
        <f t="shared" si="33"/>
        <v>9</v>
      </c>
      <c r="H567">
        <f t="shared" si="34"/>
        <v>1569.12</v>
      </c>
      <c r="K567" s="1">
        <v>41898</v>
      </c>
      <c r="L567" s="1">
        <v>41924</v>
      </c>
      <c r="M567">
        <f t="shared" si="35"/>
        <v>9.120000000000001</v>
      </c>
    </row>
    <row r="568" spans="1:13">
      <c r="A568" s="1">
        <v>41898</v>
      </c>
      <c r="B568" s="1">
        <v>41925</v>
      </c>
      <c r="C568">
        <v>11.44</v>
      </c>
      <c r="D568">
        <v>0.3</v>
      </c>
      <c r="E568">
        <v>2</v>
      </c>
      <c r="F568">
        <f t="shared" si="32"/>
        <v>27</v>
      </c>
      <c r="G568">
        <f t="shared" si="33"/>
        <v>9</v>
      </c>
      <c r="H568">
        <f t="shared" si="34"/>
        <v>551.74</v>
      </c>
      <c r="K568" s="1">
        <v>41898</v>
      </c>
      <c r="L568" s="1">
        <v>41925</v>
      </c>
      <c r="M568">
        <f t="shared" si="35"/>
        <v>11.74</v>
      </c>
    </row>
    <row r="569" spans="1:13">
      <c r="A569" s="1">
        <v>41898</v>
      </c>
      <c r="B569" s="1">
        <v>41911</v>
      </c>
      <c r="C569">
        <v>6.43</v>
      </c>
      <c r="D569">
        <v>0.17</v>
      </c>
      <c r="E569">
        <v>5</v>
      </c>
      <c r="F569">
        <f t="shared" si="32"/>
        <v>13</v>
      </c>
      <c r="G569">
        <f t="shared" si="33"/>
        <v>9</v>
      </c>
      <c r="H569">
        <f t="shared" si="34"/>
        <v>656.6</v>
      </c>
      <c r="K569" s="1">
        <v>41898</v>
      </c>
      <c r="L569" s="1">
        <v>41911</v>
      </c>
      <c r="M569">
        <f t="shared" si="35"/>
        <v>6.6</v>
      </c>
    </row>
    <row r="570" spans="1:13">
      <c r="A570" s="1">
        <v>41898</v>
      </c>
      <c r="B570" s="1">
        <v>41907</v>
      </c>
      <c r="C570">
        <v>7.31</v>
      </c>
      <c r="D570">
        <v>0.19</v>
      </c>
      <c r="E570">
        <v>5</v>
      </c>
      <c r="F570">
        <f t="shared" si="32"/>
        <v>9</v>
      </c>
      <c r="G570">
        <f t="shared" si="33"/>
        <v>9</v>
      </c>
      <c r="H570">
        <f t="shared" si="34"/>
        <v>457.5</v>
      </c>
      <c r="K570" s="1">
        <v>41898</v>
      </c>
      <c r="L570" s="1">
        <v>41907</v>
      </c>
      <c r="M570">
        <f t="shared" si="35"/>
        <v>7.5</v>
      </c>
    </row>
    <row r="571" spans="1:13">
      <c r="A571" s="1">
        <v>41898</v>
      </c>
      <c r="B571" s="1">
        <v>41924</v>
      </c>
      <c r="C571">
        <v>8.5399999999999991</v>
      </c>
      <c r="D571">
        <v>0.22</v>
      </c>
      <c r="E571">
        <v>4</v>
      </c>
      <c r="F571">
        <f t="shared" si="32"/>
        <v>26</v>
      </c>
      <c r="G571">
        <f t="shared" si="33"/>
        <v>9</v>
      </c>
      <c r="H571">
        <f t="shared" si="34"/>
        <v>1048.76</v>
      </c>
      <c r="K571" s="1">
        <v>41898</v>
      </c>
      <c r="L571" s="1">
        <v>41924</v>
      </c>
      <c r="M571">
        <f t="shared" si="35"/>
        <v>8.76</v>
      </c>
    </row>
    <row r="572" spans="1:13">
      <c r="A572" s="1">
        <v>41898</v>
      </c>
      <c r="B572" s="1">
        <v>41901</v>
      </c>
      <c r="C572">
        <v>4.25</v>
      </c>
      <c r="D572">
        <v>0.11</v>
      </c>
      <c r="E572">
        <v>6</v>
      </c>
      <c r="F572">
        <f t="shared" si="32"/>
        <v>3</v>
      </c>
      <c r="G572">
        <f t="shared" si="33"/>
        <v>9</v>
      </c>
      <c r="H572">
        <f t="shared" si="34"/>
        <v>184.36</v>
      </c>
      <c r="K572" s="1">
        <v>41898</v>
      </c>
      <c r="L572" s="1">
        <v>41901</v>
      </c>
      <c r="M572">
        <f t="shared" si="35"/>
        <v>4.3600000000000003</v>
      </c>
    </row>
    <row r="573" spans="1:13">
      <c r="A573" s="1">
        <v>41898</v>
      </c>
      <c r="B573" s="1">
        <v>41922</v>
      </c>
      <c r="C573">
        <v>7.3</v>
      </c>
      <c r="D573">
        <v>0.19</v>
      </c>
      <c r="E573">
        <v>2</v>
      </c>
      <c r="F573">
        <f t="shared" si="32"/>
        <v>24</v>
      </c>
      <c r="G573">
        <f t="shared" si="33"/>
        <v>9</v>
      </c>
      <c r="H573">
        <f t="shared" si="34"/>
        <v>487.49</v>
      </c>
      <c r="K573" s="1">
        <v>41898</v>
      </c>
      <c r="L573" s="1">
        <v>41922</v>
      </c>
      <c r="M573">
        <f t="shared" si="35"/>
        <v>7.49</v>
      </c>
    </row>
    <row r="574" spans="1:13">
      <c r="A574" s="1">
        <v>41898</v>
      </c>
      <c r="B574" s="1">
        <v>41919</v>
      </c>
      <c r="C574">
        <v>11.37</v>
      </c>
      <c r="D574">
        <v>0.3</v>
      </c>
      <c r="E574">
        <v>6</v>
      </c>
      <c r="F574">
        <f t="shared" si="32"/>
        <v>21</v>
      </c>
      <c r="G574">
        <f t="shared" si="33"/>
        <v>9</v>
      </c>
      <c r="H574">
        <f t="shared" si="34"/>
        <v>1271.67</v>
      </c>
      <c r="K574" s="1">
        <v>41898</v>
      </c>
      <c r="L574" s="1">
        <v>41919</v>
      </c>
      <c r="M574">
        <f t="shared" si="35"/>
        <v>11.67</v>
      </c>
    </row>
    <row r="575" spans="1:13">
      <c r="A575" s="1">
        <v>41898</v>
      </c>
      <c r="B575" s="1">
        <v>41903</v>
      </c>
      <c r="C575">
        <v>14.13</v>
      </c>
      <c r="D575">
        <v>0.37</v>
      </c>
      <c r="E575">
        <v>2</v>
      </c>
      <c r="F575">
        <f t="shared" si="32"/>
        <v>5</v>
      </c>
      <c r="G575">
        <f t="shared" si="33"/>
        <v>9</v>
      </c>
      <c r="H575">
        <f t="shared" si="34"/>
        <v>114.5</v>
      </c>
      <c r="K575" s="1">
        <v>41898</v>
      </c>
      <c r="L575" s="1">
        <v>41903</v>
      </c>
      <c r="M575">
        <f t="shared" si="35"/>
        <v>14.5</v>
      </c>
    </row>
    <row r="576" spans="1:13">
      <c r="A576" s="1">
        <v>41898</v>
      </c>
      <c r="B576" s="1">
        <v>41925</v>
      </c>
      <c r="C576">
        <v>11.44</v>
      </c>
      <c r="D576">
        <v>0.3</v>
      </c>
      <c r="E576">
        <v>2</v>
      </c>
      <c r="F576">
        <f t="shared" si="32"/>
        <v>27</v>
      </c>
      <c r="G576">
        <f t="shared" si="33"/>
        <v>9</v>
      </c>
      <c r="H576">
        <f t="shared" si="34"/>
        <v>551.74</v>
      </c>
      <c r="K576" s="1">
        <v>41898</v>
      </c>
      <c r="L576" s="1">
        <v>41925</v>
      </c>
      <c r="M576">
        <f t="shared" si="35"/>
        <v>11.74</v>
      </c>
    </row>
    <row r="577" spans="1:13">
      <c r="A577" s="1">
        <v>41899</v>
      </c>
      <c r="B577" s="1">
        <v>41927</v>
      </c>
      <c r="C577">
        <v>9.4600000000000009</v>
      </c>
      <c r="D577">
        <v>0.25</v>
      </c>
      <c r="E577">
        <v>6</v>
      </c>
      <c r="F577">
        <f t="shared" si="32"/>
        <v>28</v>
      </c>
      <c r="G577">
        <f t="shared" si="33"/>
        <v>9</v>
      </c>
      <c r="H577">
        <f t="shared" si="34"/>
        <v>1689.71</v>
      </c>
      <c r="K577" s="1">
        <v>41899</v>
      </c>
      <c r="L577" s="1">
        <v>41927</v>
      </c>
      <c r="M577">
        <f t="shared" si="35"/>
        <v>9.7100000000000009</v>
      </c>
    </row>
    <row r="578" spans="1:13">
      <c r="A578" s="1">
        <v>41899</v>
      </c>
      <c r="B578" s="1">
        <v>41902</v>
      </c>
      <c r="C578">
        <v>4.25</v>
      </c>
      <c r="D578">
        <v>0.11</v>
      </c>
      <c r="E578">
        <v>2</v>
      </c>
      <c r="F578">
        <f t="shared" si="32"/>
        <v>3</v>
      </c>
      <c r="G578">
        <f t="shared" si="33"/>
        <v>9</v>
      </c>
      <c r="H578">
        <f t="shared" si="34"/>
        <v>64.36</v>
      </c>
      <c r="K578" s="1">
        <v>41899</v>
      </c>
      <c r="L578" s="1">
        <v>41902</v>
      </c>
      <c r="M578">
        <f t="shared" si="35"/>
        <v>4.3600000000000003</v>
      </c>
    </row>
    <row r="579" spans="1:13">
      <c r="A579" s="1">
        <v>41899</v>
      </c>
      <c r="B579" s="1">
        <v>41911</v>
      </c>
      <c r="C579">
        <v>7.31</v>
      </c>
      <c r="D579">
        <v>0.19</v>
      </c>
      <c r="E579">
        <v>4</v>
      </c>
      <c r="F579">
        <f t="shared" ref="F579:F642" si="36">B579-A579</f>
        <v>12</v>
      </c>
      <c r="G579">
        <f t="shared" ref="G579:G642" si="37">MONTH(A579)</f>
        <v>9</v>
      </c>
      <c r="H579">
        <f t="shared" ref="H579:H642" si="38">10*F579*E579+(C579+D579)</f>
        <v>487.5</v>
      </c>
      <c r="K579" s="1">
        <v>41899</v>
      </c>
      <c r="L579" s="1">
        <v>41911</v>
      </c>
      <c r="M579">
        <f t="shared" ref="M579:M642" si="39">C579+D579</f>
        <v>7.5</v>
      </c>
    </row>
    <row r="580" spans="1:13">
      <c r="A580" s="1">
        <v>41899</v>
      </c>
      <c r="B580" s="1">
        <v>41913</v>
      </c>
      <c r="C580">
        <v>14</v>
      </c>
      <c r="D580">
        <v>0.37</v>
      </c>
      <c r="E580">
        <v>6</v>
      </c>
      <c r="F580">
        <f t="shared" si="36"/>
        <v>14</v>
      </c>
      <c r="G580">
        <f t="shared" si="37"/>
        <v>9</v>
      </c>
      <c r="H580">
        <f t="shared" si="38"/>
        <v>854.37</v>
      </c>
      <c r="K580" s="1">
        <v>41899</v>
      </c>
      <c r="L580" s="1">
        <v>41913</v>
      </c>
      <c r="M580">
        <f t="shared" si="39"/>
        <v>14.37</v>
      </c>
    </row>
    <row r="581" spans="1:13">
      <c r="A581" s="1">
        <v>41899</v>
      </c>
      <c r="B581" s="1">
        <v>41907</v>
      </c>
      <c r="C581">
        <v>6.23</v>
      </c>
      <c r="D581">
        <v>0.16</v>
      </c>
      <c r="E581">
        <v>2</v>
      </c>
      <c r="F581">
        <f t="shared" si="36"/>
        <v>8</v>
      </c>
      <c r="G581">
        <f t="shared" si="37"/>
        <v>9</v>
      </c>
      <c r="H581">
        <f t="shared" si="38"/>
        <v>166.39</v>
      </c>
      <c r="K581" s="1">
        <v>41899</v>
      </c>
      <c r="L581" s="1">
        <v>41907</v>
      </c>
      <c r="M581">
        <f t="shared" si="39"/>
        <v>6.3900000000000006</v>
      </c>
    </row>
    <row r="582" spans="1:13">
      <c r="A582" s="1">
        <v>41899</v>
      </c>
      <c r="B582" s="1">
        <v>41904</v>
      </c>
      <c r="C582">
        <v>9.1300000000000008</v>
      </c>
      <c r="D582">
        <v>0.24</v>
      </c>
      <c r="E582">
        <v>3</v>
      </c>
      <c r="F582">
        <f t="shared" si="36"/>
        <v>5</v>
      </c>
      <c r="G582">
        <f t="shared" si="37"/>
        <v>9</v>
      </c>
      <c r="H582">
        <f t="shared" si="38"/>
        <v>159.37</v>
      </c>
      <c r="K582" s="1">
        <v>41899</v>
      </c>
      <c r="L582" s="1">
        <v>41904</v>
      </c>
      <c r="M582">
        <f t="shared" si="39"/>
        <v>9.370000000000001</v>
      </c>
    </row>
    <row r="583" spans="1:13">
      <c r="A583" s="1">
        <v>41899</v>
      </c>
      <c r="B583" s="1">
        <v>41919</v>
      </c>
      <c r="C583">
        <v>10.59</v>
      </c>
      <c r="D583">
        <v>0.28000000000000003</v>
      </c>
      <c r="E583">
        <v>5</v>
      </c>
      <c r="F583">
        <f t="shared" si="36"/>
        <v>20</v>
      </c>
      <c r="G583">
        <f t="shared" si="37"/>
        <v>9</v>
      </c>
      <c r="H583">
        <f t="shared" si="38"/>
        <v>1010.87</v>
      </c>
      <c r="K583" s="1">
        <v>41899</v>
      </c>
      <c r="L583" s="1">
        <v>41919</v>
      </c>
      <c r="M583">
        <f t="shared" si="39"/>
        <v>10.87</v>
      </c>
    </row>
    <row r="584" spans="1:13">
      <c r="A584" s="1">
        <v>41899</v>
      </c>
      <c r="B584" s="1">
        <v>41902</v>
      </c>
      <c r="C584">
        <v>9.06</v>
      </c>
      <c r="D584">
        <v>0.24</v>
      </c>
      <c r="E584">
        <v>2</v>
      </c>
      <c r="F584">
        <f t="shared" si="36"/>
        <v>3</v>
      </c>
      <c r="G584">
        <f t="shared" si="37"/>
        <v>9</v>
      </c>
      <c r="H584">
        <f t="shared" si="38"/>
        <v>69.3</v>
      </c>
      <c r="K584" s="1">
        <v>41899</v>
      </c>
      <c r="L584" s="1">
        <v>41902</v>
      </c>
      <c r="M584">
        <f t="shared" si="39"/>
        <v>9.3000000000000007</v>
      </c>
    </row>
    <row r="585" spans="1:13">
      <c r="A585" s="1">
        <v>41899</v>
      </c>
      <c r="B585" s="1">
        <v>41901</v>
      </c>
      <c r="C585">
        <v>7.06</v>
      </c>
      <c r="D585">
        <v>0.19</v>
      </c>
      <c r="E585">
        <v>2</v>
      </c>
      <c r="F585">
        <f t="shared" si="36"/>
        <v>2</v>
      </c>
      <c r="G585">
        <f t="shared" si="37"/>
        <v>9</v>
      </c>
      <c r="H585">
        <f t="shared" si="38"/>
        <v>47.25</v>
      </c>
      <c r="K585" s="1">
        <v>41899</v>
      </c>
      <c r="L585" s="1">
        <v>41901</v>
      </c>
      <c r="M585">
        <f t="shared" si="39"/>
        <v>7.25</v>
      </c>
    </row>
    <row r="586" spans="1:13">
      <c r="A586" s="1">
        <v>41899</v>
      </c>
      <c r="B586" s="1">
        <v>41916</v>
      </c>
      <c r="C586">
        <v>6.75</v>
      </c>
      <c r="D586">
        <v>0.18</v>
      </c>
      <c r="E586">
        <v>5</v>
      </c>
      <c r="F586">
        <f t="shared" si="36"/>
        <v>17</v>
      </c>
      <c r="G586">
        <f t="shared" si="37"/>
        <v>9</v>
      </c>
      <c r="H586">
        <f t="shared" si="38"/>
        <v>856.93</v>
      </c>
      <c r="K586" s="1">
        <v>41899</v>
      </c>
      <c r="L586" s="1">
        <v>41916</v>
      </c>
      <c r="M586">
        <f t="shared" si="39"/>
        <v>6.93</v>
      </c>
    </row>
    <row r="587" spans="1:13">
      <c r="A587" s="1">
        <v>41899</v>
      </c>
      <c r="B587" s="1">
        <v>41911</v>
      </c>
      <c r="C587">
        <v>7.3</v>
      </c>
      <c r="D587">
        <v>0.19</v>
      </c>
      <c r="E587">
        <v>4</v>
      </c>
      <c r="F587">
        <f t="shared" si="36"/>
        <v>12</v>
      </c>
      <c r="G587">
        <f t="shared" si="37"/>
        <v>9</v>
      </c>
      <c r="H587">
        <f t="shared" si="38"/>
        <v>487.49</v>
      </c>
      <c r="K587" s="1">
        <v>41899</v>
      </c>
      <c r="L587" s="1">
        <v>41911</v>
      </c>
      <c r="M587">
        <f t="shared" si="39"/>
        <v>7.49</v>
      </c>
    </row>
    <row r="588" spans="1:13">
      <c r="A588" s="1">
        <v>41899</v>
      </c>
      <c r="B588" s="1">
        <v>41902</v>
      </c>
      <c r="C588">
        <v>13.02</v>
      </c>
      <c r="D588">
        <v>0.34</v>
      </c>
      <c r="E588">
        <v>5</v>
      </c>
      <c r="F588">
        <f t="shared" si="36"/>
        <v>3</v>
      </c>
      <c r="G588">
        <f t="shared" si="37"/>
        <v>9</v>
      </c>
      <c r="H588">
        <f t="shared" si="38"/>
        <v>163.36000000000001</v>
      </c>
      <c r="K588" s="1">
        <v>41899</v>
      </c>
      <c r="L588" s="1">
        <v>41902</v>
      </c>
      <c r="M588">
        <f t="shared" si="39"/>
        <v>13.36</v>
      </c>
    </row>
    <row r="589" spans="1:13">
      <c r="A589" s="1">
        <v>41899</v>
      </c>
      <c r="B589" s="1">
        <v>41905</v>
      </c>
      <c r="C589">
        <v>14.13</v>
      </c>
      <c r="D589">
        <v>0.37</v>
      </c>
      <c r="E589">
        <v>3</v>
      </c>
      <c r="F589">
        <f t="shared" si="36"/>
        <v>6</v>
      </c>
      <c r="G589">
        <f t="shared" si="37"/>
        <v>9</v>
      </c>
      <c r="H589">
        <f t="shared" si="38"/>
        <v>194.5</v>
      </c>
      <c r="K589" s="1">
        <v>41899</v>
      </c>
      <c r="L589" s="1">
        <v>41905</v>
      </c>
      <c r="M589">
        <f t="shared" si="39"/>
        <v>14.5</v>
      </c>
    </row>
    <row r="590" spans="1:13">
      <c r="A590" s="1">
        <v>41899</v>
      </c>
      <c r="B590" s="1">
        <v>41906</v>
      </c>
      <c r="C590">
        <v>10.59</v>
      </c>
      <c r="D590">
        <v>0.28000000000000003</v>
      </c>
      <c r="E590">
        <v>3</v>
      </c>
      <c r="F590">
        <f t="shared" si="36"/>
        <v>7</v>
      </c>
      <c r="G590">
        <f t="shared" si="37"/>
        <v>9</v>
      </c>
      <c r="H590">
        <f t="shared" si="38"/>
        <v>220.87</v>
      </c>
      <c r="K590" s="1">
        <v>41899</v>
      </c>
      <c r="L590" s="1">
        <v>41906</v>
      </c>
      <c r="M590">
        <f t="shared" si="39"/>
        <v>10.87</v>
      </c>
    </row>
    <row r="591" spans="1:13">
      <c r="A591" s="1">
        <v>41899</v>
      </c>
      <c r="B591" s="1">
        <v>41917</v>
      </c>
      <c r="C591">
        <v>5.57</v>
      </c>
      <c r="D591">
        <v>0.15</v>
      </c>
      <c r="E591">
        <v>6</v>
      </c>
      <c r="F591">
        <f t="shared" si="36"/>
        <v>18</v>
      </c>
      <c r="G591">
        <f t="shared" si="37"/>
        <v>9</v>
      </c>
      <c r="H591">
        <f t="shared" si="38"/>
        <v>1085.72</v>
      </c>
      <c r="K591" s="1">
        <v>41899</v>
      </c>
      <c r="L591" s="1">
        <v>41917</v>
      </c>
      <c r="M591">
        <f t="shared" si="39"/>
        <v>5.7200000000000006</v>
      </c>
    </row>
    <row r="592" spans="1:13">
      <c r="A592" s="1">
        <v>41900</v>
      </c>
      <c r="B592" s="1">
        <v>41906</v>
      </c>
      <c r="C592">
        <v>5.57</v>
      </c>
      <c r="D592">
        <v>0.15</v>
      </c>
      <c r="E592">
        <v>2</v>
      </c>
      <c r="F592">
        <f t="shared" si="36"/>
        <v>6</v>
      </c>
      <c r="G592">
        <f t="shared" si="37"/>
        <v>9</v>
      </c>
      <c r="H592">
        <f t="shared" si="38"/>
        <v>125.72</v>
      </c>
      <c r="K592" s="1">
        <v>41900</v>
      </c>
      <c r="L592" s="1">
        <v>41906</v>
      </c>
      <c r="M592">
        <f t="shared" si="39"/>
        <v>5.7200000000000006</v>
      </c>
    </row>
    <row r="593" spans="1:13">
      <c r="A593" s="1">
        <v>41901</v>
      </c>
      <c r="B593" s="1">
        <v>41919</v>
      </c>
      <c r="C593">
        <v>8.7200000000000006</v>
      </c>
      <c r="D593">
        <v>0.23</v>
      </c>
      <c r="E593">
        <v>2</v>
      </c>
      <c r="F593">
        <f t="shared" si="36"/>
        <v>18</v>
      </c>
      <c r="G593">
        <f t="shared" si="37"/>
        <v>9</v>
      </c>
      <c r="H593">
        <f t="shared" si="38"/>
        <v>368.95</v>
      </c>
      <c r="K593" s="1">
        <v>41901</v>
      </c>
      <c r="L593" s="1">
        <v>41919</v>
      </c>
      <c r="M593">
        <f t="shared" si="39"/>
        <v>8.9500000000000011</v>
      </c>
    </row>
    <row r="594" spans="1:13">
      <c r="A594" s="1">
        <v>41902</v>
      </c>
      <c r="B594" s="1">
        <v>41904</v>
      </c>
      <c r="C594">
        <v>6.43</v>
      </c>
      <c r="D594">
        <v>0.17</v>
      </c>
      <c r="E594">
        <v>4</v>
      </c>
      <c r="F594">
        <f t="shared" si="36"/>
        <v>2</v>
      </c>
      <c r="G594">
        <f t="shared" si="37"/>
        <v>9</v>
      </c>
      <c r="H594">
        <f t="shared" si="38"/>
        <v>86.6</v>
      </c>
      <c r="K594" s="1">
        <v>41902</v>
      </c>
      <c r="L594" s="1">
        <v>41904</v>
      </c>
      <c r="M594">
        <f t="shared" si="39"/>
        <v>6.6</v>
      </c>
    </row>
    <row r="595" spans="1:13">
      <c r="A595" s="1">
        <v>41904</v>
      </c>
      <c r="B595" s="1">
        <v>41929</v>
      </c>
      <c r="C595">
        <v>3.57</v>
      </c>
      <c r="D595">
        <v>0.09</v>
      </c>
      <c r="E595">
        <v>2</v>
      </c>
      <c r="F595">
        <f t="shared" si="36"/>
        <v>25</v>
      </c>
      <c r="G595">
        <f t="shared" si="37"/>
        <v>9</v>
      </c>
      <c r="H595">
        <f t="shared" si="38"/>
        <v>503.66</v>
      </c>
      <c r="K595" s="1">
        <v>41904</v>
      </c>
      <c r="L595" s="1">
        <v>41929</v>
      </c>
      <c r="M595">
        <f t="shared" si="39"/>
        <v>3.6599999999999997</v>
      </c>
    </row>
    <row r="596" spans="1:13">
      <c r="A596" s="1">
        <v>41905</v>
      </c>
      <c r="B596" s="1">
        <v>41924</v>
      </c>
      <c r="C596">
        <v>13.82</v>
      </c>
      <c r="D596">
        <v>0.36</v>
      </c>
      <c r="E596">
        <v>4</v>
      </c>
      <c r="F596">
        <f t="shared" si="36"/>
        <v>19</v>
      </c>
      <c r="G596">
        <f t="shared" si="37"/>
        <v>9</v>
      </c>
      <c r="H596">
        <f t="shared" si="38"/>
        <v>774.18</v>
      </c>
      <c r="K596" s="1">
        <v>41905</v>
      </c>
      <c r="L596" s="1">
        <v>41924</v>
      </c>
      <c r="M596">
        <f t="shared" si="39"/>
        <v>14.18</v>
      </c>
    </row>
    <row r="597" spans="1:13">
      <c r="A597" s="1">
        <v>41905</v>
      </c>
      <c r="B597" s="1">
        <v>41910</v>
      </c>
      <c r="C597">
        <v>11.37</v>
      </c>
      <c r="D597">
        <v>0.3</v>
      </c>
      <c r="E597">
        <v>5</v>
      </c>
      <c r="F597">
        <f t="shared" si="36"/>
        <v>5</v>
      </c>
      <c r="G597">
        <f t="shared" si="37"/>
        <v>9</v>
      </c>
      <c r="H597">
        <f t="shared" si="38"/>
        <v>261.67</v>
      </c>
      <c r="K597" s="1">
        <v>41905</v>
      </c>
      <c r="L597" s="1">
        <v>41910</v>
      </c>
      <c r="M597">
        <f t="shared" si="39"/>
        <v>11.67</v>
      </c>
    </row>
    <row r="598" spans="1:13">
      <c r="A598" s="1">
        <v>41905</v>
      </c>
      <c r="B598" s="1">
        <v>41925</v>
      </c>
      <c r="C598">
        <v>6.58</v>
      </c>
      <c r="D598">
        <v>0.17</v>
      </c>
      <c r="E598">
        <v>4</v>
      </c>
      <c r="F598">
        <f t="shared" si="36"/>
        <v>20</v>
      </c>
      <c r="G598">
        <f t="shared" si="37"/>
        <v>9</v>
      </c>
      <c r="H598">
        <f t="shared" si="38"/>
        <v>806.75</v>
      </c>
      <c r="K598" s="1">
        <v>41905</v>
      </c>
      <c r="L598" s="1">
        <v>41925</v>
      </c>
      <c r="M598">
        <f t="shared" si="39"/>
        <v>6.75</v>
      </c>
    </row>
    <row r="599" spans="1:13">
      <c r="A599" s="1">
        <v>41905</v>
      </c>
      <c r="B599" s="1">
        <v>41927</v>
      </c>
      <c r="C599">
        <v>11.69</v>
      </c>
      <c r="D599">
        <v>0.31</v>
      </c>
      <c r="E599">
        <v>5</v>
      </c>
      <c r="F599">
        <f t="shared" si="36"/>
        <v>22</v>
      </c>
      <c r="G599">
        <f t="shared" si="37"/>
        <v>9</v>
      </c>
      <c r="H599">
        <f t="shared" si="38"/>
        <v>1112</v>
      </c>
      <c r="K599" s="1">
        <v>41905</v>
      </c>
      <c r="L599" s="1">
        <v>41927</v>
      </c>
      <c r="M599">
        <f t="shared" si="39"/>
        <v>12</v>
      </c>
    </row>
    <row r="600" spans="1:13">
      <c r="A600" s="1">
        <v>41905</v>
      </c>
      <c r="B600" s="1">
        <v>41907</v>
      </c>
      <c r="C600">
        <v>12.01</v>
      </c>
      <c r="D600">
        <v>0.32</v>
      </c>
      <c r="E600">
        <v>3</v>
      </c>
      <c r="F600">
        <f t="shared" si="36"/>
        <v>2</v>
      </c>
      <c r="G600">
        <f t="shared" si="37"/>
        <v>9</v>
      </c>
      <c r="H600">
        <f t="shared" si="38"/>
        <v>72.33</v>
      </c>
      <c r="K600" s="1">
        <v>41905</v>
      </c>
      <c r="L600" s="1">
        <v>41907</v>
      </c>
      <c r="M600">
        <f t="shared" si="39"/>
        <v>12.33</v>
      </c>
    </row>
    <row r="601" spans="1:13">
      <c r="A601" s="1">
        <v>41905</v>
      </c>
      <c r="B601" s="1">
        <v>41924</v>
      </c>
      <c r="C601">
        <v>6.43</v>
      </c>
      <c r="D601">
        <v>0.17</v>
      </c>
      <c r="E601">
        <v>2</v>
      </c>
      <c r="F601">
        <f t="shared" si="36"/>
        <v>19</v>
      </c>
      <c r="G601">
        <f t="shared" si="37"/>
        <v>9</v>
      </c>
      <c r="H601">
        <f t="shared" si="38"/>
        <v>386.6</v>
      </c>
      <c r="K601" s="1">
        <v>41905</v>
      </c>
      <c r="L601" s="1">
        <v>41924</v>
      </c>
      <c r="M601">
        <f t="shared" si="39"/>
        <v>6.6</v>
      </c>
    </row>
    <row r="602" spans="1:13">
      <c r="A602" s="1">
        <v>41906</v>
      </c>
      <c r="B602" s="1">
        <v>41921</v>
      </c>
      <c r="C602">
        <v>14.13</v>
      </c>
      <c r="D602">
        <v>0.37</v>
      </c>
      <c r="E602">
        <v>2</v>
      </c>
      <c r="F602">
        <f t="shared" si="36"/>
        <v>15</v>
      </c>
      <c r="G602">
        <f t="shared" si="37"/>
        <v>9</v>
      </c>
      <c r="H602">
        <f t="shared" si="38"/>
        <v>314.5</v>
      </c>
      <c r="K602" s="1">
        <v>41906</v>
      </c>
      <c r="L602" s="1">
        <v>41921</v>
      </c>
      <c r="M602">
        <f t="shared" si="39"/>
        <v>14.5</v>
      </c>
    </row>
    <row r="603" spans="1:13">
      <c r="A603" s="1">
        <v>41908</v>
      </c>
      <c r="B603" s="1">
        <v>41928</v>
      </c>
      <c r="C603">
        <v>3.73</v>
      </c>
      <c r="D603">
        <v>0.1</v>
      </c>
      <c r="E603">
        <v>2</v>
      </c>
      <c r="F603">
        <f t="shared" si="36"/>
        <v>20</v>
      </c>
      <c r="G603">
        <f t="shared" si="37"/>
        <v>9</v>
      </c>
      <c r="H603">
        <f t="shared" si="38"/>
        <v>403.83</v>
      </c>
      <c r="K603" s="1">
        <v>41908</v>
      </c>
      <c r="L603" s="1">
        <v>41928</v>
      </c>
      <c r="M603">
        <f t="shared" si="39"/>
        <v>3.83</v>
      </c>
    </row>
    <row r="604" spans="1:13">
      <c r="A604" s="1">
        <v>41910</v>
      </c>
      <c r="B604" s="1">
        <v>41936</v>
      </c>
      <c r="C604">
        <v>2.29</v>
      </c>
      <c r="D604">
        <v>0.06</v>
      </c>
      <c r="E604">
        <v>6</v>
      </c>
      <c r="F604">
        <f t="shared" si="36"/>
        <v>26</v>
      </c>
      <c r="G604">
        <f t="shared" si="37"/>
        <v>9</v>
      </c>
      <c r="H604">
        <f t="shared" si="38"/>
        <v>1562.35</v>
      </c>
      <c r="K604" s="1">
        <v>41910</v>
      </c>
      <c r="L604" s="1">
        <v>41936</v>
      </c>
      <c r="M604">
        <f t="shared" si="39"/>
        <v>2.35</v>
      </c>
    </row>
    <row r="605" spans="1:13">
      <c r="A605" s="1">
        <v>41910</v>
      </c>
      <c r="B605" s="1">
        <v>41926</v>
      </c>
      <c r="C605">
        <v>14.13</v>
      </c>
      <c r="D605">
        <v>0.37</v>
      </c>
      <c r="E605">
        <v>3</v>
      </c>
      <c r="F605">
        <f t="shared" si="36"/>
        <v>16</v>
      </c>
      <c r="G605">
        <f t="shared" si="37"/>
        <v>9</v>
      </c>
      <c r="H605">
        <f t="shared" si="38"/>
        <v>494.5</v>
      </c>
      <c r="K605" s="1">
        <v>41910</v>
      </c>
      <c r="L605" s="1">
        <v>41926</v>
      </c>
      <c r="M605">
        <f t="shared" si="39"/>
        <v>14.5</v>
      </c>
    </row>
    <row r="606" spans="1:13">
      <c r="A606" s="1">
        <v>41910</v>
      </c>
      <c r="B606" s="1">
        <v>41925</v>
      </c>
      <c r="C606">
        <v>11.37</v>
      </c>
      <c r="D606">
        <v>0.3</v>
      </c>
      <c r="E606">
        <v>4</v>
      </c>
      <c r="F606">
        <f t="shared" si="36"/>
        <v>15</v>
      </c>
      <c r="G606">
        <f t="shared" si="37"/>
        <v>9</v>
      </c>
      <c r="H606">
        <f t="shared" si="38"/>
        <v>611.66999999999996</v>
      </c>
      <c r="K606" s="1">
        <v>41910</v>
      </c>
      <c r="L606" s="1">
        <v>41925</v>
      </c>
      <c r="M606">
        <f t="shared" si="39"/>
        <v>11.67</v>
      </c>
    </row>
    <row r="607" spans="1:13">
      <c r="A607" s="1">
        <v>41910</v>
      </c>
      <c r="B607" s="1">
        <v>41917</v>
      </c>
      <c r="C607">
        <v>16.940000000000001</v>
      </c>
      <c r="D607">
        <v>0.45</v>
      </c>
      <c r="E607">
        <v>2</v>
      </c>
      <c r="F607">
        <f t="shared" si="36"/>
        <v>7</v>
      </c>
      <c r="G607">
        <f t="shared" si="37"/>
        <v>9</v>
      </c>
      <c r="H607">
        <f t="shared" si="38"/>
        <v>157.38999999999999</v>
      </c>
      <c r="K607" s="1">
        <v>41910</v>
      </c>
      <c r="L607" s="1">
        <v>41917</v>
      </c>
      <c r="M607">
        <f t="shared" si="39"/>
        <v>17.39</v>
      </c>
    </row>
    <row r="608" spans="1:13">
      <c r="A608" s="1">
        <v>41910</v>
      </c>
      <c r="B608" s="1">
        <v>41913</v>
      </c>
      <c r="C608">
        <v>11.42</v>
      </c>
      <c r="D608">
        <v>0.3</v>
      </c>
      <c r="E608">
        <v>3</v>
      </c>
      <c r="F608">
        <f t="shared" si="36"/>
        <v>3</v>
      </c>
      <c r="G608">
        <f t="shared" si="37"/>
        <v>9</v>
      </c>
      <c r="H608">
        <f t="shared" si="38"/>
        <v>101.72</v>
      </c>
      <c r="K608" s="1">
        <v>41910</v>
      </c>
      <c r="L608" s="1">
        <v>41913</v>
      </c>
      <c r="M608">
        <f t="shared" si="39"/>
        <v>11.72</v>
      </c>
    </row>
    <row r="609" spans="1:13">
      <c r="A609" s="1">
        <v>41910</v>
      </c>
      <c r="B609" s="1">
        <v>41913</v>
      </c>
      <c r="C609">
        <v>4.25</v>
      </c>
      <c r="D609">
        <v>0.11</v>
      </c>
      <c r="E609">
        <v>4</v>
      </c>
      <c r="F609">
        <f t="shared" si="36"/>
        <v>3</v>
      </c>
      <c r="G609">
        <f t="shared" si="37"/>
        <v>9</v>
      </c>
      <c r="H609">
        <f t="shared" si="38"/>
        <v>124.36</v>
      </c>
      <c r="K609" s="1">
        <v>41910</v>
      </c>
      <c r="L609" s="1">
        <v>41913</v>
      </c>
      <c r="M609">
        <f t="shared" si="39"/>
        <v>4.3600000000000003</v>
      </c>
    </row>
    <row r="610" spans="1:13">
      <c r="A610" s="1">
        <v>41910</v>
      </c>
      <c r="B610" s="1">
        <v>41930</v>
      </c>
      <c r="C610">
        <v>5.78</v>
      </c>
      <c r="D610">
        <v>0.15</v>
      </c>
      <c r="E610">
        <v>2</v>
      </c>
      <c r="F610">
        <f t="shared" si="36"/>
        <v>20</v>
      </c>
      <c r="G610">
        <f t="shared" si="37"/>
        <v>9</v>
      </c>
      <c r="H610">
        <f t="shared" si="38"/>
        <v>405.93</v>
      </c>
      <c r="K610" s="1">
        <v>41910</v>
      </c>
      <c r="L610" s="1">
        <v>41930</v>
      </c>
      <c r="M610">
        <f t="shared" si="39"/>
        <v>5.9300000000000006</v>
      </c>
    </row>
    <row r="611" spans="1:13">
      <c r="A611" s="1">
        <v>41910</v>
      </c>
      <c r="B611" s="1">
        <v>41918</v>
      </c>
      <c r="C611">
        <v>5.23</v>
      </c>
      <c r="D611">
        <v>0.14000000000000001</v>
      </c>
      <c r="E611">
        <v>5</v>
      </c>
      <c r="F611">
        <f t="shared" si="36"/>
        <v>8</v>
      </c>
      <c r="G611">
        <f t="shared" si="37"/>
        <v>9</v>
      </c>
      <c r="H611">
        <f t="shared" si="38"/>
        <v>405.37</v>
      </c>
      <c r="K611" s="1">
        <v>41910</v>
      </c>
      <c r="L611" s="1">
        <v>41918</v>
      </c>
      <c r="M611">
        <f t="shared" si="39"/>
        <v>5.37</v>
      </c>
    </row>
    <row r="612" spans="1:13">
      <c r="A612" s="1">
        <v>41910</v>
      </c>
      <c r="B612" s="1">
        <v>41933</v>
      </c>
      <c r="C612">
        <v>10.79</v>
      </c>
      <c r="D612">
        <v>0.28000000000000003</v>
      </c>
      <c r="E612">
        <v>3</v>
      </c>
      <c r="F612">
        <f t="shared" si="36"/>
        <v>23</v>
      </c>
      <c r="G612">
        <f t="shared" si="37"/>
        <v>9</v>
      </c>
      <c r="H612">
        <f t="shared" si="38"/>
        <v>701.07</v>
      </c>
      <c r="K612" s="1">
        <v>41910</v>
      </c>
      <c r="L612" s="1">
        <v>41933</v>
      </c>
      <c r="M612">
        <f t="shared" si="39"/>
        <v>11.069999999999999</v>
      </c>
    </row>
    <row r="613" spans="1:13">
      <c r="A613" s="1">
        <v>41910</v>
      </c>
      <c r="B613" s="1">
        <v>41923</v>
      </c>
      <c r="C613">
        <v>5.78</v>
      </c>
      <c r="D613">
        <v>0.15</v>
      </c>
      <c r="E613">
        <v>6</v>
      </c>
      <c r="F613">
        <f t="shared" si="36"/>
        <v>13</v>
      </c>
      <c r="G613">
        <f t="shared" si="37"/>
        <v>9</v>
      </c>
      <c r="H613">
        <f t="shared" si="38"/>
        <v>785.93</v>
      </c>
      <c r="K613" s="1">
        <v>41910</v>
      </c>
      <c r="L613" s="1">
        <v>41923</v>
      </c>
      <c r="M613">
        <f t="shared" si="39"/>
        <v>5.9300000000000006</v>
      </c>
    </row>
    <row r="614" spans="1:13">
      <c r="A614" s="1">
        <v>41911</v>
      </c>
      <c r="B614" s="1">
        <v>41919</v>
      </c>
      <c r="C614">
        <v>11.37</v>
      </c>
      <c r="D614">
        <v>0.3</v>
      </c>
      <c r="E614">
        <v>4</v>
      </c>
      <c r="F614">
        <f t="shared" si="36"/>
        <v>8</v>
      </c>
      <c r="G614">
        <f t="shared" si="37"/>
        <v>9</v>
      </c>
      <c r="H614">
        <f t="shared" si="38"/>
        <v>331.67</v>
      </c>
      <c r="K614" s="1">
        <v>41911</v>
      </c>
      <c r="L614" s="1">
        <v>41919</v>
      </c>
      <c r="M614">
        <f t="shared" si="39"/>
        <v>11.67</v>
      </c>
    </row>
    <row r="615" spans="1:13">
      <c r="A615" s="1">
        <v>41911</v>
      </c>
      <c r="B615" s="1">
        <v>41927</v>
      </c>
      <c r="C615">
        <v>8.9499999999999993</v>
      </c>
      <c r="D615">
        <v>0.24</v>
      </c>
      <c r="E615">
        <v>3</v>
      </c>
      <c r="F615">
        <f t="shared" si="36"/>
        <v>16</v>
      </c>
      <c r="G615">
        <f t="shared" si="37"/>
        <v>9</v>
      </c>
      <c r="H615">
        <f t="shared" si="38"/>
        <v>489.19</v>
      </c>
      <c r="K615" s="1">
        <v>41911</v>
      </c>
      <c r="L615" s="1">
        <v>41927</v>
      </c>
      <c r="M615">
        <f t="shared" si="39"/>
        <v>9.19</v>
      </c>
    </row>
    <row r="616" spans="1:13">
      <c r="A616" s="1">
        <v>41911</v>
      </c>
      <c r="B616" s="1">
        <v>41929</v>
      </c>
      <c r="C616">
        <v>10.199999999999999</v>
      </c>
      <c r="D616">
        <v>0.27</v>
      </c>
      <c r="E616">
        <v>3</v>
      </c>
      <c r="F616">
        <f t="shared" si="36"/>
        <v>18</v>
      </c>
      <c r="G616">
        <f t="shared" si="37"/>
        <v>9</v>
      </c>
      <c r="H616">
        <f t="shared" si="38"/>
        <v>550.47</v>
      </c>
      <c r="K616" s="1">
        <v>41911</v>
      </c>
      <c r="L616" s="1">
        <v>41929</v>
      </c>
      <c r="M616">
        <f t="shared" si="39"/>
        <v>10.469999999999999</v>
      </c>
    </row>
    <row r="617" spans="1:13">
      <c r="A617" s="1">
        <v>41911</v>
      </c>
      <c r="B617" s="1">
        <v>41921</v>
      </c>
      <c r="C617">
        <v>9.1300000000000008</v>
      </c>
      <c r="D617">
        <v>0.24</v>
      </c>
      <c r="E617">
        <v>4</v>
      </c>
      <c r="F617">
        <f t="shared" si="36"/>
        <v>10</v>
      </c>
      <c r="G617">
        <f t="shared" si="37"/>
        <v>9</v>
      </c>
      <c r="H617">
        <f t="shared" si="38"/>
        <v>409.37</v>
      </c>
      <c r="K617" s="1">
        <v>41911</v>
      </c>
      <c r="L617" s="1">
        <v>41921</v>
      </c>
      <c r="M617">
        <f t="shared" si="39"/>
        <v>9.370000000000001</v>
      </c>
    </row>
    <row r="618" spans="1:13">
      <c r="A618" s="1">
        <v>41911</v>
      </c>
      <c r="B618" s="1">
        <v>41932</v>
      </c>
      <c r="C618">
        <v>6.23</v>
      </c>
      <c r="D618">
        <v>0.16</v>
      </c>
      <c r="E618">
        <v>6</v>
      </c>
      <c r="F618">
        <f t="shared" si="36"/>
        <v>21</v>
      </c>
      <c r="G618">
        <f t="shared" si="37"/>
        <v>9</v>
      </c>
      <c r="H618">
        <f t="shared" si="38"/>
        <v>1266.3900000000001</v>
      </c>
      <c r="K618" s="1">
        <v>41911</v>
      </c>
      <c r="L618" s="1">
        <v>41932</v>
      </c>
      <c r="M618">
        <f t="shared" si="39"/>
        <v>6.3900000000000006</v>
      </c>
    </row>
    <row r="619" spans="1:13">
      <c r="A619" s="1">
        <v>41911</v>
      </c>
      <c r="B619" s="1">
        <v>41932</v>
      </c>
      <c r="C619">
        <v>8.84</v>
      </c>
      <c r="D619">
        <v>0.23</v>
      </c>
      <c r="E619">
        <v>4</v>
      </c>
      <c r="F619">
        <f t="shared" si="36"/>
        <v>21</v>
      </c>
      <c r="G619">
        <f t="shared" si="37"/>
        <v>9</v>
      </c>
      <c r="H619">
        <f t="shared" si="38"/>
        <v>849.07</v>
      </c>
      <c r="K619" s="1">
        <v>41911</v>
      </c>
      <c r="L619" s="1">
        <v>41932</v>
      </c>
      <c r="M619">
        <f t="shared" si="39"/>
        <v>9.07</v>
      </c>
    </row>
    <row r="620" spans="1:13">
      <c r="A620" s="1">
        <v>41911</v>
      </c>
      <c r="B620" s="1">
        <v>41919</v>
      </c>
      <c r="C620">
        <v>6.88</v>
      </c>
      <c r="D620">
        <v>0.18</v>
      </c>
      <c r="E620">
        <v>6</v>
      </c>
      <c r="F620">
        <f t="shared" si="36"/>
        <v>8</v>
      </c>
      <c r="G620">
        <f t="shared" si="37"/>
        <v>9</v>
      </c>
      <c r="H620">
        <f t="shared" si="38"/>
        <v>487.06</v>
      </c>
      <c r="K620" s="1">
        <v>41911</v>
      </c>
      <c r="L620" s="1">
        <v>41919</v>
      </c>
      <c r="M620">
        <f t="shared" si="39"/>
        <v>7.06</v>
      </c>
    </row>
    <row r="621" spans="1:13">
      <c r="A621" s="1">
        <v>41911</v>
      </c>
      <c r="B621" s="1">
        <v>41921</v>
      </c>
      <c r="C621">
        <v>8.84</v>
      </c>
      <c r="D621">
        <v>0.23</v>
      </c>
      <c r="E621">
        <v>2</v>
      </c>
      <c r="F621">
        <f t="shared" si="36"/>
        <v>10</v>
      </c>
      <c r="G621">
        <f t="shared" si="37"/>
        <v>9</v>
      </c>
      <c r="H621">
        <f t="shared" si="38"/>
        <v>209.07</v>
      </c>
      <c r="K621" s="1">
        <v>41911</v>
      </c>
      <c r="L621" s="1">
        <v>41921</v>
      </c>
      <c r="M621">
        <f t="shared" si="39"/>
        <v>9.07</v>
      </c>
    </row>
    <row r="622" spans="1:13">
      <c r="A622" s="1">
        <v>41911</v>
      </c>
      <c r="B622" s="1">
        <v>41917</v>
      </c>
      <c r="C622">
        <v>3.57</v>
      </c>
      <c r="D622">
        <v>0.09</v>
      </c>
      <c r="E622">
        <v>5</v>
      </c>
      <c r="F622">
        <f t="shared" si="36"/>
        <v>6</v>
      </c>
      <c r="G622">
        <f t="shared" si="37"/>
        <v>9</v>
      </c>
      <c r="H622">
        <f t="shared" si="38"/>
        <v>303.66000000000003</v>
      </c>
      <c r="K622" s="1">
        <v>41911</v>
      </c>
      <c r="L622" s="1">
        <v>41917</v>
      </c>
      <c r="M622">
        <f t="shared" si="39"/>
        <v>3.6599999999999997</v>
      </c>
    </row>
    <row r="623" spans="1:13">
      <c r="A623" s="1">
        <v>41911</v>
      </c>
      <c r="B623" s="1">
        <v>41926</v>
      </c>
      <c r="C623">
        <v>5.64</v>
      </c>
      <c r="D623">
        <v>0.15</v>
      </c>
      <c r="E623">
        <v>5</v>
      </c>
      <c r="F623">
        <f t="shared" si="36"/>
        <v>15</v>
      </c>
      <c r="G623">
        <f t="shared" si="37"/>
        <v>9</v>
      </c>
      <c r="H623">
        <f t="shared" si="38"/>
        <v>755.79</v>
      </c>
      <c r="K623" s="1">
        <v>41911</v>
      </c>
      <c r="L623" s="1">
        <v>41926</v>
      </c>
      <c r="M623">
        <f t="shared" si="39"/>
        <v>5.79</v>
      </c>
    </row>
    <row r="624" spans="1:13">
      <c r="A624" s="1">
        <v>41911</v>
      </c>
      <c r="B624" s="1">
        <v>41938</v>
      </c>
      <c r="C624">
        <v>9.06</v>
      </c>
      <c r="D624">
        <v>0.24</v>
      </c>
      <c r="E624">
        <v>6</v>
      </c>
      <c r="F624">
        <f t="shared" si="36"/>
        <v>27</v>
      </c>
      <c r="G624">
        <f t="shared" si="37"/>
        <v>9</v>
      </c>
      <c r="H624">
        <f t="shared" si="38"/>
        <v>1629.3</v>
      </c>
      <c r="K624" s="1">
        <v>41911</v>
      </c>
      <c r="L624" s="1">
        <v>41938</v>
      </c>
      <c r="M624">
        <f t="shared" si="39"/>
        <v>9.3000000000000007</v>
      </c>
    </row>
    <row r="625" spans="1:13">
      <c r="A625" s="1">
        <v>41911</v>
      </c>
      <c r="B625" s="1">
        <v>41916</v>
      </c>
      <c r="C625">
        <v>7.55</v>
      </c>
      <c r="D625">
        <v>0.2</v>
      </c>
      <c r="E625">
        <v>2</v>
      </c>
      <c r="F625">
        <f t="shared" si="36"/>
        <v>5</v>
      </c>
      <c r="G625">
        <f t="shared" si="37"/>
        <v>9</v>
      </c>
      <c r="H625">
        <f t="shared" si="38"/>
        <v>107.75</v>
      </c>
      <c r="K625" s="1">
        <v>41911</v>
      </c>
      <c r="L625" s="1">
        <v>41916</v>
      </c>
      <c r="M625">
        <f t="shared" si="39"/>
        <v>7.75</v>
      </c>
    </row>
    <row r="626" spans="1:13">
      <c r="A626" s="1">
        <v>41911</v>
      </c>
      <c r="B626" s="1">
        <v>41929</v>
      </c>
      <c r="C626">
        <v>13.02</v>
      </c>
      <c r="D626">
        <v>0.34</v>
      </c>
      <c r="E626">
        <v>5</v>
      </c>
      <c r="F626">
        <f t="shared" si="36"/>
        <v>18</v>
      </c>
      <c r="G626">
        <f t="shared" si="37"/>
        <v>9</v>
      </c>
      <c r="H626">
        <f t="shared" si="38"/>
        <v>913.36</v>
      </c>
      <c r="K626" s="1">
        <v>41911</v>
      </c>
      <c r="L626" s="1">
        <v>41929</v>
      </c>
      <c r="M626">
        <f t="shared" si="39"/>
        <v>13.36</v>
      </c>
    </row>
    <row r="627" spans="1:13">
      <c r="A627" s="1">
        <v>41911</v>
      </c>
      <c r="B627" s="1">
        <v>41913</v>
      </c>
      <c r="C627">
        <v>8.9499999999999993</v>
      </c>
      <c r="D627">
        <v>0.24</v>
      </c>
      <c r="E627">
        <v>4</v>
      </c>
      <c r="F627">
        <f t="shared" si="36"/>
        <v>2</v>
      </c>
      <c r="G627">
        <f t="shared" si="37"/>
        <v>9</v>
      </c>
      <c r="H627">
        <f t="shared" si="38"/>
        <v>89.19</v>
      </c>
      <c r="K627" s="1">
        <v>41911</v>
      </c>
      <c r="L627" s="1">
        <v>41913</v>
      </c>
      <c r="M627">
        <f t="shared" si="39"/>
        <v>9.19</v>
      </c>
    </row>
    <row r="628" spans="1:13">
      <c r="A628" s="1">
        <v>41911</v>
      </c>
      <c r="B628" s="1">
        <v>41918</v>
      </c>
      <c r="C628">
        <v>10.93</v>
      </c>
      <c r="D628">
        <v>0.28999999999999998</v>
      </c>
      <c r="E628">
        <v>3</v>
      </c>
      <c r="F628">
        <f t="shared" si="36"/>
        <v>7</v>
      </c>
      <c r="G628">
        <f t="shared" si="37"/>
        <v>9</v>
      </c>
      <c r="H628">
        <f t="shared" si="38"/>
        <v>221.22</v>
      </c>
      <c r="K628" s="1">
        <v>41911</v>
      </c>
      <c r="L628" s="1">
        <v>41918</v>
      </c>
      <c r="M628">
        <f t="shared" si="39"/>
        <v>11.219999999999999</v>
      </c>
    </row>
    <row r="629" spans="1:13">
      <c r="A629" s="1">
        <v>41911</v>
      </c>
      <c r="B629" s="1">
        <v>41931</v>
      </c>
      <c r="C629">
        <v>7.3</v>
      </c>
      <c r="D629">
        <v>0.19</v>
      </c>
      <c r="E629">
        <v>5</v>
      </c>
      <c r="F629">
        <f t="shared" si="36"/>
        <v>20</v>
      </c>
      <c r="G629">
        <f t="shared" si="37"/>
        <v>9</v>
      </c>
      <c r="H629">
        <f t="shared" si="38"/>
        <v>1007.49</v>
      </c>
      <c r="K629" s="1">
        <v>41911</v>
      </c>
      <c r="L629" s="1">
        <v>41931</v>
      </c>
      <c r="M629">
        <f t="shared" si="39"/>
        <v>7.49</v>
      </c>
    </row>
    <row r="630" spans="1:13">
      <c r="A630" s="1">
        <v>41911</v>
      </c>
      <c r="B630" s="1">
        <v>41939</v>
      </c>
      <c r="C630">
        <v>7.31</v>
      </c>
      <c r="D630">
        <v>0.19</v>
      </c>
      <c r="E630">
        <v>6</v>
      </c>
      <c r="F630">
        <f t="shared" si="36"/>
        <v>28</v>
      </c>
      <c r="G630">
        <f t="shared" si="37"/>
        <v>9</v>
      </c>
      <c r="H630">
        <f t="shared" si="38"/>
        <v>1687.5</v>
      </c>
      <c r="K630" s="1">
        <v>41911</v>
      </c>
      <c r="L630" s="1">
        <v>41939</v>
      </c>
      <c r="M630">
        <f t="shared" si="39"/>
        <v>7.5</v>
      </c>
    </row>
    <row r="631" spans="1:13">
      <c r="A631" s="1">
        <v>41911</v>
      </c>
      <c r="B631" s="1">
        <v>41918</v>
      </c>
      <c r="C631">
        <v>13.07</v>
      </c>
      <c r="D631">
        <v>0.34</v>
      </c>
      <c r="E631">
        <v>5</v>
      </c>
      <c r="F631">
        <f t="shared" si="36"/>
        <v>7</v>
      </c>
      <c r="G631">
        <f t="shared" si="37"/>
        <v>9</v>
      </c>
      <c r="H631">
        <f t="shared" si="38"/>
        <v>363.41</v>
      </c>
      <c r="K631" s="1">
        <v>41911</v>
      </c>
      <c r="L631" s="1">
        <v>41918</v>
      </c>
      <c r="M631">
        <f t="shared" si="39"/>
        <v>13.41</v>
      </c>
    </row>
    <row r="632" spans="1:13">
      <c r="A632" s="1">
        <v>41911</v>
      </c>
      <c r="B632" s="1">
        <v>41923</v>
      </c>
      <c r="C632">
        <v>5.67</v>
      </c>
      <c r="D632">
        <v>0.15</v>
      </c>
      <c r="E632">
        <v>4</v>
      </c>
      <c r="F632">
        <f t="shared" si="36"/>
        <v>12</v>
      </c>
      <c r="G632">
        <f t="shared" si="37"/>
        <v>9</v>
      </c>
      <c r="H632">
        <f t="shared" si="38"/>
        <v>485.82</v>
      </c>
      <c r="K632" s="1">
        <v>41911</v>
      </c>
      <c r="L632" s="1">
        <v>41923</v>
      </c>
      <c r="M632">
        <f t="shared" si="39"/>
        <v>5.82</v>
      </c>
    </row>
    <row r="633" spans="1:13">
      <c r="A633" s="1">
        <v>41912</v>
      </c>
      <c r="B633" s="1">
        <v>41925</v>
      </c>
      <c r="C633">
        <v>2.72</v>
      </c>
      <c r="D633">
        <v>7.0000000000000007E-2</v>
      </c>
      <c r="E633">
        <v>6</v>
      </c>
      <c r="F633">
        <f t="shared" si="36"/>
        <v>13</v>
      </c>
      <c r="G633">
        <f t="shared" si="37"/>
        <v>9</v>
      </c>
      <c r="H633">
        <f t="shared" si="38"/>
        <v>782.79</v>
      </c>
      <c r="K633" s="1">
        <v>41912</v>
      </c>
      <c r="L633" s="1">
        <v>41925</v>
      </c>
      <c r="M633">
        <f t="shared" si="39"/>
        <v>2.79</v>
      </c>
    </row>
    <row r="634" spans="1:13">
      <c r="A634" s="1">
        <v>41913</v>
      </c>
      <c r="B634" s="1">
        <v>41919</v>
      </c>
      <c r="C634">
        <v>5.67</v>
      </c>
      <c r="D634">
        <v>0.15</v>
      </c>
      <c r="E634">
        <v>4</v>
      </c>
      <c r="F634">
        <f t="shared" si="36"/>
        <v>6</v>
      </c>
      <c r="G634">
        <f t="shared" si="37"/>
        <v>10</v>
      </c>
      <c r="H634">
        <f t="shared" si="38"/>
        <v>245.82</v>
      </c>
      <c r="K634" s="1">
        <v>41913</v>
      </c>
      <c r="L634" s="1">
        <v>41919</v>
      </c>
      <c r="M634">
        <f t="shared" si="39"/>
        <v>5.82</v>
      </c>
    </row>
    <row r="635" spans="1:13">
      <c r="A635" s="1">
        <v>41913</v>
      </c>
      <c r="B635" s="1">
        <v>41928</v>
      </c>
      <c r="C635">
        <v>5.67</v>
      </c>
      <c r="D635">
        <v>0.15</v>
      </c>
      <c r="E635">
        <v>5</v>
      </c>
      <c r="F635">
        <f t="shared" si="36"/>
        <v>15</v>
      </c>
      <c r="G635">
        <f t="shared" si="37"/>
        <v>10</v>
      </c>
      <c r="H635">
        <f t="shared" si="38"/>
        <v>755.82</v>
      </c>
      <c r="K635" s="1">
        <v>41913</v>
      </c>
      <c r="L635" s="1">
        <v>41928</v>
      </c>
      <c r="M635">
        <f t="shared" si="39"/>
        <v>5.82</v>
      </c>
    </row>
    <row r="636" spans="1:13">
      <c r="A636" s="1">
        <v>41914</v>
      </c>
      <c r="B636" s="1">
        <v>41917</v>
      </c>
      <c r="C636">
        <v>3.94</v>
      </c>
      <c r="D636">
        <v>0.1</v>
      </c>
      <c r="E636">
        <v>5</v>
      </c>
      <c r="F636">
        <f t="shared" si="36"/>
        <v>3</v>
      </c>
      <c r="G636">
        <f t="shared" si="37"/>
        <v>10</v>
      </c>
      <c r="H636">
        <f t="shared" si="38"/>
        <v>154.04</v>
      </c>
      <c r="K636" s="1">
        <v>41914</v>
      </c>
      <c r="L636" s="1">
        <v>41917</v>
      </c>
      <c r="M636">
        <f t="shared" si="39"/>
        <v>4.04</v>
      </c>
    </row>
    <row r="637" spans="1:13">
      <c r="A637" s="1">
        <v>41914</v>
      </c>
      <c r="B637" s="1">
        <v>41942</v>
      </c>
      <c r="C637">
        <v>5.64</v>
      </c>
      <c r="D637">
        <v>0.15</v>
      </c>
      <c r="E637">
        <v>3</v>
      </c>
      <c r="F637">
        <f t="shared" si="36"/>
        <v>28</v>
      </c>
      <c r="G637">
        <f t="shared" si="37"/>
        <v>10</v>
      </c>
      <c r="H637">
        <f t="shared" si="38"/>
        <v>845.79</v>
      </c>
      <c r="K637" s="1">
        <v>41914</v>
      </c>
      <c r="L637" s="1">
        <v>41942</v>
      </c>
      <c r="M637">
        <f t="shared" si="39"/>
        <v>5.79</v>
      </c>
    </row>
    <row r="638" spans="1:13">
      <c r="A638" s="1">
        <v>41915</v>
      </c>
      <c r="B638" s="1">
        <v>41932</v>
      </c>
      <c r="C638">
        <v>2.0099999999999998</v>
      </c>
      <c r="D638">
        <v>0.05</v>
      </c>
      <c r="E638">
        <v>6</v>
      </c>
      <c r="F638">
        <f t="shared" si="36"/>
        <v>17</v>
      </c>
      <c r="G638">
        <f t="shared" si="37"/>
        <v>10</v>
      </c>
      <c r="H638">
        <f t="shared" si="38"/>
        <v>1022.06</v>
      </c>
      <c r="K638" s="1">
        <v>41915</v>
      </c>
      <c r="L638" s="1">
        <v>41932</v>
      </c>
      <c r="M638">
        <f t="shared" si="39"/>
        <v>2.0599999999999996</v>
      </c>
    </row>
    <row r="639" spans="1:13">
      <c r="A639" s="1">
        <v>41915</v>
      </c>
      <c r="B639" s="1">
        <v>41938</v>
      </c>
      <c r="C639">
        <v>3.73</v>
      </c>
      <c r="D639">
        <v>0.1</v>
      </c>
      <c r="E639">
        <v>4</v>
      </c>
      <c r="F639">
        <f t="shared" si="36"/>
        <v>23</v>
      </c>
      <c r="G639">
        <f t="shared" si="37"/>
        <v>10</v>
      </c>
      <c r="H639">
        <f t="shared" si="38"/>
        <v>923.83</v>
      </c>
      <c r="K639" s="1">
        <v>41915</v>
      </c>
      <c r="L639" s="1">
        <v>41938</v>
      </c>
      <c r="M639">
        <f t="shared" si="39"/>
        <v>3.83</v>
      </c>
    </row>
    <row r="640" spans="1:13">
      <c r="A640" s="1">
        <v>41915</v>
      </c>
      <c r="B640" s="1">
        <v>41921</v>
      </c>
      <c r="C640">
        <v>3.73</v>
      </c>
      <c r="D640">
        <v>0.1</v>
      </c>
      <c r="E640">
        <v>2</v>
      </c>
      <c r="F640">
        <f t="shared" si="36"/>
        <v>6</v>
      </c>
      <c r="G640">
        <f t="shared" si="37"/>
        <v>10</v>
      </c>
      <c r="H640">
        <f t="shared" si="38"/>
        <v>123.83</v>
      </c>
      <c r="K640" s="1">
        <v>41915</v>
      </c>
      <c r="L640" s="1">
        <v>41921</v>
      </c>
      <c r="M640">
        <f t="shared" si="39"/>
        <v>3.83</v>
      </c>
    </row>
    <row r="641" spans="1:13">
      <c r="A641" s="1">
        <v>41917</v>
      </c>
      <c r="B641" s="1">
        <v>41937</v>
      </c>
      <c r="C641">
        <v>4.25</v>
      </c>
      <c r="D641">
        <v>0.11</v>
      </c>
      <c r="E641">
        <v>5</v>
      </c>
      <c r="F641">
        <f t="shared" si="36"/>
        <v>20</v>
      </c>
      <c r="G641">
        <f t="shared" si="37"/>
        <v>10</v>
      </c>
      <c r="H641">
        <f t="shared" si="38"/>
        <v>1004.36</v>
      </c>
      <c r="K641" s="1">
        <v>41917</v>
      </c>
      <c r="L641" s="1">
        <v>41937</v>
      </c>
      <c r="M641">
        <f t="shared" si="39"/>
        <v>4.3600000000000003</v>
      </c>
    </row>
    <row r="642" spans="1:13">
      <c r="A642" s="1">
        <v>41917</v>
      </c>
      <c r="B642" s="1">
        <v>41928</v>
      </c>
      <c r="C642">
        <v>11.42</v>
      </c>
      <c r="D642">
        <v>0.3</v>
      </c>
      <c r="E642">
        <v>4</v>
      </c>
      <c r="F642">
        <f t="shared" si="36"/>
        <v>11</v>
      </c>
      <c r="G642">
        <f t="shared" si="37"/>
        <v>10</v>
      </c>
      <c r="H642">
        <f t="shared" si="38"/>
        <v>451.72</v>
      </c>
      <c r="K642" s="1">
        <v>41917</v>
      </c>
      <c r="L642" s="1">
        <v>41928</v>
      </c>
      <c r="M642">
        <f t="shared" si="39"/>
        <v>11.72</v>
      </c>
    </row>
    <row r="643" spans="1:13">
      <c r="A643" s="1">
        <v>41917</v>
      </c>
      <c r="B643" s="1">
        <v>41939</v>
      </c>
      <c r="C643">
        <v>13.07</v>
      </c>
      <c r="D643">
        <v>0.34</v>
      </c>
      <c r="E643">
        <v>3</v>
      </c>
      <c r="F643">
        <f t="shared" ref="F643:F706" si="40">B643-A643</f>
        <v>22</v>
      </c>
      <c r="G643">
        <f t="shared" ref="G643:G706" si="41">MONTH(A643)</f>
        <v>10</v>
      </c>
      <c r="H643">
        <f t="shared" ref="H643:H706" si="42">10*F643*E643+(C643+D643)</f>
        <v>673.41</v>
      </c>
      <c r="K643" s="1">
        <v>41917</v>
      </c>
      <c r="L643" s="1">
        <v>41939</v>
      </c>
      <c r="M643">
        <f t="shared" ref="M643:M706" si="43">C643+D643</f>
        <v>13.41</v>
      </c>
    </row>
    <row r="644" spans="1:13">
      <c r="A644" s="1">
        <v>41918</v>
      </c>
      <c r="B644" s="1">
        <v>41939</v>
      </c>
      <c r="C644">
        <v>5.67</v>
      </c>
      <c r="D644">
        <v>0.15</v>
      </c>
      <c r="E644">
        <v>2</v>
      </c>
      <c r="F644">
        <f t="shared" si="40"/>
        <v>21</v>
      </c>
      <c r="G644">
        <f t="shared" si="41"/>
        <v>10</v>
      </c>
      <c r="H644">
        <f t="shared" si="42"/>
        <v>425.82</v>
      </c>
      <c r="K644" s="1">
        <v>41918</v>
      </c>
      <c r="L644" s="1">
        <v>41939</v>
      </c>
      <c r="M644">
        <f t="shared" si="43"/>
        <v>5.82</v>
      </c>
    </row>
    <row r="645" spans="1:13">
      <c r="A645" s="1">
        <v>41918</v>
      </c>
      <c r="B645" s="1">
        <v>41922</v>
      </c>
      <c r="C645">
        <v>6.23</v>
      </c>
      <c r="D645">
        <v>0.16</v>
      </c>
      <c r="E645">
        <v>4</v>
      </c>
      <c r="F645">
        <f t="shared" si="40"/>
        <v>4</v>
      </c>
      <c r="G645">
        <f t="shared" si="41"/>
        <v>10</v>
      </c>
      <c r="H645">
        <f t="shared" si="42"/>
        <v>166.39</v>
      </c>
      <c r="K645" s="1">
        <v>41918</v>
      </c>
      <c r="L645" s="1">
        <v>41922</v>
      </c>
      <c r="M645">
        <f t="shared" si="43"/>
        <v>6.3900000000000006</v>
      </c>
    </row>
    <row r="646" spans="1:13">
      <c r="A646" s="1">
        <v>41918</v>
      </c>
      <c r="B646" s="1">
        <v>41940</v>
      </c>
      <c r="C646">
        <v>19.940000000000001</v>
      </c>
      <c r="D646">
        <v>0.52</v>
      </c>
      <c r="E646">
        <v>4</v>
      </c>
      <c r="F646">
        <f t="shared" si="40"/>
        <v>22</v>
      </c>
      <c r="G646">
        <f t="shared" si="41"/>
        <v>10</v>
      </c>
      <c r="H646">
        <f t="shared" si="42"/>
        <v>900.46</v>
      </c>
      <c r="K646" s="1">
        <v>41918</v>
      </c>
      <c r="L646" s="1">
        <v>41940</v>
      </c>
      <c r="M646">
        <f t="shared" si="43"/>
        <v>20.46</v>
      </c>
    </row>
    <row r="647" spans="1:13">
      <c r="A647" s="1">
        <v>41918</v>
      </c>
      <c r="B647" s="1">
        <v>41925</v>
      </c>
      <c r="C647">
        <v>6.88</v>
      </c>
      <c r="D647">
        <v>0.18</v>
      </c>
      <c r="E647">
        <v>3</v>
      </c>
      <c r="F647">
        <f t="shared" si="40"/>
        <v>7</v>
      </c>
      <c r="G647">
        <f t="shared" si="41"/>
        <v>10</v>
      </c>
      <c r="H647">
        <f t="shared" si="42"/>
        <v>217.06</v>
      </c>
      <c r="K647" s="1">
        <v>41918</v>
      </c>
      <c r="L647" s="1">
        <v>41925</v>
      </c>
      <c r="M647">
        <f t="shared" si="43"/>
        <v>7.06</v>
      </c>
    </row>
    <row r="648" spans="1:13">
      <c r="A648" s="1">
        <v>41918</v>
      </c>
      <c r="B648" s="1">
        <v>41929</v>
      </c>
      <c r="C648">
        <v>8.39</v>
      </c>
      <c r="D648">
        <v>0.22</v>
      </c>
      <c r="E648">
        <v>6</v>
      </c>
      <c r="F648">
        <f t="shared" si="40"/>
        <v>11</v>
      </c>
      <c r="G648">
        <f t="shared" si="41"/>
        <v>10</v>
      </c>
      <c r="H648">
        <f t="shared" si="42"/>
        <v>668.61</v>
      </c>
      <c r="K648" s="1">
        <v>41918</v>
      </c>
      <c r="L648" s="1">
        <v>41929</v>
      </c>
      <c r="M648">
        <f t="shared" si="43"/>
        <v>8.6100000000000012</v>
      </c>
    </row>
    <row r="649" spans="1:13">
      <c r="A649" s="1">
        <v>41922</v>
      </c>
      <c r="B649" s="1">
        <v>41936</v>
      </c>
      <c r="C649">
        <v>11.44</v>
      </c>
      <c r="D649">
        <v>0.3</v>
      </c>
      <c r="E649">
        <v>4</v>
      </c>
      <c r="F649">
        <f t="shared" si="40"/>
        <v>14</v>
      </c>
      <c r="G649">
        <f t="shared" si="41"/>
        <v>10</v>
      </c>
      <c r="H649">
        <f t="shared" si="42"/>
        <v>571.74</v>
      </c>
      <c r="K649" s="1">
        <v>41922</v>
      </c>
      <c r="L649" s="1">
        <v>41936</v>
      </c>
      <c r="M649">
        <f t="shared" si="43"/>
        <v>11.74</v>
      </c>
    </row>
    <row r="650" spans="1:13">
      <c r="A650" s="1">
        <v>41922</v>
      </c>
      <c r="B650" s="1">
        <v>41937</v>
      </c>
      <c r="C650">
        <v>9.4600000000000009</v>
      </c>
      <c r="D650">
        <v>0.25</v>
      </c>
      <c r="E650">
        <v>5</v>
      </c>
      <c r="F650">
        <f t="shared" si="40"/>
        <v>15</v>
      </c>
      <c r="G650">
        <f t="shared" si="41"/>
        <v>10</v>
      </c>
      <c r="H650">
        <f t="shared" si="42"/>
        <v>759.71</v>
      </c>
      <c r="K650" s="1">
        <v>41922</v>
      </c>
      <c r="L650" s="1">
        <v>41937</v>
      </c>
      <c r="M650">
        <f t="shared" si="43"/>
        <v>9.7100000000000009</v>
      </c>
    </row>
    <row r="651" spans="1:13">
      <c r="A651" s="1">
        <v>41922</v>
      </c>
      <c r="B651" s="1">
        <v>41926</v>
      </c>
      <c r="C651">
        <v>5.67</v>
      </c>
      <c r="D651">
        <v>0.15</v>
      </c>
      <c r="E651">
        <v>4</v>
      </c>
      <c r="F651">
        <f t="shared" si="40"/>
        <v>4</v>
      </c>
      <c r="G651">
        <f t="shared" si="41"/>
        <v>10</v>
      </c>
      <c r="H651">
        <f t="shared" si="42"/>
        <v>165.82</v>
      </c>
      <c r="K651" s="1">
        <v>41922</v>
      </c>
      <c r="L651" s="1">
        <v>41926</v>
      </c>
      <c r="M651">
        <f t="shared" si="43"/>
        <v>5.82</v>
      </c>
    </row>
    <row r="652" spans="1:13">
      <c r="A652" s="1">
        <v>41922</v>
      </c>
      <c r="B652" s="1">
        <v>41947</v>
      </c>
      <c r="C652">
        <v>13.82</v>
      </c>
      <c r="D652">
        <v>0.36</v>
      </c>
      <c r="E652">
        <v>2</v>
      </c>
      <c r="F652">
        <f t="shared" si="40"/>
        <v>25</v>
      </c>
      <c r="G652">
        <f t="shared" si="41"/>
        <v>10</v>
      </c>
      <c r="H652">
        <f t="shared" si="42"/>
        <v>514.17999999999995</v>
      </c>
      <c r="K652" s="1">
        <v>41922</v>
      </c>
      <c r="L652" s="1">
        <v>41947</v>
      </c>
      <c r="M652">
        <f t="shared" si="43"/>
        <v>14.18</v>
      </c>
    </row>
    <row r="653" spans="1:13">
      <c r="A653" s="1">
        <v>41922</v>
      </c>
      <c r="B653" s="1">
        <v>41929</v>
      </c>
      <c r="C653">
        <v>6.43</v>
      </c>
      <c r="D653">
        <v>0.17</v>
      </c>
      <c r="E653">
        <v>5</v>
      </c>
      <c r="F653">
        <f t="shared" si="40"/>
        <v>7</v>
      </c>
      <c r="G653">
        <f t="shared" si="41"/>
        <v>10</v>
      </c>
      <c r="H653">
        <f t="shared" si="42"/>
        <v>356.6</v>
      </c>
      <c r="K653" s="1">
        <v>41922</v>
      </c>
      <c r="L653" s="1">
        <v>41929</v>
      </c>
      <c r="M653">
        <f t="shared" si="43"/>
        <v>6.6</v>
      </c>
    </row>
    <row r="654" spans="1:13">
      <c r="A654" s="1">
        <v>41922</v>
      </c>
      <c r="B654" s="1">
        <v>41928</v>
      </c>
      <c r="C654">
        <v>2.0099999999999998</v>
      </c>
      <c r="D654">
        <v>0.05</v>
      </c>
      <c r="E654">
        <v>2</v>
      </c>
      <c r="F654">
        <f t="shared" si="40"/>
        <v>6</v>
      </c>
      <c r="G654">
        <f t="shared" si="41"/>
        <v>10</v>
      </c>
      <c r="H654">
        <f t="shared" si="42"/>
        <v>122.06</v>
      </c>
      <c r="K654" s="1">
        <v>41922</v>
      </c>
      <c r="L654" s="1">
        <v>41928</v>
      </c>
      <c r="M654">
        <f t="shared" si="43"/>
        <v>2.0599999999999996</v>
      </c>
    </row>
    <row r="655" spans="1:13">
      <c r="A655" s="1">
        <v>41922</v>
      </c>
      <c r="B655" s="1">
        <v>41950</v>
      </c>
      <c r="C655">
        <v>6.43</v>
      </c>
      <c r="D655">
        <v>0.17</v>
      </c>
      <c r="E655">
        <v>5</v>
      </c>
      <c r="F655">
        <f t="shared" si="40"/>
        <v>28</v>
      </c>
      <c r="G655">
        <f t="shared" si="41"/>
        <v>10</v>
      </c>
      <c r="H655">
        <f t="shared" si="42"/>
        <v>1406.6</v>
      </c>
      <c r="K655" s="1">
        <v>41922</v>
      </c>
      <c r="L655" s="1">
        <v>41950</v>
      </c>
      <c r="M655">
        <f t="shared" si="43"/>
        <v>6.6</v>
      </c>
    </row>
    <row r="656" spans="1:13">
      <c r="A656" s="1">
        <v>41922</v>
      </c>
      <c r="B656" s="1">
        <v>41944</v>
      </c>
      <c r="C656">
        <v>7.35</v>
      </c>
      <c r="D656">
        <v>0.19</v>
      </c>
      <c r="E656">
        <v>6</v>
      </c>
      <c r="F656">
        <f t="shared" si="40"/>
        <v>22</v>
      </c>
      <c r="G656">
        <f t="shared" si="41"/>
        <v>10</v>
      </c>
      <c r="H656">
        <f t="shared" si="42"/>
        <v>1327.54</v>
      </c>
      <c r="K656" s="1">
        <v>41922</v>
      </c>
      <c r="L656" s="1">
        <v>41944</v>
      </c>
      <c r="M656">
        <f t="shared" si="43"/>
        <v>7.54</v>
      </c>
    </row>
    <row r="657" spans="1:13">
      <c r="A657" s="1">
        <v>41922</v>
      </c>
      <c r="B657" s="1">
        <v>41947</v>
      </c>
      <c r="C657">
        <v>16.55</v>
      </c>
      <c r="D657">
        <v>0.44</v>
      </c>
      <c r="E657">
        <v>6</v>
      </c>
      <c r="F657">
        <f t="shared" si="40"/>
        <v>25</v>
      </c>
      <c r="G657">
        <f t="shared" si="41"/>
        <v>10</v>
      </c>
      <c r="H657">
        <f t="shared" si="42"/>
        <v>1516.99</v>
      </c>
      <c r="K657" s="1">
        <v>41922</v>
      </c>
      <c r="L657" s="1">
        <v>41947</v>
      </c>
      <c r="M657">
        <f t="shared" si="43"/>
        <v>16.990000000000002</v>
      </c>
    </row>
    <row r="658" spans="1:13">
      <c r="A658" s="1">
        <v>41922</v>
      </c>
      <c r="B658" s="1">
        <v>41928</v>
      </c>
      <c r="C658">
        <v>9.06</v>
      </c>
      <c r="D658">
        <v>0.24</v>
      </c>
      <c r="E658">
        <v>6</v>
      </c>
      <c r="F658">
        <f t="shared" si="40"/>
        <v>6</v>
      </c>
      <c r="G658">
        <f t="shared" si="41"/>
        <v>10</v>
      </c>
      <c r="H658">
        <f t="shared" si="42"/>
        <v>369.3</v>
      </c>
      <c r="K658" s="1">
        <v>41922</v>
      </c>
      <c r="L658" s="1">
        <v>41928</v>
      </c>
      <c r="M658">
        <f t="shared" si="43"/>
        <v>9.3000000000000007</v>
      </c>
    </row>
    <row r="659" spans="1:13">
      <c r="A659" s="1">
        <v>41922</v>
      </c>
      <c r="B659" s="1">
        <v>41945</v>
      </c>
      <c r="C659">
        <v>10.59</v>
      </c>
      <c r="D659">
        <v>0.28000000000000003</v>
      </c>
      <c r="E659">
        <v>4</v>
      </c>
      <c r="F659">
        <f t="shared" si="40"/>
        <v>23</v>
      </c>
      <c r="G659">
        <f t="shared" si="41"/>
        <v>10</v>
      </c>
      <c r="H659">
        <f t="shared" si="42"/>
        <v>930.87</v>
      </c>
      <c r="K659" s="1">
        <v>41922</v>
      </c>
      <c r="L659" s="1">
        <v>41945</v>
      </c>
      <c r="M659">
        <f t="shared" si="43"/>
        <v>10.87</v>
      </c>
    </row>
    <row r="660" spans="1:13">
      <c r="A660" s="1">
        <v>41922</v>
      </c>
      <c r="B660" s="1">
        <v>41930</v>
      </c>
      <c r="C660">
        <v>7.71</v>
      </c>
      <c r="D660">
        <v>0.2</v>
      </c>
      <c r="E660">
        <v>3</v>
      </c>
      <c r="F660">
        <f t="shared" si="40"/>
        <v>8</v>
      </c>
      <c r="G660">
        <f t="shared" si="41"/>
        <v>10</v>
      </c>
      <c r="H660">
        <f t="shared" si="42"/>
        <v>247.91</v>
      </c>
      <c r="K660" s="1">
        <v>41922</v>
      </c>
      <c r="L660" s="1">
        <v>41930</v>
      </c>
      <c r="M660">
        <f t="shared" si="43"/>
        <v>7.91</v>
      </c>
    </row>
    <row r="661" spans="1:13">
      <c r="A661" s="1">
        <v>41922</v>
      </c>
      <c r="B661" s="1">
        <v>41949</v>
      </c>
      <c r="C661">
        <v>10.19</v>
      </c>
      <c r="D661">
        <v>0.27</v>
      </c>
      <c r="E661">
        <v>4</v>
      </c>
      <c r="F661">
        <f t="shared" si="40"/>
        <v>27</v>
      </c>
      <c r="G661">
        <f t="shared" si="41"/>
        <v>10</v>
      </c>
      <c r="H661">
        <f t="shared" si="42"/>
        <v>1090.46</v>
      </c>
      <c r="K661" s="1">
        <v>41922</v>
      </c>
      <c r="L661" s="1">
        <v>41949</v>
      </c>
      <c r="M661">
        <f t="shared" si="43"/>
        <v>10.459999999999999</v>
      </c>
    </row>
    <row r="662" spans="1:13">
      <c r="A662" s="1">
        <v>41922</v>
      </c>
      <c r="B662" s="1">
        <v>41928</v>
      </c>
      <c r="C662">
        <v>4.25</v>
      </c>
      <c r="D662">
        <v>0.11</v>
      </c>
      <c r="E662">
        <v>4</v>
      </c>
      <c r="F662">
        <f t="shared" si="40"/>
        <v>6</v>
      </c>
      <c r="G662">
        <f t="shared" si="41"/>
        <v>10</v>
      </c>
      <c r="H662">
        <f t="shared" si="42"/>
        <v>244.36</v>
      </c>
      <c r="K662" s="1">
        <v>41922</v>
      </c>
      <c r="L662" s="1">
        <v>41928</v>
      </c>
      <c r="M662">
        <f t="shared" si="43"/>
        <v>4.3600000000000003</v>
      </c>
    </row>
    <row r="663" spans="1:13">
      <c r="A663" s="1">
        <v>41922</v>
      </c>
      <c r="B663" s="1">
        <v>41926</v>
      </c>
      <c r="C663">
        <v>9.06</v>
      </c>
      <c r="D663">
        <v>0.24</v>
      </c>
      <c r="E663">
        <v>3</v>
      </c>
      <c r="F663">
        <f t="shared" si="40"/>
        <v>4</v>
      </c>
      <c r="G663">
        <f t="shared" si="41"/>
        <v>10</v>
      </c>
      <c r="H663">
        <f t="shared" si="42"/>
        <v>129.30000000000001</v>
      </c>
      <c r="K663" s="1">
        <v>41922</v>
      </c>
      <c r="L663" s="1">
        <v>41926</v>
      </c>
      <c r="M663">
        <f t="shared" si="43"/>
        <v>9.3000000000000007</v>
      </c>
    </row>
    <row r="664" spans="1:13">
      <c r="A664" s="1">
        <v>41923</v>
      </c>
      <c r="B664" s="1">
        <v>41932</v>
      </c>
      <c r="C664">
        <v>8.65</v>
      </c>
      <c r="D664">
        <v>0.23</v>
      </c>
      <c r="E664">
        <v>4</v>
      </c>
      <c r="F664">
        <f t="shared" si="40"/>
        <v>9</v>
      </c>
      <c r="G664">
        <f t="shared" si="41"/>
        <v>10</v>
      </c>
      <c r="H664">
        <f t="shared" si="42"/>
        <v>368.88</v>
      </c>
      <c r="K664" s="1">
        <v>41923</v>
      </c>
      <c r="L664" s="1">
        <v>41932</v>
      </c>
      <c r="M664">
        <f t="shared" si="43"/>
        <v>8.8800000000000008</v>
      </c>
    </row>
    <row r="665" spans="1:13">
      <c r="A665" s="1">
        <v>41923</v>
      </c>
      <c r="B665" s="1">
        <v>41935</v>
      </c>
      <c r="C665">
        <v>8.84</v>
      </c>
      <c r="D665">
        <v>0.23</v>
      </c>
      <c r="E665">
        <v>4</v>
      </c>
      <c r="F665">
        <f t="shared" si="40"/>
        <v>12</v>
      </c>
      <c r="G665">
        <f t="shared" si="41"/>
        <v>10</v>
      </c>
      <c r="H665">
        <f t="shared" si="42"/>
        <v>489.07</v>
      </c>
      <c r="K665" s="1">
        <v>41923</v>
      </c>
      <c r="L665" s="1">
        <v>41935</v>
      </c>
      <c r="M665">
        <f t="shared" si="43"/>
        <v>9.07</v>
      </c>
    </row>
    <row r="666" spans="1:13">
      <c r="A666" s="1">
        <v>41923</v>
      </c>
      <c r="B666" s="1">
        <v>41932</v>
      </c>
      <c r="C666">
        <v>4.25</v>
      </c>
      <c r="D666">
        <v>0.11</v>
      </c>
      <c r="E666">
        <v>5</v>
      </c>
      <c r="F666">
        <f t="shared" si="40"/>
        <v>9</v>
      </c>
      <c r="G666">
        <f t="shared" si="41"/>
        <v>10</v>
      </c>
      <c r="H666">
        <f t="shared" si="42"/>
        <v>454.36</v>
      </c>
      <c r="K666" s="1">
        <v>41923</v>
      </c>
      <c r="L666" s="1">
        <v>41932</v>
      </c>
      <c r="M666">
        <f t="shared" si="43"/>
        <v>4.3600000000000003</v>
      </c>
    </row>
    <row r="667" spans="1:13">
      <c r="A667" s="1">
        <v>41923</v>
      </c>
      <c r="B667" s="1">
        <v>41927</v>
      </c>
      <c r="C667">
        <v>5.47</v>
      </c>
      <c r="D667">
        <v>0.14000000000000001</v>
      </c>
      <c r="E667">
        <v>5</v>
      </c>
      <c r="F667">
        <f t="shared" si="40"/>
        <v>4</v>
      </c>
      <c r="G667">
        <f t="shared" si="41"/>
        <v>10</v>
      </c>
      <c r="H667">
        <f t="shared" si="42"/>
        <v>205.61</v>
      </c>
      <c r="K667" s="1">
        <v>41923</v>
      </c>
      <c r="L667" s="1">
        <v>41927</v>
      </c>
      <c r="M667">
        <f t="shared" si="43"/>
        <v>5.6099999999999994</v>
      </c>
    </row>
    <row r="668" spans="1:13">
      <c r="A668" s="1">
        <v>41923</v>
      </c>
      <c r="B668" s="1">
        <v>41937</v>
      </c>
      <c r="C668">
        <v>14.31</v>
      </c>
      <c r="D668">
        <v>0.38</v>
      </c>
      <c r="E668">
        <v>3</v>
      </c>
      <c r="F668">
        <f t="shared" si="40"/>
        <v>14</v>
      </c>
      <c r="G668">
        <f t="shared" si="41"/>
        <v>10</v>
      </c>
      <c r="H668">
        <f t="shared" si="42"/>
        <v>434.69</v>
      </c>
      <c r="K668" s="1">
        <v>41923</v>
      </c>
      <c r="L668" s="1">
        <v>41937</v>
      </c>
      <c r="M668">
        <f t="shared" si="43"/>
        <v>14.690000000000001</v>
      </c>
    </row>
    <row r="669" spans="1:13">
      <c r="A669" s="1">
        <v>41923</v>
      </c>
      <c r="B669" s="1">
        <v>41949</v>
      </c>
      <c r="C669">
        <v>13.81</v>
      </c>
      <c r="D669">
        <v>0.36</v>
      </c>
      <c r="E669">
        <v>6</v>
      </c>
      <c r="F669">
        <f t="shared" si="40"/>
        <v>26</v>
      </c>
      <c r="G669">
        <f t="shared" si="41"/>
        <v>10</v>
      </c>
      <c r="H669">
        <f t="shared" si="42"/>
        <v>1574.17</v>
      </c>
      <c r="K669" s="1">
        <v>41923</v>
      </c>
      <c r="L669" s="1">
        <v>41949</v>
      </c>
      <c r="M669">
        <f t="shared" si="43"/>
        <v>14.17</v>
      </c>
    </row>
    <row r="670" spans="1:13">
      <c r="A670" s="1">
        <v>41923</v>
      </c>
      <c r="B670" s="1">
        <v>41943</v>
      </c>
      <c r="C670">
        <v>9.74</v>
      </c>
      <c r="D670">
        <v>0.26</v>
      </c>
      <c r="E670">
        <v>3</v>
      </c>
      <c r="F670">
        <f t="shared" si="40"/>
        <v>20</v>
      </c>
      <c r="G670">
        <f t="shared" si="41"/>
        <v>10</v>
      </c>
      <c r="H670">
        <f t="shared" si="42"/>
        <v>610</v>
      </c>
      <c r="K670" s="1">
        <v>41923</v>
      </c>
      <c r="L670" s="1">
        <v>41943</v>
      </c>
      <c r="M670">
        <f t="shared" si="43"/>
        <v>10</v>
      </c>
    </row>
    <row r="671" spans="1:13">
      <c r="A671" s="1">
        <v>41923</v>
      </c>
      <c r="B671" s="1">
        <v>41951</v>
      </c>
      <c r="C671">
        <v>9.4600000000000009</v>
      </c>
      <c r="D671">
        <v>0.25</v>
      </c>
      <c r="E671">
        <v>5</v>
      </c>
      <c r="F671">
        <f t="shared" si="40"/>
        <v>28</v>
      </c>
      <c r="G671">
        <f t="shared" si="41"/>
        <v>10</v>
      </c>
      <c r="H671">
        <f t="shared" si="42"/>
        <v>1409.71</v>
      </c>
      <c r="K671" s="1">
        <v>41923</v>
      </c>
      <c r="L671" s="1">
        <v>41951</v>
      </c>
      <c r="M671">
        <f t="shared" si="43"/>
        <v>9.7100000000000009</v>
      </c>
    </row>
    <row r="672" spans="1:13">
      <c r="A672" s="1">
        <v>41923</v>
      </c>
      <c r="B672" s="1">
        <v>41940</v>
      </c>
      <c r="C672">
        <v>7.31</v>
      </c>
      <c r="D672">
        <v>0.19</v>
      </c>
      <c r="E672">
        <v>2</v>
      </c>
      <c r="F672">
        <f t="shared" si="40"/>
        <v>17</v>
      </c>
      <c r="G672">
        <f t="shared" si="41"/>
        <v>10</v>
      </c>
      <c r="H672">
        <f t="shared" si="42"/>
        <v>347.5</v>
      </c>
      <c r="K672" s="1">
        <v>41923</v>
      </c>
      <c r="L672" s="1">
        <v>41940</v>
      </c>
      <c r="M672">
        <f t="shared" si="43"/>
        <v>7.5</v>
      </c>
    </row>
    <row r="673" spans="1:13">
      <c r="A673" s="1">
        <v>41923</v>
      </c>
      <c r="B673" s="1">
        <v>41945</v>
      </c>
      <c r="C673">
        <v>11.78</v>
      </c>
      <c r="D673">
        <v>0.31</v>
      </c>
      <c r="E673">
        <v>4</v>
      </c>
      <c r="F673">
        <f t="shared" si="40"/>
        <v>22</v>
      </c>
      <c r="G673">
        <f t="shared" si="41"/>
        <v>10</v>
      </c>
      <c r="H673">
        <f t="shared" si="42"/>
        <v>892.09</v>
      </c>
      <c r="K673" s="1">
        <v>41923</v>
      </c>
      <c r="L673" s="1">
        <v>41945</v>
      </c>
      <c r="M673">
        <f t="shared" si="43"/>
        <v>12.09</v>
      </c>
    </row>
    <row r="674" spans="1:13">
      <c r="A674" s="1">
        <v>41923</v>
      </c>
      <c r="B674" s="1">
        <v>41940</v>
      </c>
      <c r="C674">
        <v>13.82</v>
      </c>
      <c r="D674">
        <v>0.36</v>
      </c>
      <c r="E674">
        <v>4</v>
      </c>
      <c r="F674">
        <f t="shared" si="40"/>
        <v>17</v>
      </c>
      <c r="G674">
        <f t="shared" si="41"/>
        <v>10</v>
      </c>
      <c r="H674">
        <f t="shared" si="42"/>
        <v>694.18</v>
      </c>
      <c r="K674" s="1">
        <v>41923</v>
      </c>
      <c r="L674" s="1">
        <v>41940</v>
      </c>
      <c r="M674">
        <f t="shared" si="43"/>
        <v>14.18</v>
      </c>
    </row>
    <row r="675" spans="1:13">
      <c r="A675" s="1">
        <v>41925</v>
      </c>
      <c r="B675" s="1">
        <v>41950</v>
      </c>
      <c r="C675">
        <v>3.94</v>
      </c>
      <c r="D675">
        <v>0.1</v>
      </c>
      <c r="E675">
        <v>5</v>
      </c>
      <c r="F675">
        <f t="shared" si="40"/>
        <v>25</v>
      </c>
      <c r="G675">
        <f t="shared" si="41"/>
        <v>10</v>
      </c>
      <c r="H675">
        <f t="shared" si="42"/>
        <v>1254.04</v>
      </c>
      <c r="K675" s="1">
        <v>41925</v>
      </c>
      <c r="L675" s="1">
        <v>41950</v>
      </c>
      <c r="M675">
        <f t="shared" si="43"/>
        <v>4.04</v>
      </c>
    </row>
    <row r="676" spans="1:13">
      <c r="A676" s="1">
        <v>41925</v>
      </c>
      <c r="B676" s="1">
        <v>41934</v>
      </c>
      <c r="C676">
        <v>6.58</v>
      </c>
      <c r="D676">
        <v>0.17</v>
      </c>
      <c r="E676">
        <v>5</v>
      </c>
      <c r="F676">
        <f t="shared" si="40"/>
        <v>9</v>
      </c>
      <c r="G676">
        <f t="shared" si="41"/>
        <v>10</v>
      </c>
      <c r="H676">
        <f t="shared" si="42"/>
        <v>456.75</v>
      </c>
      <c r="K676" s="1">
        <v>41925</v>
      </c>
      <c r="L676" s="1">
        <v>41934</v>
      </c>
      <c r="M676">
        <f t="shared" si="43"/>
        <v>6.75</v>
      </c>
    </row>
    <row r="677" spans="1:13">
      <c r="A677" s="1">
        <v>41925</v>
      </c>
      <c r="B677" s="1">
        <v>41931</v>
      </c>
      <c r="C677">
        <v>6.34</v>
      </c>
      <c r="D677">
        <v>0.17</v>
      </c>
      <c r="E677">
        <v>4</v>
      </c>
      <c r="F677">
        <f t="shared" si="40"/>
        <v>6</v>
      </c>
      <c r="G677">
        <f t="shared" si="41"/>
        <v>10</v>
      </c>
      <c r="H677">
        <f t="shared" si="42"/>
        <v>246.51</v>
      </c>
      <c r="K677" s="1">
        <v>41925</v>
      </c>
      <c r="L677" s="1">
        <v>41931</v>
      </c>
      <c r="M677">
        <f t="shared" si="43"/>
        <v>6.51</v>
      </c>
    </row>
    <row r="678" spans="1:13">
      <c r="A678" s="1">
        <v>41925</v>
      </c>
      <c r="B678" s="1">
        <v>41943</v>
      </c>
      <c r="C678">
        <v>6.58</v>
      </c>
      <c r="D678">
        <v>0.17</v>
      </c>
      <c r="E678">
        <v>4</v>
      </c>
      <c r="F678">
        <f t="shared" si="40"/>
        <v>18</v>
      </c>
      <c r="G678">
        <f t="shared" si="41"/>
        <v>10</v>
      </c>
      <c r="H678">
        <f t="shared" si="42"/>
        <v>726.75</v>
      </c>
      <c r="K678" s="1">
        <v>41925</v>
      </c>
      <c r="L678" s="1">
        <v>41943</v>
      </c>
      <c r="M678">
        <f t="shared" si="43"/>
        <v>6.75</v>
      </c>
    </row>
    <row r="679" spans="1:13">
      <c r="A679" s="1">
        <v>41925</v>
      </c>
      <c r="B679" s="1">
        <v>41949</v>
      </c>
      <c r="C679">
        <v>6.34</v>
      </c>
      <c r="D679">
        <v>0.17</v>
      </c>
      <c r="E679">
        <v>3</v>
      </c>
      <c r="F679">
        <f t="shared" si="40"/>
        <v>24</v>
      </c>
      <c r="G679">
        <f t="shared" si="41"/>
        <v>10</v>
      </c>
      <c r="H679">
        <f t="shared" si="42"/>
        <v>726.51</v>
      </c>
      <c r="K679" s="1">
        <v>41925</v>
      </c>
      <c r="L679" s="1">
        <v>41949</v>
      </c>
      <c r="M679">
        <f t="shared" si="43"/>
        <v>6.51</v>
      </c>
    </row>
    <row r="680" spans="1:13">
      <c r="A680" s="1">
        <v>41926</v>
      </c>
      <c r="B680" s="1">
        <v>41941</v>
      </c>
      <c r="C680">
        <v>6.43</v>
      </c>
      <c r="D680">
        <v>0.17</v>
      </c>
      <c r="E680">
        <v>6</v>
      </c>
      <c r="F680">
        <f t="shared" si="40"/>
        <v>15</v>
      </c>
      <c r="G680">
        <f t="shared" si="41"/>
        <v>10</v>
      </c>
      <c r="H680">
        <f t="shared" si="42"/>
        <v>906.6</v>
      </c>
      <c r="K680" s="1">
        <v>41926</v>
      </c>
      <c r="L680" s="1">
        <v>41941</v>
      </c>
      <c r="M680">
        <f t="shared" si="43"/>
        <v>6.6</v>
      </c>
    </row>
    <row r="681" spans="1:13">
      <c r="A681" s="1">
        <v>41927</v>
      </c>
      <c r="B681" s="1">
        <v>41954</v>
      </c>
      <c r="C681">
        <v>2.0099999999999998</v>
      </c>
      <c r="D681">
        <v>0.05</v>
      </c>
      <c r="E681">
        <v>6</v>
      </c>
      <c r="F681">
        <f t="shared" si="40"/>
        <v>27</v>
      </c>
      <c r="G681">
        <f t="shared" si="41"/>
        <v>10</v>
      </c>
      <c r="H681">
        <f t="shared" si="42"/>
        <v>1622.06</v>
      </c>
      <c r="K681" s="1">
        <v>41927</v>
      </c>
      <c r="L681" s="1">
        <v>41954</v>
      </c>
      <c r="M681">
        <f t="shared" si="43"/>
        <v>2.0599999999999996</v>
      </c>
    </row>
    <row r="682" spans="1:13">
      <c r="A682" s="1">
        <v>41927</v>
      </c>
      <c r="B682" s="1">
        <v>41953</v>
      </c>
      <c r="C682">
        <v>2.72</v>
      </c>
      <c r="D682">
        <v>7.0000000000000007E-2</v>
      </c>
      <c r="E682">
        <v>4</v>
      </c>
      <c r="F682">
        <f t="shared" si="40"/>
        <v>26</v>
      </c>
      <c r="G682">
        <f t="shared" si="41"/>
        <v>10</v>
      </c>
      <c r="H682">
        <f t="shared" si="42"/>
        <v>1042.79</v>
      </c>
      <c r="K682" s="1">
        <v>41927</v>
      </c>
      <c r="L682" s="1">
        <v>41953</v>
      </c>
      <c r="M682">
        <f t="shared" si="43"/>
        <v>2.79</v>
      </c>
    </row>
    <row r="683" spans="1:13">
      <c r="A683" s="1">
        <v>41928</v>
      </c>
      <c r="B683" s="1">
        <v>41934</v>
      </c>
      <c r="C683">
        <v>3.73</v>
      </c>
      <c r="D683">
        <v>0.1</v>
      </c>
      <c r="E683">
        <v>5</v>
      </c>
      <c r="F683">
        <f t="shared" si="40"/>
        <v>6</v>
      </c>
      <c r="G683">
        <f t="shared" si="41"/>
        <v>10</v>
      </c>
      <c r="H683">
        <f t="shared" si="42"/>
        <v>303.83</v>
      </c>
      <c r="K683" s="1">
        <v>41928</v>
      </c>
      <c r="L683" s="1">
        <v>41934</v>
      </c>
      <c r="M683">
        <f t="shared" si="43"/>
        <v>3.83</v>
      </c>
    </row>
    <row r="684" spans="1:13">
      <c r="A684" s="1">
        <v>41929</v>
      </c>
      <c r="B684" s="1">
        <v>41937</v>
      </c>
      <c r="C684">
        <v>5.64</v>
      </c>
      <c r="D684">
        <v>0.15</v>
      </c>
      <c r="E684">
        <v>6</v>
      </c>
      <c r="F684">
        <f t="shared" si="40"/>
        <v>8</v>
      </c>
      <c r="G684">
        <f t="shared" si="41"/>
        <v>10</v>
      </c>
      <c r="H684">
        <f t="shared" si="42"/>
        <v>485.79</v>
      </c>
      <c r="K684" s="1">
        <v>41929</v>
      </c>
      <c r="L684" s="1">
        <v>41937</v>
      </c>
      <c r="M684">
        <f t="shared" si="43"/>
        <v>5.79</v>
      </c>
    </row>
    <row r="685" spans="1:13">
      <c r="A685" s="1">
        <v>41929</v>
      </c>
      <c r="B685" s="1">
        <v>41942</v>
      </c>
      <c r="C685">
        <v>11.78</v>
      </c>
      <c r="D685">
        <v>0.31</v>
      </c>
      <c r="E685">
        <v>5</v>
      </c>
      <c r="F685">
        <f t="shared" si="40"/>
        <v>13</v>
      </c>
      <c r="G685">
        <f t="shared" si="41"/>
        <v>10</v>
      </c>
      <c r="H685">
        <f t="shared" si="42"/>
        <v>662.09</v>
      </c>
      <c r="K685" s="1">
        <v>41929</v>
      </c>
      <c r="L685" s="1">
        <v>41942</v>
      </c>
      <c r="M685">
        <f t="shared" si="43"/>
        <v>12.09</v>
      </c>
    </row>
    <row r="686" spans="1:13">
      <c r="A686" s="1">
        <v>41929</v>
      </c>
      <c r="B686" s="1">
        <v>41931</v>
      </c>
      <c r="C686">
        <v>9.4600000000000009</v>
      </c>
      <c r="D686">
        <v>0.25</v>
      </c>
      <c r="E686">
        <v>5</v>
      </c>
      <c r="F686">
        <f t="shared" si="40"/>
        <v>2</v>
      </c>
      <c r="G686">
        <f t="shared" si="41"/>
        <v>10</v>
      </c>
      <c r="H686">
        <f t="shared" si="42"/>
        <v>109.71000000000001</v>
      </c>
      <c r="K686" s="1">
        <v>41929</v>
      </c>
      <c r="L686" s="1">
        <v>41931</v>
      </c>
      <c r="M686">
        <f t="shared" si="43"/>
        <v>9.7100000000000009</v>
      </c>
    </row>
    <row r="687" spans="1:13">
      <c r="A687" s="1">
        <v>41929</v>
      </c>
      <c r="B687" s="1">
        <v>41945</v>
      </c>
      <c r="C687">
        <v>4.25</v>
      </c>
      <c r="D687">
        <v>0.11</v>
      </c>
      <c r="E687">
        <v>3</v>
      </c>
      <c r="F687">
        <f t="shared" si="40"/>
        <v>16</v>
      </c>
      <c r="G687">
        <f t="shared" si="41"/>
        <v>10</v>
      </c>
      <c r="H687">
        <f t="shared" si="42"/>
        <v>484.36</v>
      </c>
      <c r="K687" s="1">
        <v>41929</v>
      </c>
      <c r="L687" s="1">
        <v>41945</v>
      </c>
      <c r="M687">
        <f t="shared" si="43"/>
        <v>4.3600000000000003</v>
      </c>
    </row>
    <row r="688" spans="1:13">
      <c r="A688" s="1">
        <v>41929</v>
      </c>
      <c r="B688" s="1">
        <v>41955</v>
      </c>
      <c r="C688">
        <v>11.42</v>
      </c>
      <c r="D688">
        <v>0.3</v>
      </c>
      <c r="E688">
        <v>4</v>
      </c>
      <c r="F688">
        <f t="shared" si="40"/>
        <v>26</v>
      </c>
      <c r="G688">
        <f t="shared" si="41"/>
        <v>10</v>
      </c>
      <c r="H688">
        <f t="shared" si="42"/>
        <v>1051.72</v>
      </c>
      <c r="K688" s="1">
        <v>41929</v>
      </c>
      <c r="L688" s="1">
        <v>41955</v>
      </c>
      <c r="M688">
        <f t="shared" si="43"/>
        <v>11.72</v>
      </c>
    </row>
    <row r="689" spans="1:13">
      <c r="A689" s="1">
        <v>41929</v>
      </c>
      <c r="B689" s="1">
        <v>41955</v>
      </c>
      <c r="C689">
        <v>8.5399999999999991</v>
      </c>
      <c r="D689">
        <v>0.22</v>
      </c>
      <c r="E689">
        <v>3</v>
      </c>
      <c r="F689">
        <f t="shared" si="40"/>
        <v>26</v>
      </c>
      <c r="G689">
        <f t="shared" si="41"/>
        <v>10</v>
      </c>
      <c r="H689">
        <f t="shared" si="42"/>
        <v>788.76</v>
      </c>
      <c r="K689" s="1">
        <v>41929</v>
      </c>
      <c r="L689" s="1">
        <v>41955</v>
      </c>
      <c r="M689">
        <f t="shared" si="43"/>
        <v>8.76</v>
      </c>
    </row>
    <row r="690" spans="1:13">
      <c r="A690" s="1">
        <v>41930</v>
      </c>
      <c r="B690" s="1">
        <v>41936</v>
      </c>
      <c r="C690">
        <v>2.72</v>
      </c>
      <c r="D690">
        <v>7.0000000000000007E-2</v>
      </c>
      <c r="E690">
        <v>2</v>
      </c>
      <c r="F690">
        <f t="shared" si="40"/>
        <v>6</v>
      </c>
      <c r="G690">
        <f t="shared" si="41"/>
        <v>10</v>
      </c>
      <c r="H690">
        <f t="shared" si="42"/>
        <v>122.79</v>
      </c>
      <c r="K690" s="1">
        <v>41930</v>
      </c>
      <c r="L690" s="1">
        <v>41936</v>
      </c>
      <c r="M690">
        <f t="shared" si="43"/>
        <v>2.79</v>
      </c>
    </row>
    <row r="691" spans="1:13">
      <c r="A691" s="1">
        <v>41934</v>
      </c>
      <c r="B691" s="1">
        <v>41941</v>
      </c>
      <c r="C691">
        <v>11.78</v>
      </c>
      <c r="D691">
        <v>0.31</v>
      </c>
      <c r="E691">
        <v>3</v>
      </c>
      <c r="F691">
        <f t="shared" si="40"/>
        <v>7</v>
      </c>
      <c r="G691">
        <f t="shared" si="41"/>
        <v>10</v>
      </c>
      <c r="H691">
        <f t="shared" si="42"/>
        <v>222.09</v>
      </c>
      <c r="K691" s="1">
        <v>41934</v>
      </c>
      <c r="L691" s="1">
        <v>41941</v>
      </c>
      <c r="M691">
        <f t="shared" si="43"/>
        <v>12.09</v>
      </c>
    </row>
    <row r="692" spans="1:13">
      <c r="A692" s="1">
        <v>41934</v>
      </c>
      <c r="B692" s="1">
        <v>41959</v>
      </c>
      <c r="C692">
        <v>8.89</v>
      </c>
      <c r="D692">
        <v>0.23</v>
      </c>
      <c r="E692">
        <v>4</v>
      </c>
      <c r="F692">
        <f t="shared" si="40"/>
        <v>25</v>
      </c>
      <c r="G692">
        <f t="shared" si="41"/>
        <v>10</v>
      </c>
      <c r="H692">
        <f t="shared" si="42"/>
        <v>1009.12</v>
      </c>
      <c r="K692" s="1">
        <v>41934</v>
      </c>
      <c r="L692" s="1">
        <v>41959</v>
      </c>
      <c r="M692">
        <f t="shared" si="43"/>
        <v>9.120000000000001</v>
      </c>
    </row>
    <row r="693" spans="1:13">
      <c r="A693" s="1">
        <v>41934</v>
      </c>
      <c r="B693" s="1">
        <v>41937</v>
      </c>
      <c r="C693">
        <v>3.94</v>
      </c>
      <c r="D693">
        <v>0.1</v>
      </c>
      <c r="E693">
        <v>5</v>
      </c>
      <c r="F693">
        <f t="shared" si="40"/>
        <v>3</v>
      </c>
      <c r="G693">
        <f t="shared" si="41"/>
        <v>10</v>
      </c>
      <c r="H693">
        <f t="shared" si="42"/>
        <v>154.04</v>
      </c>
      <c r="K693" s="1">
        <v>41934</v>
      </c>
      <c r="L693" s="1">
        <v>41937</v>
      </c>
      <c r="M693">
        <f t="shared" si="43"/>
        <v>4.04</v>
      </c>
    </row>
    <row r="694" spans="1:13">
      <c r="A694" s="1">
        <v>41934</v>
      </c>
      <c r="B694" s="1">
        <v>41960</v>
      </c>
      <c r="C694">
        <v>6.23</v>
      </c>
      <c r="D694">
        <v>0.16</v>
      </c>
      <c r="E694">
        <v>5</v>
      </c>
      <c r="F694">
        <f t="shared" si="40"/>
        <v>26</v>
      </c>
      <c r="G694">
        <f t="shared" si="41"/>
        <v>10</v>
      </c>
      <c r="H694">
        <f t="shared" si="42"/>
        <v>1306.3900000000001</v>
      </c>
      <c r="K694" s="1">
        <v>41934</v>
      </c>
      <c r="L694" s="1">
        <v>41960</v>
      </c>
      <c r="M694">
        <f t="shared" si="43"/>
        <v>6.3900000000000006</v>
      </c>
    </row>
    <row r="695" spans="1:13">
      <c r="A695" s="1">
        <v>41934</v>
      </c>
      <c r="B695" s="1">
        <v>41961</v>
      </c>
      <c r="C695">
        <v>9.4600000000000009</v>
      </c>
      <c r="D695">
        <v>0.25</v>
      </c>
      <c r="E695">
        <v>6</v>
      </c>
      <c r="F695">
        <f t="shared" si="40"/>
        <v>27</v>
      </c>
      <c r="G695">
        <f t="shared" si="41"/>
        <v>10</v>
      </c>
      <c r="H695">
        <f t="shared" si="42"/>
        <v>1629.71</v>
      </c>
      <c r="K695" s="1">
        <v>41934</v>
      </c>
      <c r="L695" s="1">
        <v>41961</v>
      </c>
      <c r="M695">
        <f t="shared" si="43"/>
        <v>9.7100000000000009</v>
      </c>
    </row>
    <row r="696" spans="1:13">
      <c r="A696" s="1">
        <v>41934</v>
      </c>
      <c r="B696" s="1">
        <v>41942</v>
      </c>
      <c r="C696">
        <v>11.42</v>
      </c>
      <c r="D696">
        <v>0.3</v>
      </c>
      <c r="E696">
        <v>6</v>
      </c>
      <c r="F696">
        <f t="shared" si="40"/>
        <v>8</v>
      </c>
      <c r="G696">
        <f t="shared" si="41"/>
        <v>10</v>
      </c>
      <c r="H696">
        <f t="shared" si="42"/>
        <v>491.72</v>
      </c>
      <c r="K696" s="1">
        <v>41934</v>
      </c>
      <c r="L696" s="1">
        <v>41942</v>
      </c>
      <c r="M696">
        <f t="shared" si="43"/>
        <v>11.72</v>
      </c>
    </row>
    <row r="697" spans="1:13">
      <c r="A697" s="1">
        <v>41934</v>
      </c>
      <c r="B697" s="1">
        <v>41949</v>
      </c>
      <c r="C697">
        <v>8.84</v>
      </c>
      <c r="D697">
        <v>0.23</v>
      </c>
      <c r="E697">
        <v>3</v>
      </c>
      <c r="F697">
        <f t="shared" si="40"/>
        <v>15</v>
      </c>
      <c r="G697">
        <f t="shared" si="41"/>
        <v>10</v>
      </c>
      <c r="H697">
        <f t="shared" si="42"/>
        <v>459.07</v>
      </c>
      <c r="K697" s="1">
        <v>41934</v>
      </c>
      <c r="L697" s="1">
        <v>41949</v>
      </c>
      <c r="M697">
        <f t="shared" si="43"/>
        <v>9.07</v>
      </c>
    </row>
    <row r="698" spans="1:13">
      <c r="A698" s="1">
        <v>41934</v>
      </c>
      <c r="B698" s="1">
        <v>41949</v>
      </c>
      <c r="C698">
        <v>6.34</v>
      </c>
      <c r="D698">
        <v>0.17</v>
      </c>
      <c r="E698">
        <v>2</v>
      </c>
      <c r="F698">
        <f t="shared" si="40"/>
        <v>15</v>
      </c>
      <c r="G698">
        <f t="shared" si="41"/>
        <v>10</v>
      </c>
      <c r="H698">
        <f t="shared" si="42"/>
        <v>306.51</v>
      </c>
      <c r="K698" s="1">
        <v>41934</v>
      </c>
      <c r="L698" s="1">
        <v>41949</v>
      </c>
      <c r="M698">
        <f t="shared" si="43"/>
        <v>6.51</v>
      </c>
    </row>
    <row r="699" spans="1:13">
      <c r="A699" s="1">
        <v>41934</v>
      </c>
      <c r="B699" s="1">
        <v>41943</v>
      </c>
      <c r="C699">
        <v>5.67</v>
      </c>
      <c r="D699">
        <v>0.15</v>
      </c>
      <c r="E699">
        <v>2</v>
      </c>
      <c r="F699">
        <f t="shared" si="40"/>
        <v>9</v>
      </c>
      <c r="G699">
        <f t="shared" si="41"/>
        <v>10</v>
      </c>
      <c r="H699">
        <f t="shared" si="42"/>
        <v>185.82</v>
      </c>
      <c r="K699" s="1">
        <v>41934</v>
      </c>
      <c r="L699" s="1">
        <v>41943</v>
      </c>
      <c r="M699">
        <f t="shared" si="43"/>
        <v>5.82</v>
      </c>
    </row>
    <row r="700" spans="1:13">
      <c r="A700" s="1">
        <v>41934</v>
      </c>
      <c r="B700" s="1">
        <v>41954</v>
      </c>
      <c r="C700">
        <v>11.78</v>
      </c>
      <c r="D700">
        <v>0.31</v>
      </c>
      <c r="E700">
        <v>5</v>
      </c>
      <c r="F700">
        <f t="shared" si="40"/>
        <v>20</v>
      </c>
      <c r="G700">
        <f t="shared" si="41"/>
        <v>10</v>
      </c>
      <c r="H700">
        <f t="shared" si="42"/>
        <v>1012.09</v>
      </c>
      <c r="K700" s="1">
        <v>41934</v>
      </c>
      <c r="L700" s="1">
        <v>41954</v>
      </c>
      <c r="M700">
        <f t="shared" si="43"/>
        <v>12.09</v>
      </c>
    </row>
    <row r="701" spans="1:13">
      <c r="A701" s="1">
        <v>41934</v>
      </c>
      <c r="B701" s="1">
        <v>41944</v>
      </c>
      <c r="C701">
        <v>13.82</v>
      </c>
      <c r="D701">
        <v>0.36</v>
      </c>
      <c r="E701">
        <v>3</v>
      </c>
      <c r="F701">
        <f t="shared" si="40"/>
        <v>10</v>
      </c>
      <c r="G701">
        <f t="shared" si="41"/>
        <v>10</v>
      </c>
      <c r="H701">
        <f t="shared" si="42"/>
        <v>314.18</v>
      </c>
      <c r="K701" s="1">
        <v>41934</v>
      </c>
      <c r="L701" s="1">
        <v>41944</v>
      </c>
      <c r="M701">
        <f t="shared" si="43"/>
        <v>14.18</v>
      </c>
    </row>
    <row r="702" spans="1:13">
      <c r="A702" s="1">
        <v>41934</v>
      </c>
      <c r="B702" s="1">
        <v>41958</v>
      </c>
      <c r="C702">
        <v>3.57</v>
      </c>
      <c r="D702">
        <v>0.09</v>
      </c>
      <c r="E702">
        <v>3</v>
      </c>
      <c r="F702">
        <f t="shared" si="40"/>
        <v>24</v>
      </c>
      <c r="G702">
        <f t="shared" si="41"/>
        <v>10</v>
      </c>
      <c r="H702">
        <f t="shared" si="42"/>
        <v>723.66</v>
      </c>
      <c r="K702" s="1">
        <v>41934</v>
      </c>
      <c r="L702" s="1">
        <v>41958</v>
      </c>
      <c r="M702">
        <f t="shared" si="43"/>
        <v>3.6599999999999997</v>
      </c>
    </row>
    <row r="703" spans="1:13">
      <c r="A703" s="1">
        <v>41934</v>
      </c>
      <c r="B703" s="1">
        <v>41954</v>
      </c>
      <c r="C703">
        <v>6.88</v>
      </c>
      <c r="D703">
        <v>0.18</v>
      </c>
      <c r="E703">
        <v>3</v>
      </c>
      <c r="F703">
        <f t="shared" si="40"/>
        <v>20</v>
      </c>
      <c r="G703">
        <f t="shared" si="41"/>
        <v>10</v>
      </c>
      <c r="H703">
        <f t="shared" si="42"/>
        <v>607.05999999999995</v>
      </c>
      <c r="K703" s="1">
        <v>41934</v>
      </c>
      <c r="L703" s="1">
        <v>41954</v>
      </c>
      <c r="M703">
        <f t="shared" si="43"/>
        <v>7.06</v>
      </c>
    </row>
    <row r="704" spans="1:13">
      <c r="A704" s="1">
        <v>41934</v>
      </c>
      <c r="B704" s="1">
        <v>41958</v>
      </c>
      <c r="C704">
        <v>7.3</v>
      </c>
      <c r="D704">
        <v>0.19</v>
      </c>
      <c r="E704">
        <v>5</v>
      </c>
      <c r="F704">
        <f t="shared" si="40"/>
        <v>24</v>
      </c>
      <c r="G704">
        <f t="shared" si="41"/>
        <v>10</v>
      </c>
      <c r="H704">
        <f t="shared" si="42"/>
        <v>1207.49</v>
      </c>
      <c r="K704" s="1">
        <v>41934</v>
      </c>
      <c r="L704" s="1">
        <v>41958</v>
      </c>
      <c r="M704">
        <f t="shared" si="43"/>
        <v>7.49</v>
      </c>
    </row>
    <row r="705" spans="1:13">
      <c r="A705" s="1">
        <v>41934</v>
      </c>
      <c r="B705" s="1">
        <v>41955</v>
      </c>
      <c r="C705">
        <v>9.74</v>
      </c>
      <c r="D705">
        <v>0.26</v>
      </c>
      <c r="E705">
        <v>2</v>
      </c>
      <c r="F705">
        <f t="shared" si="40"/>
        <v>21</v>
      </c>
      <c r="G705">
        <f t="shared" si="41"/>
        <v>10</v>
      </c>
      <c r="H705">
        <f t="shared" si="42"/>
        <v>430</v>
      </c>
      <c r="K705" s="1">
        <v>41934</v>
      </c>
      <c r="L705" s="1">
        <v>41955</v>
      </c>
      <c r="M705">
        <f t="shared" si="43"/>
        <v>10</v>
      </c>
    </row>
    <row r="706" spans="1:13">
      <c r="A706" s="1">
        <v>41934</v>
      </c>
      <c r="B706" s="1">
        <v>41945</v>
      </c>
      <c r="C706">
        <v>8.65</v>
      </c>
      <c r="D706">
        <v>0.23</v>
      </c>
      <c r="E706">
        <v>2</v>
      </c>
      <c r="F706">
        <f t="shared" si="40"/>
        <v>11</v>
      </c>
      <c r="G706">
        <f t="shared" si="41"/>
        <v>10</v>
      </c>
      <c r="H706">
        <f t="shared" si="42"/>
        <v>228.88</v>
      </c>
      <c r="K706" s="1">
        <v>41934</v>
      </c>
      <c r="L706" s="1">
        <v>41945</v>
      </c>
      <c r="M706">
        <f t="shared" si="43"/>
        <v>8.8800000000000008</v>
      </c>
    </row>
    <row r="707" spans="1:13">
      <c r="A707" s="1">
        <v>41934</v>
      </c>
      <c r="B707" s="1">
        <v>41954</v>
      </c>
      <c r="C707">
        <v>3.57</v>
      </c>
      <c r="D707">
        <v>0.09</v>
      </c>
      <c r="E707">
        <v>5</v>
      </c>
      <c r="F707">
        <f t="shared" ref="F707:F770" si="44">B707-A707</f>
        <v>20</v>
      </c>
      <c r="G707">
        <f t="shared" ref="G707:G770" si="45">MONTH(A707)</f>
        <v>10</v>
      </c>
      <c r="H707">
        <f t="shared" ref="H707:H770" si="46">10*F707*E707+(C707+D707)</f>
        <v>1003.66</v>
      </c>
      <c r="K707" s="1">
        <v>41934</v>
      </c>
      <c r="L707" s="1">
        <v>41954</v>
      </c>
      <c r="M707">
        <f t="shared" ref="M707:M770" si="47">C707+D707</f>
        <v>3.6599999999999997</v>
      </c>
    </row>
    <row r="708" spans="1:13">
      <c r="A708" s="1">
        <v>41934</v>
      </c>
      <c r="B708" s="1">
        <v>41951</v>
      </c>
      <c r="C708">
        <v>4.25</v>
      </c>
      <c r="D708">
        <v>0.11</v>
      </c>
      <c r="E708">
        <v>6</v>
      </c>
      <c r="F708">
        <f t="shared" si="44"/>
        <v>17</v>
      </c>
      <c r="G708">
        <f t="shared" si="45"/>
        <v>10</v>
      </c>
      <c r="H708">
        <f t="shared" si="46"/>
        <v>1024.3599999999999</v>
      </c>
      <c r="K708" s="1">
        <v>41934</v>
      </c>
      <c r="L708" s="1">
        <v>41951</v>
      </c>
      <c r="M708">
        <f t="shared" si="47"/>
        <v>4.3600000000000003</v>
      </c>
    </row>
    <row r="709" spans="1:13">
      <c r="A709" s="1">
        <v>41934</v>
      </c>
      <c r="B709" s="1">
        <v>41938</v>
      </c>
      <c r="C709">
        <v>13.02</v>
      </c>
      <c r="D709">
        <v>0.34</v>
      </c>
      <c r="E709">
        <v>2</v>
      </c>
      <c r="F709">
        <f t="shared" si="44"/>
        <v>4</v>
      </c>
      <c r="G709">
        <f t="shared" si="45"/>
        <v>10</v>
      </c>
      <c r="H709">
        <f t="shared" si="46"/>
        <v>93.36</v>
      </c>
      <c r="K709" s="1">
        <v>41934</v>
      </c>
      <c r="L709" s="1">
        <v>41938</v>
      </c>
      <c r="M709">
        <f t="shared" si="47"/>
        <v>13.36</v>
      </c>
    </row>
    <row r="710" spans="1:13">
      <c r="A710" s="1">
        <v>41935</v>
      </c>
      <c r="B710" s="1">
        <v>41945</v>
      </c>
      <c r="C710">
        <v>11.44</v>
      </c>
      <c r="D710">
        <v>0.3</v>
      </c>
      <c r="E710">
        <v>6</v>
      </c>
      <c r="F710">
        <f t="shared" si="44"/>
        <v>10</v>
      </c>
      <c r="G710">
        <f t="shared" si="45"/>
        <v>10</v>
      </c>
      <c r="H710">
        <f t="shared" si="46"/>
        <v>611.74</v>
      </c>
      <c r="K710" s="1">
        <v>41935</v>
      </c>
      <c r="L710" s="1">
        <v>41945</v>
      </c>
      <c r="M710">
        <f t="shared" si="47"/>
        <v>11.74</v>
      </c>
    </row>
    <row r="711" spans="1:13">
      <c r="A711" s="1">
        <v>41935</v>
      </c>
      <c r="B711" s="1">
        <v>41954</v>
      </c>
      <c r="C711">
        <v>11.78</v>
      </c>
      <c r="D711">
        <v>0.31</v>
      </c>
      <c r="E711">
        <v>5</v>
      </c>
      <c r="F711">
        <f t="shared" si="44"/>
        <v>19</v>
      </c>
      <c r="G711">
        <f t="shared" si="45"/>
        <v>10</v>
      </c>
      <c r="H711">
        <f t="shared" si="46"/>
        <v>962.09</v>
      </c>
      <c r="K711" s="1">
        <v>41935</v>
      </c>
      <c r="L711" s="1">
        <v>41954</v>
      </c>
      <c r="M711">
        <f t="shared" si="47"/>
        <v>12.09</v>
      </c>
    </row>
    <row r="712" spans="1:13">
      <c r="A712" s="1">
        <v>41935</v>
      </c>
      <c r="B712" s="1">
        <v>41944</v>
      </c>
      <c r="C712">
        <v>7.31</v>
      </c>
      <c r="D712">
        <v>0.19</v>
      </c>
      <c r="E712">
        <v>2</v>
      </c>
      <c r="F712">
        <f t="shared" si="44"/>
        <v>9</v>
      </c>
      <c r="G712">
        <f t="shared" si="45"/>
        <v>10</v>
      </c>
      <c r="H712">
        <f t="shared" si="46"/>
        <v>187.5</v>
      </c>
      <c r="K712" s="1">
        <v>41935</v>
      </c>
      <c r="L712" s="1">
        <v>41944</v>
      </c>
      <c r="M712">
        <f t="shared" si="47"/>
        <v>7.5</v>
      </c>
    </row>
    <row r="713" spans="1:13">
      <c r="A713" s="1">
        <v>41935</v>
      </c>
      <c r="B713" s="1">
        <v>41940</v>
      </c>
      <c r="C713">
        <v>3.79</v>
      </c>
      <c r="D713">
        <v>0.1</v>
      </c>
      <c r="E713">
        <v>4</v>
      </c>
      <c r="F713">
        <f t="shared" si="44"/>
        <v>5</v>
      </c>
      <c r="G713">
        <f t="shared" si="45"/>
        <v>10</v>
      </c>
      <c r="H713">
        <f t="shared" si="46"/>
        <v>203.89</v>
      </c>
      <c r="K713" s="1">
        <v>41935</v>
      </c>
      <c r="L713" s="1">
        <v>41940</v>
      </c>
      <c r="M713">
        <f t="shared" si="47"/>
        <v>3.89</v>
      </c>
    </row>
    <row r="714" spans="1:13">
      <c r="A714" s="1">
        <v>41935</v>
      </c>
      <c r="B714" s="1">
        <v>41947</v>
      </c>
      <c r="C714">
        <v>11.42</v>
      </c>
      <c r="D714">
        <v>0.3</v>
      </c>
      <c r="E714">
        <v>3</v>
      </c>
      <c r="F714">
        <f t="shared" si="44"/>
        <v>12</v>
      </c>
      <c r="G714">
        <f t="shared" si="45"/>
        <v>10</v>
      </c>
      <c r="H714">
        <f t="shared" si="46"/>
        <v>371.72</v>
      </c>
      <c r="K714" s="1">
        <v>41935</v>
      </c>
      <c r="L714" s="1">
        <v>41947</v>
      </c>
      <c r="M714">
        <f t="shared" si="47"/>
        <v>11.72</v>
      </c>
    </row>
    <row r="715" spans="1:13">
      <c r="A715" s="1">
        <v>41935</v>
      </c>
      <c r="B715" s="1">
        <v>41955</v>
      </c>
      <c r="C715">
        <v>7.31</v>
      </c>
      <c r="D715">
        <v>0.19</v>
      </c>
      <c r="E715">
        <v>6</v>
      </c>
      <c r="F715">
        <f t="shared" si="44"/>
        <v>20</v>
      </c>
      <c r="G715">
        <f t="shared" si="45"/>
        <v>10</v>
      </c>
      <c r="H715">
        <f t="shared" si="46"/>
        <v>1207.5</v>
      </c>
      <c r="K715" s="1">
        <v>41935</v>
      </c>
      <c r="L715" s="1">
        <v>41955</v>
      </c>
      <c r="M715">
        <f t="shared" si="47"/>
        <v>7.5</v>
      </c>
    </row>
    <row r="716" spans="1:13">
      <c r="A716" s="1">
        <v>41935</v>
      </c>
      <c r="B716" s="1">
        <v>41940</v>
      </c>
      <c r="C716">
        <v>3.73</v>
      </c>
      <c r="D716">
        <v>0.1</v>
      </c>
      <c r="E716">
        <v>2</v>
      </c>
      <c r="F716">
        <f t="shared" si="44"/>
        <v>5</v>
      </c>
      <c r="G716">
        <f t="shared" si="45"/>
        <v>10</v>
      </c>
      <c r="H716">
        <f t="shared" si="46"/>
        <v>103.83</v>
      </c>
      <c r="K716" s="1">
        <v>41935</v>
      </c>
      <c r="L716" s="1">
        <v>41940</v>
      </c>
      <c r="M716">
        <f t="shared" si="47"/>
        <v>3.83</v>
      </c>
    </row>
    <row r="717" spans="1:13">
      <c r="A717" s="1">
        <v>41935</v>
      </c>
      <c r="B717" s="1">
        <v>41957</v>
      </c>
      <c r="C717">
        <v>9.06</v>
      </c>
      <c r="D717">
        <v>0.24</v>
      </c>
      <c r="E717">
        <v>2</v>
      </c>
      <c r="F717">
        <f t="shared" si="44"/>
        <v>22</v>
      </c>
      <c r="G717">
        <f t="shared" si="45"/>
        <v>10</v>
      </c>
      <c r="H717">
        <f t="shared" si="46"/>
        <v>449.3</v>
      </c>
      <c r="K717" s="1">
        <v>41935</v>
      </c>
      <c r="L717" s="1">
        <v>41957</v>
      </c>
      <c r="M717">
        <f t="shared" si="47"/>
        <v>9.3000000000000007</v>
      </c>
    </row>
    <row r="718" spans="1:13">
      <c r="A718" s="1">
        <v>41935</v>
      </c>
      <c r="B718" s="1">
        <v>41956</v>
      </c>
      <c r="C718">
        <v>11.69</v>
      </c>
      <c r="D718">
        <v>0.31</v>
      </c>
      <c r="E718">
        <v>2</v>
      </c>
      <c r="F718">
        <f t="shared" si="44"/>
        <v>21</v>
      </c>
      <c r="G718">
        <f t="shared" si="45"/>
        <v>10</v>
      </c>
      <c r="H718">
        <f t="shared" si="46"/>
        <v>432</v>
      </c>
      <c r="K718" s="1">
        <v>41935</v>
      </c>
      <c r="L718" s="1">
        <v>41956</v>
      </c>
      <c r="M718">
        <f t="shared" si="47"/>
        <v>12</v>
      </c>
    </row>
    <row r="719" spans="1:13">
      <c r="A719" s="1">
        <v>41935</v>
      </c>
      <c r="B719" s="1">
        <v>41960</v>
      </c>
      <c r="C719">
        <v>10.79</v>
      </c>
      <c r="D719">
        <v>0.28000000000000003</v>
      </c>
      <c r="E719">
        <v>3</v>
      </c>
      <c r="F719">
        <f t="shared" si="44"/>
        <v>25</v>
      </c>
      <c r="G719">
        <f t="shared" si="45"/>
        <v>10</v>
      </c>
      <c r="H719">
        <f t="shared" si="46"/>
        <v>761.07</v>
      </c>
      <c r="K719" s="1">
        <v>41935</v>
      </c>
      <c r="L719" s="1">
        <v>41960</v>
      </c>
      <c r="M719">
        <f t="shared" si="47"/>
        <v>11.069999999999999</v>
      </c>
    </row>
    <row r="720" spans="1:13">
      <c r="A720" s="1">
        <v>41935</v>
      </c>
      <c r="B720" s="1">
        <v>41946</v>
      </c>
      <c r="C720">
        <v>14.13</v>
      </c>
      <c r="D720">
        <v>0.37</v>
      </c>
      <c r="E720">
        <v>6</v>
      </c>
      <c r="F720">
        <f t="shared" si="44"/>
        <v>11</v>
      </c>
      <c r="G720">
        <f t="shared" si="45"/>
        <v>10</v>
      </c>
      <c r="H720">
        <f t="shared" si="46"/>
        <v>674.5</v>
      </c>
      <c r="K720" s="1">
        <v>41935</v>
      </c>
      <c r="L720" s="1">
        <v>41946</v>
      </c>
      <c r="M720">
        <f t="shared" si="47"/>
        <v>14.5</v>
      </c>
    </row>
    <row r="721" spans="1:13">
      <c r="A721" s="1">
        <v>41935</v>
      </c>
      <c r="B721" s="1">
        <v>41959</v>
      </c>
      <c r="C721">
        <v>8.7200000000000006</v>
      </c>
      <c r="D721">
        <v>0.23</v>
      </c>
      <c r="E721">
        <v>2</v>
      </c>
      <c r="F721">
        <f t="shared" si="44"/>
        <v>24</v>
      </c>
      <c r="G721">
        <f t="shared" si="45"/>
        <v>10</v>
      </c>
      <c r="H721">
        <f t="shared" si="46"/>
        <v>488.95</v>
      </c>
      <c r="K721" s="1">
        <v>41935</v>
      </c>
      <c r="L721" s="1">
        <v>41959</v>
      </c>
      <c r="M721">
        <f t="shared" si="47"/>
        <v>8.9500000000000011</v>
      </c>
    </row>
    <row r="722" spans="1:13">
      <c r="A722" s="1">
        <v>41936</v>
      </c>
      <c r="B722" s="1">
        <v>41951</v>
      </c>
      <c r="C722">
        <v>3.94</v>
      </c>
      <c r="D722">
        <v>0.1</v>
      </c>
      <c r="E722">
        <v>5</v>
      </c>
      <c r="F722">
        <f t="shared" si="44"/>
        <v>15</v>
      </c>
      <c r="G722">
        <f t="shared" si="45"/>
        <v>10</v>
      </c>
      <c r="H722">
        <f t="shared" si="46"/>
        <v>754.04</v>
      </c>
      <c r="K722" s="1">
        <v>41936</v>
      </c>
      <c r="L722" s="1">
        <v>41951</v>
      </c>
      <c r="M722">
        <f t="shared" si="47"/>
        <v>4.04</v>
      </c>
    </row>
    <row r="723" spans="1:13">
      <c r="A723" s="1">
        <v>41936</v>
      </c>
      <c r="B723" s="1">
        <v>41964</v>
      </c>
      <c r="C723">
        <v>3.73</v>
      </c>
      <c r="D723">
        <v>0.1</v>
      </c>
      <c r="E723">
        <v>3</v>
      </c>
      <c r="F723">
        <f t="shared" si="44"/>
        <v>28</v>
      </c>
      <c r="G723">
        <f t="shared" si="45"/>
        <v>10</v>
      </c>
      <c r="H723">
        <f t="shared" si="46"/>
        <v>843.83</v>
      </c>
      <c r="K723" s="1">
        <v>41936</v>
      </c>
      <c r="L723" s="1">
        <v>41964</v>
      </c>
      <c r="M723">
        <f t="shared" si="47"/>
        <v>3.83</v>
      </c>
    </row>
    <row r="724" spans="1:13">
      <c r="A724" s="1">
        <v>41937</v>
      </c>
      <c r="B724" s="1">
        <v>41963</v>
      </c>
      <c r="C724">
        <v>3.94</v>
      </c>
      <c r="D724">
        <v>0.1</v>
      </c>
      <c r="E724">
        <v>4</v>
      </c>
      <c r="F724">
        <f t="shared" si="44"/>
        <v>26</v>
      </c>
      <c r="G724">
        <f t="shared" si="45"/>
        <v>10</v>
      </c>
      <c r="H724">
        <f t="shared" si="46"/>
        <v>1044.04</v>
      </c>
      <c r="K724" s="1">
        <v>41937</v>
      </c>
      <c r="L724" s="1">
        <v>41963</v>
      </c>
      <c r="M724">
        <f t="shared" si="47"/>
        <v>4.04</v>
      </c>
    </row>
    <row r="725" spans="1:13">
      <c r="A725" s="1">
        <v>41937</v>
      </c>
      <c r="B725" s="1">
        <v>41964</v>
      </c>
      <c r="C725">
        <v>3.57</v>
      </c>
      <c r="D725">
        <v>0.09</v>
      </c>
      <c r="E725">
        <v>2</v>
      </c>
      <c r="F725">
        <f t="shared" si="44"/>
        <v>27</v>
      </c>
      <c r="G725">
        <f t="shared" si="45"/>
        <v>10</v>
      </c>
      <c r="H725">
        <f t="shared" si="46"/>
        <v>543.66</v>
      </c>
      <c r="K725" s="1">
        <v>41937</v>
      </c>
      <c r="L725" s="1">
        <v>41964</v>
      </c>
      <c r="M725">
        <f t="shared" si="47"/>
        <v>3.6599999999999997</v>
      </c>
    </row>
    <row r="726" spans="1:13">
      <c r="A726" s="1">
        <v>41937</v>
      </c>
      <c r="B726" s="1">
        <v>41943</v>
      </c>
      <c r="C726">
        <v>7.31</v>
      </c>
      <c r="D726">
        <v>0.19</v>
      </c>
      <c r="E726">
        <v>3</v>
      </c>
      <c r="F726">
        <f t="shared" si="44"/>
        <v>6</v>
      </c>
      <c r="G726">
        <f t="shared" si="45"/>
        <v>10</v>
      </c>
      <c r="H726">
        <f t="shared" si="46"/>
        <v>187.5</v>
      </c>
      <c r="K726" s="1">
        <v>41937</v>
      </c>
      <c r="L726" s="1">
        <v>41943</v>
      </c>
      <c r="M726">
        <f t="shared" si="47"/>
        <v>7.5</v>
      </c>
    </row>
    <row r="727" spans="1:13">
      <c r="A727" s="1">
        <v>41938</v>
      </c>
      <c r="B727" s="1">
        <v>41964</v>
      </c>
      <c r="C727">
        <v>6.58</v>
      </c>
      <c r="D727">
        <v>0.17</v>
      </c>
      <c r="E727">
        <v>5</v>
      </c>
      <c r="F727">
        <f t="shared" si="44"/>
        <v>26</v>
      </c>
      <c r="G727">
        <f t="shared" si="45"/>
        <v>10</v>
      </c>
      <c r="H727">
        <f t="shared" si="46"/>
        <v>1306.75</v>
      </c>
      <c r="K727" s="1">
        <v>41938</v>
      </c>
      <c r="L727" s="1">
        <v>41964</v>
      </c>
      <c r="M727">
        <f t="shared" si="47"/>
        <v>6.75</v>
      </c>
    </row>
    <row r="728" spans="1:13">
      <c r="A728" s="1">
        <v>41939</v>
      </c>
      <c r="B728" s="1">
        <v>41964</v>
      </c>
      <c r="C728">
        <v>3.94</v>
      </c>
      <c r="D728">
        <v>0.1</v>
      </c>
      <c r="E728">
        <v>5</v>
      </c>
      <c r="F728">
        <f t="shared" si="44"/>
        <v>25</v>
      </c>
      <c r="G728">
        <f t="shared" si="45"/>
        <v>10</v>
      </c>
      <c r="H728">
        <f t="shared" si="46"/>
        <v>1254.04</v>
      </c>
      <c r="K728" s="1">
        <v>41939</v>
      </c>
      <c r="L728" s="1">
        <v>41964</v>
      </c>
      <c r="M728">
        <f t="shared" si="47"/>
        <v>4.04</v>
      </c>
    </row>
    <row r="729" spans="1:13">
      <c r="A729" s="1">
        <v>41940</v>
      </c>
      <c r="B729" s="1">
        <v>41946</v>
      </c>
      <c r="C729">
        <v>5.47</v>
      </c>
      <c r="D729">
        <v>0.14000000000000001</v>
      </c>
      <c r="E729">
        <v>5</v>
      </c>
      <c r="F729">
        <f t="shared" si="44"/>
        <v>6</v>
      </c>
      <c r="G729">
        <f t="shared" si="45"/>
        <v>10</v>
      </c>
      <c r="H729">
        <f t="shared" si="46"/>
        <v>305.61</v>
      </c>
      <c r="K729" s="1">
        <v>41940</v>
      </c>
      <c r="L729" s="1">
        <v>41946</v>
      </c>
      <c r="M729">
        <f t="shared" si="47"/>
        <v>5.6099999999999994</v>
      </c>
    </row>
    <row r="730" spans="1:13">
      <c r="A730" s="1">
        <v>41941</v>
      </c>
      <c r="B730" s="1">
        <v>41958</v>
      </c>
      <c r="C730">
        <v>5.23</v>
      </c>
      <c r="D730">
        <v>0.14000000000000001</v>
      </c>
      <c r="E730">
        <v>3</v>
      </c>
      <c r="F730">
        <f t="shared" si="44"/>
        <v>17</v>
      </c>
      <c r="G730">
        <f t="shared" si="45"/>
        <v>10</v>
      </c>
      <c r="H730">
        <f t="shared" si="46"/>
        <v>515.37</v>
      </c>
      <c r="K730" s="1">
        <v>41941</v>
      </c>
      <c r="L730" s="1">
        <v>41958</v>
      </c>
      <c r="M730">
        <f t="shared" si="47"/>
        <v>5.37</v>
      </c>
    </row>
    <row r="731" spans="1:13">
      <c r="A731" s="1">
        <v>41941</v>
      </c>
      <c r="B731" s="1">
        <v>41962</v>
      </c>
      <c r="C731">
        <v>6.58</v>
      </c>
      <c r="D731">
        <v>0.17</v>
      </c>
      <c r="E731">
        <v>5</v>
      </c>
      <c r="F731">
        <f t="shared" si="44"/>
        <v>21</v>
      </c>
      <c r="G731">
        <f t="shared" si="45"/>
        <v>10</v>
      </c>
      <c r="H731">
        <f t="shared" si="46"/>
        <v>1056.75</v>
      </c>
      <c r="K731" s="1">
        <v>41941</v>
      </c>
      <c r="L731" s="1">
        <v>41962</v>
      </c>
      <c r="M731">
        <f t="shared" si="47"/>
        <v>6.75</v>
      </c>
    </row>
    <row r="732" spans="1:13">
      <c r="A732" s="1">
        <v>41941</v>
      </c>
      <c r="B732" s="1">
        <v>41957</v>
      </c>
      <c r="C732">
        <v>3.79</v>
      </c>
      <c r="D732">
        <v>0.1</v>
      </c>
      <c r="E732">
        <v>4</v>
      </c>
      <c r="F732">
        <f t="shared" si="44"/>
        <v>16</v>
      </c>
      <c r="G732">
        <f t="shared" si="45"/>
        <v>10</v>
      </c>
      <c r="H732">
        <f t="shared" si="46"/>
        <v>643.89</v>
      </c>
      <c r="K732" s="1">
        <v>41941</v>
      </c>
      <c r="L732" s="1">
        <v>41957</v>
      </c>
      <c r="M732">
        <f t="shared" si="47"/>
        <v>3.89</v>
      </c>
    </row>
    <row r="733" spans="1:13">
      <c r="A733" s="1">
        <v>41941</v>
      </c>
      <c r="B733" s="1">
        <v>41953</v>
      </c>
      <c r="C733">
        <v>5.64</v>
      </c>
      <c r="D733">
        <v>0.15</v>
      </c>
      <c r="E733">
        <v>6</v>
      </c>
      <c r="F733">
        <f t="shared" si="44"/>
        <v>12</v>
      </c>
      <c r="G733">
        <f t="shared" si="45"/>
        <v>10</v>
      </c>
      <c r="H733">
        <f t="shared" si="46"/>
        <v>725.79</v>
      </c>
      <c r="K733" s="1">
        <v>41941</v>
      </c>
      <c r="L733" s="1">
        <v>41953</v>
      </c>
      <c r="M733">
        <f t="shared" si="47"/>
        <v>5.79</v>
      </c>
    </row>
    <row r="734" spans="1:13">
      <c r="A734" s="1">
        <v>41941</v>
      </c>
      <c r="B734" s="1">
        <v>41944</v>
      </c>
      <c r="C734">
        <v>11.37</v>
      </c>
      <c r="D734">
        <v>0.3</v>
      </c>
      <c r="E734">
        <v>2</v>
      </c>
      <c r="F734">
        <f t="shared" si="44"/>
        <v>3</v>
      </c>
      <c r="G734">
        <f t="shared" si="45"/>
        <v>10</v>
      </c>
      <c r="H734">
        <f t="shared" si="46"/>
        <v>71.67</v>
      </c>
      <c r="K734" s="1">
        <v>41941</v>
      </c>
      <c r="L734" s="1">
        <v>41944</v>
      </c>
      <c r="M734">
        <f t="shared" si="47"/>
        <v>11.67</v>
      </c>
    </row>
    <row r="735" spans="1:13">
      <c r="A735" s="1">
        <v>41941</v>
      </c>
      <c r="B735" s="1">
        <v>41969</v>
      </c>
      <c r="C735">
        <v>8.9499999999999993</v>
      </c>
      <c r="D735">
        <v>0.24</v>
      </c>
      <c r="E735">
        <v>2</v>
      </c>
      <c r="F735">
        <f t="shared" si="44"/>
        <v>28</v>
      </c>
      <c r="G735">
        <f t="shared" si="45"/>
        <v>10</v>
      </c>
      <c r="H735">
        <f t="shared" si="46"/>
        <v>569.19000000000005</v>
      </c>
      <c r="K735" s="1">
        <v>41941</v>
      </c>
      <c r="L735" s="1">
        <v>41969</v>
      </c>
      <c r="M735">
        <f t="shared" si="47"/>
        <v>9.19</v>
      </c>
    </row>
    <row r="736" spans="1:13">
      <c r="A736" s="1">
        <v>41941</v>
      </c>
      <c r="B736" s="1">
        <v>41961</v>
      </c>
      <c r="C736">
        <v>3.94</v>
      </c>
      <c r="D736">
        <v>0.1</v>
      </c>
      <c r="E736">
        <v>5</v>
      </c>
      <c r="F736">
        <f t="shared" si="44"/>
        <v>20</v>
      </c>
      <c r="G736">
        <f t="shared" si="45"/>
        <v>10</v>
      </c>
      <c r="H736">
        <f t="shared" si="46"/>
        <v>1004.04</v>
      </c>
      <c r="K736" s="1">
        <v>41941</v>
      </c>
      <c r="L736" s="1">
        <v>41961</v>
      </c>
      <c r="M736">
        <f t="shared" si="47"/>
        <v>4.04</v>
      </c>
    </row>
    <row r="737" spans="1:13">
      <c r="A737" s="1">
        <v>41946</v>
      </c>
      <c r="B737" s="1">
        <v>41962</v>
      </c>
      <c r="C737">
        <v>3.79</v>
      </c>
      <c r="D737">
        <v>0.1</v>
      </c>
      <c r="E737">
        <v>5</v>
      </c>
      <c r="F737">
        <f t="shared" si="44"/>
        <v>16</v>
      </c>
      <c r="G737">
        <f t="shared" si="45"/>
        <v>11</v>
      </c>
      <c r="H737">
        <f t="shared" si="46"/>
        <v>803.89</v>
      </c>
      <c r="K737" s="1">
        <v>41946</v>
      </c>
      <c r="L737" s="1">
        <v>41962</v>
      </c>
      <c r="M737">
        <f t="shared" si="47"/>
        <v>3.89</v>
      </c>
    </row>
    <row r="738" spans="1:13">
      <c r="A738" s="1">
        <v>41946</v>
      </c>
      <c r="B738" s="1">
        <v>41971</v>
      </c>
      <c r="C738">
        <v>6.43</v>
      </c>
      <c r="D738">
        <v>0.17</v>
      </c>
      <c r="E738">
        <v>2</v>
      </c>
      <c r="F738">
        <f t="shared" si="44"/>
        <v>25</v>
      </c>
      <c r="G738">
        <f t="shared" si="45"/>
        <v>11</v>
      </c>
      <c r="H738">
        <f t="shared" si="46"/>
        <v>506.6</v>
      </c>
      <c r="K738" s="1">
        <v>41946</v>
      </c>
      <c r="L738" s="1">
        <v>41971</v>
      </c>
      <c r="M738">
        <f t="shared" si="47"/>
        <v>6.6</v>
      </c>
    </row>
    <row r="739" spans="1:13">
      <c r="A739" s="1">
        <v>41946</v>
      </c>
      <c r="B739" s="1">
        <v>41948</v>
      </c>
      <c r="C739">
        <v>8.5399999999999991</v>
      </c>
      <c r="D739">
        <v>0.22</v>
      </c>
      <c r="E739">
        <v>6</v>
      </c>
      <c r="F739">
        <f t="shared" si="44"/>
        <v>2</v>
      </c>
      <c r="G739">
        <f t="shared" si="45"/>
        <v>11</v>
      </c>
      <c r="H739">
        <f t="shared" si="46"/>
        <v>128.76</v>
      </c>
      <c r="K739" s="1">
        <v>41946</v>
      </c>
      <c r="L739" s="1">
        <v>41948</v>
      </c>
      <c r="M739">
        <f t="shared" si="47"/>
        <v>8.76</v>
      </c>
    </row>
    <row r="740" spans="1:13">
      <c r="A740" s="1">
        <v>41946</v>
      </c>
      <c r="B740" s="1">
        <v>41956</v>
      </c>
      <c r="C740">
        <v>13.02</v>
      </c>
      <c r="D740">
        <v>0.34</v>
      </c>
      <c r="E740">
        <v>3</v>
      </c>
      <c r="F740">
        <f t="shared" si="44"/>
        <v>10</v>
      </c>
      <c r="G740">
        <f t="shared" si="45"/>
        <v>11</v>
      </c>
      <c r="H740">
        <f t="shared" si="46"/>
        <v>313.36</v>
      </c>
      <c r="K740" s="1">
        <v>41946</v>
      </c>
      <c r="L740" s="1">
        <v>41956</v>
      </c>
      <c r="M740">
        <f t="shared" si="47"/>
        <v>13.36</v>
      </c>
    </row>
    <row r="741" spans="1:13">
      <c r="A741" s="1">
        <v>41946</v>
      </c>
      <c r="B741" s="1">
        <v>41960</v>
      </c>
      <c r="C741">
        <v>5.64</v>
      </c>
      <c r="D741">
        <v>0.15</v>
      </c>
      <c r="E741">
        <v>4</v>
      </c>
      <c r="F741">
        <f t="shared" si="44"/>
        <v>14</v>
      </c>
      <c r="G741">
        <f t="shared" si="45"/>
        <v>11</v>
      </c>
      <c r="H741">
        <f t="shared" si="46"/>
        <v>565.79</v>
      </c>
      <c r="K741" s="1">
        <v>41946</v>
      </c>
      <c r="L741" s="1">
        <v>41960</v>
      </c>
      <c r="M741">
        <f t="shared" si="47"/>
        <v>5.79</v>
      </c>
    </row>
    <row r="742" spans="1:13">
      <c r="A742" s="1">
        <v>41946</v>
      </c>
      <c r="B742" s="1">
        <v>41966</v>
      </c>
      <c r="C742">
        <v>4.66</v>
      </c>
      <c r="D742">
        <v>0.12</v>
      </c>
      <c r="E742">
        <v>6</v>
      </c>
      <c r="F742">
        <f t="shared" si="44"/>
        <v>20</v>
      </c>
      <c r="G742">
        <f t="shared" si="45"/>
        <v>11</v>
      </c>
      <c r="H742">
        <f t="shared" si="46"/>
        <v>1204.78</v>
      </c>
      <c r="K742" s="1">
        <v>41946</v>
      </c>
      <c r="L742" s="1">
        <v>41966</v>
      </c>
      <c r="M742">
        <f t="shared" si="47"/>
        <v>4.78</v>
      </c>
    </row>
    <row r="743" spans="1:13">
      <c r="A743" s="1">
        <v>41946</v>
      </c>
      <c r="B743" s="1">
        <v>41968</v>
      </c>
      <c r="C743">
        <v>7.71</v>
      </c>
      <c r="D743">
        <v>0.2</v>
      </c>
      <c r="E743">
        <v>5</v>
      </c>
      <c r="F743">
        <f t="shared" si="44"/>
        <v>22</v>
      </c>
      <c r="G743">
        <f t="shared" si="45"/>
        <v>11</v>
      </c>
      <c r="H743">
        <f t="shared" si="46"/>
        <v>1107.9100000000001</v>
      </c>
      <c r="K743" s="1">
        <v>41946</v>
      </c>
      <c r="L743" s="1">
        <v>41968</v>
      </c>
      <c r="M743">
        <f t="shared" si="47"/>
        <v>7.91</v>
      </c>
    </row>
    <row r="744" spans="1:13">
      <c r="A744" s="1">
        <v>41946</v>
      </c>
      <c r="B744" s="1">
        <v>41951</v>
      </c>
      <c r="C744">
        <v>7.71</v>
      </c>
      <c r="D744">
        <v>0.2</v>
      </c>
      <c r="E744">
        <v>6</v>
      </c>
      <c r="F744">
        <f t="shared" si="44"/>
        <v>5</v>
      </c>
      <c r="G744">
        <f t="shared" si="45"/>
        <v>11</v>
      </c>
      <c r="H744">
        <f t="shared" si="46"/>
        <v>307.91000000000003</v>
      </c>
      <c r="K744" s="1">
        <v>41946</v>
      </c>
      <c r="L744" s="1">
        <v>41951</v>
      </c>
      <c r="M744">
        <f t="shared" si="47"/>
        <v>7.91</v>
      </c>
    </row>
    <row r="745" spans="1:13">
      <c r="A745" s="1">
        <v>41946</v>
      </c>
      <c r="B745" s="1">
        <v>41957</v>
      </c>
      <c r="C745">
        <v>6.34</v>
      </c>
      <c r="D745">
        <v>0.17</v>
      </c>
      <c r="E745">
        <v>3</v>
      </c>
      <c r="F745">
        <f t="shared" si="44"/>
        <v>11</v>
      </c>
      <c r="G745">
        <f t="shared" si="45"/>
        <v>11</v>
      </c>
      <c r="H745">
        <f t="shared" si="46"/>
        <v>336.51</v>
      </c>
      <c r="K745" s="1">
        <v>41946</v>
      </c>
      <c r="L745" s="1">
        <v>41957</v>
      </c>
      <c r="M745">
        <f t="shared" si="47"/>
        <v>6.51</v>
      </c>
    </row>
    <row r="746" spans="1:13">
      <c r="A746" s="1">
        <v>41946</v>
      </c>
      <c r="B746" s="1">
        <v>41954</v>
      </c>
      <c r="C746">
        <v>11.37</v>
      </c>
      <c r="D746">
        <v>0.3</v>
      </c>
      <c r="E746">
        <v>2</v>
      </c>
      <c r="F746">
        <f t="shared" si="44"/>
        <v>8</v>
      </c>
      <c r="G746">
        <f t="shared" si="45"/>
        <v>11</v>
      </c>
      <c r="H746">
        <f t="shared" si="46"/>
        <v>171.67</v>
      </c>
      <c r="K746" s="1">
        <v>41946</v>
      </c>
      <c r="L746" s="1">
        <v>41954</v>
      </c>
      <c r="M746">
        <f t="shared" si="47"/>
        <v>11.67</v>
      </c>
    </row>
    <row r="747" spans="1:13">
      <c r="A747" s="1">
        <v>41946</v>
      </c>
      <c r="B747" s="1">
        <v>41953</v>
      </c>
      <c r="C747">
        <v>6.34</v>
      </c>
      <c r="D747">
        <v>0.17</v>
      </c>
      <c r="E747">
        <v>2</v>
      </c>
      <c r="F747">
        <f t="shared" si="44"/>
        <v>7</v>
      </c>
      <c r="G747">
        <f t="shared" si="45"/>
        <v>11</v>
      </c>
      <c r="H747">
        <f t="shared" si="46"/>
        <v>146.51</v>
      </c>
      <c r="K747" s="1">
        <v>41946</v>
      </c>
      <c r="L747" s="1">
        <v>41953</v>
      </c>
      <c r="M747">
        <f t="shared" si="47"/>
        <v>6.51</v>
      </c>
    </row>
    <row r="748" spans="1:13">
      <c r="A748" s="1">
        <v>41946</v>
      </c>
      <c r="B748" s="1">
        <v>41955</v>
      </c>
      <c r="C748">
        <v>3.57</v>
      </c>
      <c r="D748">
        <v>0.09</v>
      </c>
      <c r="E748">
        <v>6</v>
      </c>
      <c r="F748">
        <f t="shared" si="44"/>
        <v>9</v>
      </c>
      <c r="G748">
        <f t="shared" si="45"/>
        <v>11</v>
      </c>
      <c r="H748">
        <f t="shared" si="46"/>
        <v>543.66</v>
      </c>
      <c r="K748" s="1">
        <v>41946</v>
      </c>
      <c r="L748" s="1">
        <v>41955</v>
      </c>
      <c r="M748">
        <f t="shared" si="47"/>
        <v>3.6599999999999997</v>
      </c>
    </row>
    <row r="749" spans="1:13">
      <c r="A749" s="1">
        <v>41946</v>
      </c>
      <c r="B749" s="1">
        <v>41964</v>
      </c>
      <c r="C749">
        <v>7.31</v>
      </c>
      <c r="D749">
        <v>0.19</v>
      </c>
      <c r="E749">
        <v>3</v>
      </c>
      <c r="F749">
        <f t="shared" si="44"/>
        <v>18</v>
      </c>
      <c r="G749">
        <f t="shared" si="45"/>
        <v>11</v>
      </c>
      <c r="H749">
        <f t="shared" si="46"/>
        <v>547.5</v>
      </c>
      <c r="K749" s="1">
        <v>41946</v>
      </c>
      <c r="L749" s="1">
        <v>41964</v>
      </c>
      <c r="M749">
        <f t="shared" si="47"/>
        <v>7.5</v>
      </c>
    </row>
    <row r="750" spans="1:13">
      <c r="A750" s="1">
        <v>41946</v>
      </c>
      <c r="B750" s="1">
        <v>41966</v>
      </c>
      <c r="C750">
        <v>5.64</v>
      </c>
      <c r="D750">
        <v>0.15</v>
      </c>
      <c r="E750">
        <v>6</v>
      </c>
      <c r="F750">
        <f t="shared" si="44"/>
        <v>20</v>
      </c>
      <c r="G750">
        <f t="shared" si="45"/>
        <v>11</v>
      </c>
      <c r="H750">
        <f t="shared" si="46"/>
        <v>1205.79</v>
      </c>
      <c r="K750" s="1">
        <v>41946</v>
      </c>
      <c r="L750" s="1">
        <v>41966</v>
      </c>
      <c r="M750">
        <f t="shared" si="47"/>
        <v>5.79</v>
      </c>
    </row>
    <row r="751" spans="1:13">
      <c r="A751" s="1">
        <v>41946</v>
      </c>
      <c r="B751" s="1">
        <v>41964</v>
      </c>
      <c r="C751">
        <v>4.25</v>
      </c>
      <c r="D751">
        <v>0.11</v>
      </c>
      <c r="E751">
        <v>6</v>
      </c>
      <c r="F751">
        <f t="shared" si="44"/>
        <v>18</v>
      </c>
      <c r="G751">
        <f t="shared" si="45"/>
        <v>11</v>
      </c>
      <c r="H751">
        <f t="shared" si="46"/>
        <v>1084.3599999999999</v>
      </c>
      <c r="K751" s="1">
        <v>41946</v>
      </c>
      <c r="L751" s="1">
        <v>41964</v>
      </c>
      <c r="M751">
        <f t="shared" si="47"/>
        <v>4.3600000000000003</v>
      </c>
    </row>
    <row r="752" spans="1:13">
      <c r="A752" s="1">
        <v>41946</v>
      </c>
      <c r="B752" s="1">
        <v>41953</v>
      </c>
      <c r="C752">
        <v>9.1300000000000008</v>
      </c>
      <c r="D752">
        <v>0.24</v>
      </c>
      <c r="E752">
        <v>5</v>
      </c>
      <c r="F752">
        <f t="shared" si="44"/>
        <v>7</v>
      </c>
      <c r="G752">
        <f t="shared" si="45"/>
        <v>11</v>
      </c>
      <c r="H752">
        <f t="shared" si="46"/>
        <v>359.37</v>
      </c>
      <c r="K752" s="1">
        <v>41946</v>
      </c>
      <c r="L752" s="1">
        <v>41953</v>
      </c>
      <c r="M752">
        <f t="shared" si="47"/>
        <v>9.370000000000001</v>
      </c>
    </row>
    <row r="753" spans="1:13">
      <c r="A753" s="1">
        <v>41946</v>
      </c>
      <c r="B753" s="1">
        <v>41956</v>
      </c>
      <c r="C753">
        <v>3.79</v>
      </c>
      <c r="D753">
        <v>0.1</v>
      </c>
      <c r="E753">
        <v>6</v>
      </c>
      <c r="F753">
        <f t="shared" si="44"/>
        <v>10</v>
      </c>
      <c r="G753">
        <f t="shared" si="45"/>
        <v>11</v>
      </c>
      <c r="H753">
        <f t="shared" si="46"/>
        <v>603.89</v>
      </c>
      <c r="K753" s="1">
        <v>41946</v>
      </c>
      <c r="L753" s="1">
        <v>41956</v>
      </c>
      <c r="M753">
        <f t="shared" si="47"/>
        <v>3.89</v>
      </c>
    </row>
    <row r="754" spans="1:13">
      <c r="A754" s="1">
        <v>41946</v>
      </c>
      <c r="B754" s="1">
        <v>41948</v>
      </c>
      <c r="C754">
        <v>9.1300000000000008</v>
      </c>
      <c r="D754">
        <v>0.24</v>
      </c>
      <c r="E754">
        <v>4</v>
      </c>
      <c r="F754">
        <f t="shared" si="44"/>
        <v>2</v>
      </c>
      <c r="G754">
        <f t="shared" si="45"/>
        <v>11</v>
      </c>
      <c r="H754">
        <f t="shared" si="46"/>
        <v>89.37</v>
      </c>
      <c r="K754" s="1">
        <v>41946</v>
      </c>
      <c r="L754" s="1">
        <v>41948</v>
      </c>
      <c r="M754">
        <f t="shared" si="47"/>
        <v>9.370000000000001</v>
      </c>
    </row>
    <row r="755" spans="1:13">
      <c r="A755" s="1">
        <v>41947</v>
      </c>
      <c r="B755" s="1">
        <v>41960</v>
      </c>
      <c r="C755">
        <v>11.44</v>
      </c>
      <c r="D755">
        <v>0.3</v>
      </c>
      <c r="E755">
        <v>6</v>
      </c>
      <c r="F755">
        <f t="shared" si="44"/>
        <v>13</v>
      </c>
      <c r="G755">
        <f t="shared" si="45"/>
        <v>11</v>
      </c>
      <c r="H755">
        <f t="shared" si="46"/>
        <v>791.74</v>
      </c>
      <c r="K755" s="1">
        <v>41947</v>
      </c>
      <c r="L755" s="1">
        <v>41960</v>
      </c>
      <c r="M755">
        <f t="shared" si="47"/>
        <v>11.74</v>
      </c>
    </row>
    <row r="756" spans="1:13">
      <c r="A756" s="1">
        <v>41947</v>
      </c>
      <c r="B756" s="1">
        <v>41972</v>
      </c>
      <c r="C756">
        <v>5.47</v>
      </c>
      <c r="D756">
        <v>0.14000000000000001</v>
      </c>
      <c r="E756">
        <v>6</v>
      </c>
      <c r="F756">
        <f t="shared" si="44"/>
        <v>25</v>
      </c>
      <c r="G756">
        <f t="shared" si="45"/>
        <v>11</v>
      </c>
      <c r="H756">
        <f t="shared" si="46"/>
        <v>1505.61</v>
      </c>
      <c r="K756" s="1">
        <v>41947</v>
      </c>
      <c r="L756" s="1">
        <v>41972</v>
      </c>
      <c r="M756">
        <f t="shared" si="47"/>
        <v>5.6099999999999994</v>
      </c>
    </row>
    <row r="757" spans="1:13">
      <c r="A757" s="1">
        <v>41947</v>
      </c>
      <c r="B757" s="1">
        <v>41968</v>
      </c>
      <c r="C757">
        <v>14.13</v>
      </c>
      <c r="D757">
        <v>0.37</v>
      </c>
      <c r="E757">
        <v>2</v>
      </c>
      <c r="F757">
        <f t="shared" si="44"/>
        <v>21</v>
      </c>
      <c r="G757">
        <f t="shared" si="45"/>
        <v>11</v>
      </c>
      <c r="H757">
        <f t="shared" si="46"/>
        <v>434.5</v>
      </c>
      <c r="K757" s="1">
        <v>41947</v>
      </c>
      <c r="L757" s="1">
        <v>41968</v>
      </c>
      <c r="M757">
        <f t="shared" si="47"/>
        <v>14.5</v>
      </c>
    </row>
    <row r="758" spans="1:13">
      <c r="A758" s="1">
        <v>41947</v>
      </c>
      <c r="B758" s="1">
        <v>41956</v>
      </c>
      <c r="C758">
        <v>11.69</v>
      </c>
      <c r="D758">
        <v>0.31</v>
      </c>
      <c r="E758">
        <v>3</v>
      </c>
      <c r="F758">
        <f t="shared" si="44"/>
        <v>9</v>
      </c>
      <c r="G758">
        <f t="shared" si="45"/>
        <v>11</v>
      </c>
      <c r="H758">
        <f t="shared" si="46"/>
        <v>282</v>
      </c>
      <c r="K758" s="1">
        <v>41947</v>
      </c>
      <c r="L758" s="1">
        <v>41956</v>
      </c>
      <c r="M758">
        <f t="shared" si="47"/>
        <v>12</v>
      </c>
    </row>
    <row r="759" spans="1:13">
      <c r="A759" s="1">
        <v>41947</v>
      </c>
      <c r="B759" s="1">
        <v>41970</v>
      </c>
      <c r="C759">
        <v>6.75</v>
      </c>
      <c r="D759">
        <v>0.18</v>
      </c>
      <c r="E759">
        <v>2</v>
      </c>
      <c r="F759">
        <f t="shared" si="44"/>
        <v>23</v>
      </c>
      <c r="G759">
        <f t="shared" si="45"/>
        <v>11</v>
      </c>
      <c r="H759">
        <f t="shared" si="46"/>
        <v>466.93</v>
      </c>
      <c r="K759" s="1">
        <v>41947</v>
      </c>
      <c r="L759" s="1">
        <v>41970</v>
      </c>
      <c r="M759">
        <f t="shared" si="47"/>
        <v>6.93</v>
      </c>
    </row>
    <row r="760" spans="1:13">
      <c r="A760" s="1">
        <v>41947</v>
      </c>
      <c r="B760" s="1">
        <v>41962</v>
      </c>
      <c r="C760">
        <v>8.65</v>
      </c>
      <c r="D760">
        <v>0.23</v>
      </c>
      <c r="E760">
        <v>6</v>
      </c>
      <c r="F760">
        <f t="shared" si="44"/>
        <v>15</v>
      </c>
      <c r="G760">
        <f t="shared" si="45"/>
        <v>11</v>
      </c>
      <c r="H760">
        <f t="shared" si="46"/>
        <v>908.88</v>
      </c>
      <c r="K760" s="1">
        <v>41947</v>
      </c>
      <c r="L760" s="1">
        <v>41962</v>
      </c>
      <c r="M760">
        <f t="shared" si="47"/>
        <v>8.8800000000000008</v>
      </c>
    </row>
    <row r="761" spans="1:13">
      <c r="A761" s="1">
        <v>41947</v>
      </c>
      <c r="B761" s="1">
        <v>41975</v>
      </c>
      <c r="C761">
        <v>10.93</v>
      </c>
      <c r="D761">
        <v>0.28999999999999998</v>
      </c>
      <c r="E761">
        <v>5</v>
      </c>
      <c r="F761">
        <f t="shared" si="44"/>
        <v>28</v>
      </c>
      <c r="G761">
        <f t="shared" si="45"/>
        <v>11</v>
      </c>
      <c r="H761">
        <f t="shared" si="46"/>
        <v>1411.22</v>
      </c>
      <c r="K761" s="1">
        <v>41947</v>
      </c>
      <c r="L761" s="1">
        <v>41975</v>
      </c>
      <c r="M761">
        <f t="shared" si="47"/>
        <v>11.219999999999999</v>
      </c>
    </row>
    <row r="762" spans="1:13">
      <c r="A762" s="1">
        <v>41947</v>
      </c>
      <c r="B762" s="1">
        <v>41962</v>
      </c>
      <c r="C762">
        <v>16.55</v>
      </c>
      <c r="D762">
        <v>0.44</v>
      </c>
      <c r="E762">
        <v>6</v>
      </c>
      <c r="F762">
        <f t="shared" si="44"/>
        <v>15</v>
      </c>
      <c r="G762">
        <f t="shared" si="45"/>
        <v>11</v>
      </c>
      <c r="H762">
        <f t="shared" si="46"/>
        <v>916.99</v>
      </c>
      <c r="K762" s="1">
        <v>41947</v>
      </c>
      <c r="L762" s="1">
        <v>41962</v>
      </c>
      <c r="M762">
        <f t="shared" si="47"/>
        <v>16.990000000000002</v>
      </c>
    </row>
    <row r="763" spans="1:13">
      <c r="A763" s="1">
        <v>41947</v>
      </c>
      <c r="B763" s="1">
        <v>41960</v>
      </c>
      <c r="C763">
        <v>9.06</v>
      </c>
      <c r="D763">
        <v>0.24</v>
      </c>
      <c r="E763">
        <v>4</v>
      </c>
      <c r="F763">
        <f t="shared" si="44"/>
        <v>13</v>
      </c>
      <c r="G763">
        <f t="shared" si="45"/>
        <v>11</v>
      </c>
      <c r="H763">
        <f t="shared" si="46"/>
        <v>529.29999999999995</v>
      </c>
      <c r="K763" s="1">
        <v>41947</v>
      </c>
      <c r="L763" s="1">
        <v>41960</v>
      </c>
      <c r="M763">
        <f t="shared" si="47"/>
        <v>9.3000000000000007</v>
      </c>
    </row>
    <row r="764" spans="1:13">
      <c r="A764" s="1">
        <v>41947</v>
      </c>
      <c r="B764" s="1">
        <v>41974</v>
      </c>
      <c r="C764">
        <v>9.06</v>
      </c>
      <c r="D764">
        <v>0.24</v>
      </c>
      <c r="E764">
        <v>4</v>
      </c>
      <c r="F764">
        <f t="shared" si="44"/>
        <v>27</v>
      </c>
      <c r="G764">
        <f t="shared" si="45"/>
        <v>11</v>
      </c>
      <c r="H764">
        <f t="shared" si="46"/>
        <v>1089.3</v>
      </c>
      <c r="K764" s="1">
        <v>41947</v>
      </c>
      <c r="L764" s="1">
        <v>41974</v>
      </c>
      <c r="M764">
        <f t="shared" si="47"/>
        <v>9.3000000000000007</v>
      </c>
    </row>
    <row r="765" spans="1:13">
      <c r="A765" s="1">
        <v>41947</v>
      </c>
      <c r="B765" s="1">
        <v>41969</v>
      </c>
      <c r="C765">
        <v>6.43</v>
      </c>
      <c r="D765">
        <v>0.17</v>
      </c>
      <c r="E765">
        <v>2</v>
      </c>
      <c r="F765">
        <f t="shared" si="44"/>
        <v>22</v>
      </c>
      <c r="G765">
        <f t="shared" si="45"/>
        <v>11</v>
      </c>
      <c r="H765">
        <f t="shared" si="46"/>
        <v>446.6</v>
      </c>
      <c r="K765" s="1">
        <v>41947</v>
      </c>
      <c r="L765" s="1">
        <v>41969</v>
      </c>
      <c r="M765">
        <f t="shared" si="47"/>
        <v>6.6</v>
      </c>
    </row>
    <row r="766" spans="1:13">
      <c r="A766" s="1">
        <v>41947</v>
      </c>
      <c r="B766" s="1">
        <v>41954</v>
      </c>
      <c r="C766">
        <v>6.23</v>
      </c>
      <c r="D766">
        <v>0.16</v>
      </c>
      <c r="E766">
        <v>3</v>
      </c>
      <c r="F766">
        <f t="shared" si="44"/>
        <v>7</v>
      </c>
      <c r="G766">
        <f t="shared" si="45"/>
        <v>11</v>
      </c>
      <c r="H766">
        <f t="shared" si="46"/>
        <v>216.39</v>
      </c>
      <c r="K766" s="1">
        <v>41947</v>
      </c>
      <c r="L766" s="1">
        <v>41954</v>
      </c>
      <c r="M766">
        <f t="shared" si="47"/>
        <v>6.3900000000000006</v>
      </c>
    </row>
    <row r="767" spans="1:13">
      <c r="A767" s="1">
        <v>41947</v>
      </c>
      <c r="B767" s="1">
        <v>41952</v>
      </c>
      <c r="C767">
        <v>6.75</v>
      </c>
      <c r="D767">
        <v>0.18</v>
      </c>
      <c r="E767">
        <v>3</v>
      </c>
      <c r="F767">
        <f t="shared" si="44"/>
        <v>5</v>
      </c>
      <c r="G767">
        <f t="shared" si="45"/>
        <v>11</v>
      </c>
      <c r="H767">
        <f t="shared" si="46"/>
        <v>156.93</v>
      </c>
      <c r="K767" s="1">
        <v>41947</v>
      </c>
      <c r="L767" s="1">
        <v>41952</v>
      </c>
      <c r="M767">
        <f t="shared" si="47"/>
        <v>6.93</v>
      </c>
    </row>
    <row r="768" spans="1:13">
      <c r="A768" s="1">
        <v>41947</v>
      </c>
      <c r="B768" s="1">
        <v>41953</v>
      </c>
      <c r="C768">
        <v>10.79</v>
      </c>
      <c r="D768">
        <v>0.28000000000000003</v>
      </c>
      <c r="E768">
        <v>6</v>
      </c>
      <c r="F768">
        <f t="shared" si="44"/>
        <v>6</v>
      </c>
      <c r="G768">
        <f t="shared" si="45"/>
        <v>11</v>
      </c>
      <c r="H768">
        <f t="shared" si="46"/>
        <v>371.07</v>
      </c>
      <c r="K768" s="1">
        <v>41947</v>
      </c>
      <c r="L768" s="1">
        <v>41953</v>
      </c>
      <c r="M768">
        <f t="shared" si="47"/>
        <v>11.069999999999999</v>
      </c>
    </row>
    <row r="769" spans="1:13">
      <c r="A769" s="1">
        <v>41949</v>
      </c>
      <c r="B769" s="1">
        <v>41956</v>
      </c>
      <c r="C769">
        <v>5.67</v>
      </c>
      <c r="D769">
        <v>0.15</v>
      </c>
      <c r="E769">
        <v>4</v>
      </c>
      <c r="F769">
        <f t="shared" si="44"/>
        <v>7</v>
      </c>
      <c r="G769">
        <f t="shared" si="45"/>
        <v>11</v>
      </c>
      <c r="H769">
        <f t="shared" si="46"/>
        <v>285.82</v>
      </c>
      <c r="K769" s="1">
        <v>41949</v>
      </c>
      <c r="L769" s="1">
        <v>41956</v>
      </c>
      <c r="M769">
        <f t="shared" si="47"/>
        <v>5.82</v>
      </c>
    </row>
    <row r="770" spans="1:13">
      <c r="A770" s="1">
        <v>41949</v>
      </c>
      <c r="B770" s="1">
        <v>41959</v>
      </c>
      <c r="C770">
        <v>11.44</v>
      </c>
      <c r="D770">
        <v>0.3</v>
      </c>
      <c r="E770">
        <v>4</v>
      </c>
      <c r="F770">
        <f t="shared" si="44"/>
        <v>10</v>
      </c>
      <c r="G770">
        <f t="shared" si="45"/>
        <v>11</v>
      </c>
      <c r="H770">
        <f t="shared" si="46"/>
        <v>411.74</v>
      </c>
      <c r="K770" s="1">
        <v>41949</v>
      </c>
      <c r="L770" s="1">
        <v>41959</v>
      </c>
      <c r="M770">
        <f t="shared" si="47"/>
        <v>11.74</v>
      </c>
    </row>
    <row r="771" spans="1:13">
      <c r="A771" s="1">
        <v>41950</v>
      </c>
      <c r="B771" s="1">
        <v>41977</v>
      </c>
      <c r="C771">
        <v>4.25</v>
      </c>
      <c r="D771">
        <v>0.11</v>
      </c>
      <c r="E771">
        <v>5</v>
      </c>
      <c r="F771">
        <f t="shared" ref="F771:F834" si="48">B771-A771</f>
        <v>27</v>
      </c>
      <c r="G771">
        <f t="shared" ref="G771:G834" si="49">MONTH(A771)</f>
        <v>11</v>
      </c>
      <c r="H771">
        <f t="shared" ref="H771:H834" si="50">10*F771*E771+(C771+D771)</f>
        <v>1354.36</v>
      </c>
      <c r="K771" s="1">
        <v>41950</v>
      </c>
      <c r="L771" s="1">
        <v>41977</v>
      </c>
      <c r="M771">
        <f t="shared" ref="M771:M834" si="51">C771+D771</f>
        <v>4.3600000000000003</v>
      </c>
    </row>
    <row r="772" spans="1:13">
      <c r="A772" s="1">
        <v>41950</v>
      </c>
      <c r="B772" s="1">
        <v>41953</v>
      </c>
      <c r="C772">
        <v>3.94</v>
      </c>
      <c r="D772">
        <v>0.1</v>
      </c>
      <c r="E772">
        <v>2</v>
      </c>
      <c r="F772">
        <f t="shared" si="48"/>
        <v>3</v>
      </c>
      <c r="G772">
        <f t="shared" si="49"/>
        <v>11</v>
      </c>
      <c r="H772">
        <f t="shared" si="50"/>
        <v>64.040000000000006</v>
      </c>
      <c r="K772" s="1">
        <v>41950</v>
      </c>
      <c r="L772" s="1">
        <v>41953</v>
      </c>
      <c r="M772">
        <f t="shared" si="51"/>
        <v>4.04</v>
      </c>
    </row>
    <row r="773" spans="1:13">
      <c r="A773" s="1">
        <v>41950</v>
      </c>
      <c r="B773" s="1">
        <v>41972</v>
      </c>
      <c r="C773">
        <v>3.57</v>
      </c>
      <c r="D773">
        <v>0.09</v>
      </c>
      <c r="E773">
        <v>4</v>
      </c>
      <c r="F773">
        <f t="shared" si="48"/>
        <v>22</v>
      </c>
      <c r="G773">
        <f t="shared" si="49"/>
        <v>11</v>
      </c>
      <c r="H773">
        <f t="shared" si="50"/>
        <v>883.66</v>
      </c>
      <c r="K773" s="1">
        <v>41950</v>
      </c>
      <c r="L773" s="1">
        <v>41972</v>
      </c>
      <c r="M773">
        <f t="shared" si="51"/>
        <v>3.6599999999999997</v>
      </c>
    </row>
    <row r="774" spans="1:13">
      <c r="A774" s="1">
        <v>41950</v>
      </c>
      <c r="B774" s="1">
        <v>41952</v>
      </c>
      <c r="C774">
        <v>5.67</v>
      </c>
      <c r="D774">
        <v>0.15</v>
      </c>
      <c r="E774">
        <v>6</v>
      </c>
      <c r="F774">
        <f t="shared" si="48"/>
        <v>2</v>
      </c>
      <c r="G774">
        <f t="shared" si="49"/>
        <v>11</v>
      </c>
      <c r="H774">
        <f t="shared" si="50"/>
        <v>125.82</v>
      </c>
      <c r="K774" s="1">
        <v>41950</v>
      </c>
      <c r="L774" s="1">
        <v>41952</v>
      </c>
      <c r="M774">
        <f t="shared" si="51"/>
        <v>5.82</v>
      </c>
    </row>
    <row r="775" spans="1:13">
      <c r="A775" s="1">
        <v>41950</v>
      </c>
      <c r="B775" s="1">
        <v>41967</v>
      </c>
      <c r="C775">
        <v>5.67</v>
      </c>
      <c r="D775">
        <v>0.15</v>
      </c>
      <c r="E775">
        <v>4</v>
      </c>
      <c r="F775">
        <f t="shared" si="48"/>
        <v>17</v>
      </c>
      <c r="G775">
        <f t="shared" si="49"/>
        <v>11</v>
      </c>
      <c r="H775">
        <f t="shared" si="50"/>
        <v>685.82</v>
      </c>
      <c r="K775" s="1">
        <v>41950</v>
      </c>
      <c r="L775" s="1">
        <v>41967</v>
      </c>
      <c r="M775">
        <f t="shared" si="51"/>
        <v>5.82</v>
      </c>
    </row>
    <row r="776" spans="1:13">
      <c r="A776" s="1">
        <v>41953</v>
      </c>
      <c r="B776" s="1">
        <v>41978</v>
      </c>
      <c r="C776">
        <v>16.829999999999998</v>
      </c>
      <c r="D776">
        <v>0.44</v>
      </c>
      <c r="E776">
        <v>6</v>
      </c>
      <c r="F776">
        <f t="shared" si="48"/>
        <v>25</v>
      </c>
      <c r="G776">
        <f t="shared" si="49"/>
        <v>11</v>
      </c>
      <c r="H776">
        <f t="shared" si="50"/>
        <v>1517.27</v>
      </c>
      <c r="K776" s="1">
        <v>41953</v>
      </c>
      <c r="L776" s="1">
        <v>41978</v>
      </c>
      <c r="M776">
        <f t="shared" si="51"/>
        <v>17.27</v>
      </c>
    </row>
    <row r="777" spans="1:13">
      <c r="A777" s="1">
        <v>41956</v>
      </c>
      <c r="B777" s="1">
        <v>41958</v>
      </c>
      <c r="C777">
        <v>5.23</v>
      </c>
      <c r="D777">
        <v>0.14000000000000001</v>
      </c>
      <c r="E777">
        <v>4</v>
      </c>
      <c r="F777">
        <f t="shared" si="48"/>
        <v>2</v>
      </c>
      <c r="G777">
        <f t="shared" si="49"/>
        <v>11</v>
      </c>
      <c r="H777">
        <f t="shared" si="50"/>
        <v>85.37</v>
      </c>
      <c r="K777" s="1">
        <v>41956</v>
      </c>
      <c r="L777" s="1">
        <v>41958</v>
      </c>
      <c r="M777">
        <f t="shared" si="51"/>
        <v>5.37</v>
      </c>
    </row>
    <row r="778" spans="1:13">
      <c r="A778" s="1">
        <v>41957</v>
      </c>
      <c r="B778" s="1">
        <v>41966</v>
      </c>
      <c r="C778">
        <v>3.73</v>
      </c>
      <c r="D778">
        <v>0.1</v>
      </c>
      <c r="E778">
        <v>3</v>
      </c>
      <c r="F778">
        <f t="shared" si="48"/>
        <v>9</v>
      </c>
      <c r="G778">
        <f t="shared" si="49"/>
        <v>11</v>
      </c>
      <c r="H778">
        <f t="shared" si="50"/>
        <v>273.83</v>
      </c>
      <c r="K778" s="1">
        <v>41957</v>
      </c>
      <c r="L778" s="1">
        <v>41966</v>
      </c>
      <c r="M778">
        <f t="shared" si="51"/>
        <v>3.83</v>
      </c>
    </row>
    <row r="779" spans="1:13">
      <c r="A779" s="1">
        <v>41958</v>
      </c>
      <c r="B779" s="1">
        <v>41985</v>
      </c>
      <c r="C779">
        <v>8.7200000000000006</v>
      </c>
      <c r="D779">
        <v>0.23</v>
      </c>
      <c r="E779">
        <v>6</v>
      </c>
      <c r="F779">
        <f t="shared" si="48"/>
        <v>27</v>
      </c>
      <c r="G779">
        <f t="shared" si="49"/>
        <v>11</v>
      </c>
      <c r="H779">
        <f t="shared" si="50"/>
        <v>1628.95</v>
      </c>
      <c r="K779" s="1">
        <v>41958</v>
      </c>
      <c r="L779" s="1">
        <v>41985</v>
      </c>
      <c r="M779">
        <f t="shared" si="51"/>
        <v>8.9500000000000011</v>
      </c>
    </row>
    <row r="780" spans="1:13">
      <c r="A780" s="1">
        <v>41958</v>
      </c>
      <c r="B780" s="1">
        <v>41975</v>
      </c>
      <c r="C780">
        <v>19.54</v>
      </c>
      <c r="D780">
        <v>0.51</v>
      </c>
      <c r="E780">
        <v>2</v>
      </c>
      <c r="F780">
        <f t="shared" si="48"/>
        <v>17</v>
      </c>
      <c r="G780">
        <f t="shared" si="49"/>
        <v>11</v>
      </c>
      <c r="H780">
        <f t="shared" si="50"/>
        <v>360.05</v>
      </c>
      <c r="K780" s="1">
        <v>41958</v>
      </c>
      <c r="L780" s="1">
        <v>41975</v>
      </c>
      <c r="M780">
        <f t="shared" si="51"/>
        <v>20.05</v>
      </c>
    </row>
    <row r="781" spans="1:13">
      <c r="A781" s="1">
        <v>41958</v>
      </c>
      <c r="B781" s="1">
        <v>41980</v>
      </c>
      <c r="C781">
        <v>2.29</v>
      </c>
      <c r="D781">
        <v>0.06</v>
      </c>
      <c r="E781">
        <v>4</v>
      </c>
      <c r="F781">
        <f t="shared" si="48"/>
        <v>22</v>
      </c>
      <c r="G781">
        <f t="shared" si="49"/>
        <v>11</v>
      </c>
      <c r="H781">
        <f t="shared" si="50"/>
        <v>882.35</v>
      </c>
      <c r="K781" s="1">
        <v>41958</v>
      </c>
      <c r="L781" s="1">
        <v>41980</v>
      </c>
      <c r="M781">
        <f t="shared" si="51"/>
        <v>2.35</v>
      </c>
    </row>
    <row r="782" spans="1:13">
      <c r="A782" s="1">
        <v>41958</v>
      </c>
      <c r="B782" s="1">
        <v>41986</v>
      </c>
      <c r="C782">
        <v>8.9499999999999993</v>
      </c>
      <c r="D782">
        <v>0.24</v>
      </c>
      <c r="E782">
        <v>6</v>
      </c>
      <c r="F782">
        <f t="shared" si="48"/>
        <v>28</v>
      </c>
      <c r="G782">
        <f t="shared" si="49"/>
        <v>11</v>
      </c>
      <c r="H782">
        <f t="shared" si="50"/>
        <v>1689.19</v>
      </c>
      <c r="K782" s="1">
        <v>41958</v>
      </c>
      <c r="L782" s="1">
        <v>41986</v>
      </c>
      <c r="M782">
        <f t="shared" si="51"/>
        <v>9.19</v>
      </c>
    </row>
    <row r="783" spans="1:13">
      <c r="A783" s="1">
        <v>41958</v>
      </c>
      <c r="B783" s="1">
        <v>41969</v>
      </c>
      <c r="C783">
        <v>5.67</v>
      </c>
      <c r="D783">
        <v>0.15</v>
      </c>
      <c r="E783">
        <v>6</v>
      </c>
      <c r="F783">
        <f t="shared" si="48"/>
        <v>11</v>
      </c>
      <c r="G783">
        <f t="shared" si="49"/>
        <v>11</v>
      </c>
      <c r="H783">
        <f t="shared" si="50"/>
        <v>665.82</v>
      </c>
      <c r="K783" s="1">
        <v>41958</v>
      </c>
      <c r="L783" s="1">
        <v>41969</v>
      </c>
      <c r="M783">
        <f t="shared" si="51"/>
        <v>5.82</v>
      </c>
    </row>
    <row r="784" spans="1:13">
      <c r="A784" s="1">
        <v>41958</v>
      </c>
      <c r="B784" s="1">
        <v>41982</v>
      </c>
      <c r="C784">
        <v>8.83</v>
      </c>
      <c r="D784">
        <v>0.23</v>
      </c>
      <c r="E784">
        <v>4</v>
      </c>
      <c r="F784">
        <f t="shared" si="48"/>
        <v>24</v>
      </c>
      <c r="G784">
        <f t="shared" si="49"/>
        <v>11</v>
      </c>
      <c r="H784">
        <f t="shared" si="50"/>
        <v>969.06</v>
      </c>
      <c r="K784" s="1">
        <v>41958</v>
      </c>
      <c r="L784" s="1">
        <v>41982</v>
      </c>
      <c r="M784">
        <f t="shared" si="51"/>
        <v>9.06</v>
      </c>
    </row>
    <row r="785" spans="1:13">
      <c r="A785" s="1">
        <v>41958</v>
      </c>
      <c r="B785" s="1">
        <v>41963</v>
      </c>
      <c r="C785">
        <v>10.79</v>
      </c>
      <c r="D785">
        <v>0.28000000000000003</v>
      </c>
      <c r="E785">
        <v>4</v>
      </c>
      <c r="F785">
        <f t="shared" si="48"/>
        <v>5</v>
      </c>
      <c r="G785">
        <f t="shared" si="49"/>
        <v>11</v>
      </c>
      <c r="H785">
        <f t="shared" si="50"/>
        <v>211.07</v>
      </c>
      <c r="K785" s="1">
        <v>41958</v>
      </c>
      <c r="L785" s="1">
        <v>41963</v>
      </c>
      <c r="M785">
        <f t="shared" si="51"/>
        <v>11.069999999999999</v>
      </c>
    </row>
    <row r="786" spans="1:13">
      <c r="A786" s="1">
        <v>41958</v>
      </c>
      <c r="B786" s="1">
        <v>41961</v>
      </c>
      <c r="C786">
        <v>5.67</v>
      </c>
      <c r="D786">
        <v>0.15</v>
      </c>
      <c r="E786">
        <v>6</v>
      </c>
      <c r="F786">
        <f t="shared" si="48"/>
        <v>3</v>
      </c>
      <c r="G786">
        <f t="shared" si="49"/>
        <v>11</v>
      </c>
      <c r="H786">
        <f t="shared" si="50"/>
        <v>185.82</v>
      </c>
      <c r="K786" s="1">
        <v>41958</v>
      </c>
      <c r="L786" s="1">
        <v>41961</v>
      </c>
      <c r="M786">
        <f t="shared" si="51"/>
        <v>5.82</v>
      </c>
    </row>
    <row r="787" spans="1:13">
      <c r="A787" s="1">
        <v>41958</v>
      </c>
      <c r="B787" s="1">
        <v>41972</v>
      </c>
      <c r="C787">
        <v>14.31</v>
      </c>
      <c r="D787">
        <v>0.38</v>
      </c>
      <c r="E787">
        <v>5</v>
      </c>
      <c r="F787">
        <f t="shared" si="48"/>
        <v>14</v>
      </c>
      <c r="G787">
        <f t="shared" si="49"/>
        <v>11</v>
      </c>
      <c r="H787">
        <f t="shared" si="50"/>
        <v>714.69</v>
      </c>
      <c r="K787" s="1">
        <v>41958</v>
      </c>
      <c r="L787" s="1">
        <v>41972</v>
      </c>
      <c r="M787">
        <f t="shared" si="51"/>
        <v>14.690000000000001</v>
      </c>
    </row>
    <row r="788" spans="1:13">
      <c r="A788" s="1">
        <v>41958</v>
      </c>
      <c r="B788" s="1">
        <v>41976</v>
      </c>
      <c r="C788">
        <v>5.67</v>
      </c>
      <c r="D788">
        <v>0.15</v>
      </c>
      <c r="E788">
        <v>6</v>
      </c>
      <c r="F788">
        <f t="shared" si="48"/>
        <v>18</v>
      </c>
      <c r="G788">
        <f t="shared" si="49"/>
        <v>11</v>
      </c>
      <c r="H788">
        <f t="shared" si="50"/>
        <v>1085.82</v>
      </c>
      <c r="K788" s="1">
        <v>41958</v>
      </c>
      <c r="L788" s="1">
        <v>41976</v>
      </c>
      <c r="M788">
        <f t="shared" si="51"/>
        <v>5.82</v>
      </c>
    </row>
    <row r="789" spans="1:13">
      <c r="A789" s="1">
        <v>41958</v>
      </c>
      <c r="B789" s="1">
        <v>41961</v>
      </c>
      <c r="C789">
        <v>6.75</v>
      </c>
      <c r="D789">
        <v>0.18</v>
      </c>
      <c r="E789">
        <v>6</v>
      </c>
      <c r="F789">
        <f t="shared" si="48"/>
        <v>3</v>
      </c>
      <c r="G789">
        <f t="shared" si="49"/>
        <v>11</v>
      </c>
      <c r="H789">
        <f t="shared" si="50"/>
        <v>186.93</v>
      </c>
      <c r="K789" s="1">
        <v>41958</v>
      </c>
      <c r="L789" s="1">
        <v>41961</v>
      </c>
      <c r="M789">
        <f t="shared" si="51"/>
        <v>6.93</v>
      </c>
    </row>
    <row r="790" spans="1:13">
      <c r="A790" s="1">
        <v>41958</v>
      </c>
      <c r="B790" s="1">
        <v>41964</v>
      </c>
      <c r="C790">
        <v>12.01</v>
      </c>
      <c r="D790">
        <v>0.32</v>
      </c>
      <c r="E790">
        <v>4</v>
      </c>
      <c r="F790">
        <f t="shared" si="48"/>
        <v>6</v>
      </c>
      <c r="G790">
        <f t="shared" si="49"/>
        <v>11</v>
      </c>
      <c r="H790">
        <f t="shared" si="50"/>
        <v>252.33</v>
      </c>
      <c r="K790" s="1">
        <v>41958</v>
      </c>
      <c r="L790" s="1">
        <v>41964</v>
      </c>
      <c r="M790">
        <f t="shared" si="51"/>
        <v>12.33</v>
      </c>
    </row>
    <row r="791" spans="1:13">
      <c r="A791" s="1">
        <v>41958</v>
      </c>
      <c r="B791" s="1">
        <v>41973</v>
      </c>
      <c r="C791">
        <v>5.23</v>
      </c>
      <c r="D791">
        <v>0.14000000000000001</v>
      </c>
      <c r="E791">
        <v>6</v>
      </c>
      <c r="F791">
        <f t="shared" si="48"/>
        <v>15</v>
      </c>
      <c r="G791">
        <f t="shared" si="49"/>
        <v>11</v>
      </c>
      <c r="H791">
        <f t="shared" si="50"/>
        <v>905.37</v>
      </c>
      <c r="K791" s="1">
        <v>41958</v>
      </c>
      <c r="L791" s="1">
        <v>41973</v>
      </c>
      <c r="M791">
        <f t="shared" si="51"/>
        <v>5.37</v>
      </c>
    </row>
    <row r="792" spans="1:13">
      <c r="A792" s="1">
        <v>41958</v>
      </c>
      <c r="B792" s="1">
        <v>41978</v>
      </c>
      <c r="C792">
        <v>13.81</v>
      </c>
      <c r="D792">
        <v>0.36</v>
      </c>
      <c r="E792">
        <v>4</v>
      </c>
      <c r="F792">
        <f t="shared" si="48"/>
        <v>20</v>
      </c>
      <c r="G792">
        <f t="shared" si="49"/>
        <v>11</v>
      </c>
      <c r="H792">
        <f t="shared" si="50"/>
        <v>814.17</v>
      </c>
      <c r="K792" s="1">
        <v>41958</v>
      </c>
      <c r="L792" s="1">
        <v>41978</v>
      </c>
      <c r="M792">
        <f t="shared" si="51"/>
        <v>14.17</v>
      </c>
    </row>
    <row r="793" spans="1:13">
      <c r="A793" s="1">
        <v>41958</v>
      </c>
      <c r="B793" s="1">
        <v>41970</v>
      </c>
      <c r="C793">
        <v>5.23</v>
      </c>
      <c r="D793">
        <v>0.14000000000000001</v>
      </c>
      <c r="E793">
        <v>3</v>
      </c>
      <c r="F793">
        <f t="shared" si="48"/>
        <v>12</v>
      </c>
      <c r="G793">
        <f t="shared" si="49"/>
        <v>11</v>
      </c>
      <c r="H793">
        <f t="shared" si="50"/>
        <v>365.37</v>
      </c>
      <c r="K793" s="1">
        <v>41958</v>
      </c>
      <c r="L793" s="1">
        <v>41970</v>
      </c>
      <c r="M793">
        <f t="shared" si="51"/>
        <v>5.37</v>
      </c>
    </row>
    <row r="794" spans="1:13">
      <c r="A794" s="1">
        <v>41959</v>
      </c>
      <c r="B794" s="1">
        <v>41968</v>
      </c>
      <c r="C794">
        <v>4.25</v>
      </c>
      <c r="D794">
        <v>0.11</v>
      </c>
      <c r="E794">
        <v>6</v>
      </c>
      <c r="F794">
        <f t="shared" si="48"/>
        <v>9</v>
      </c>
      <c r="G794">
        <f t="shared" si="49"/>
        <v>11</v>
      </c>
      <c r="H794">
        <f t="shared" si="50"/>
        <v>544.36</v>
      </c>
      <c r="K794" s="1">
        <v>41959</v>
      </c>
      <c r="L794" s="1">
        <v>41968</v>
      </c>
      <c r="M794">
        <f t="shared" si="51"/>
        <v>4.3600000000000003</v>
      </c>
    </row>
    <row r="795" spans="1:13">
      <c r="A795" s="1">
        <v>41959</v>
      </c>
      <c r="B795" s="1">
        <v>41984</v>
      </c>
      <c r="C795">
        <v>5.23</v>
      </c>
      <c r="D795">
        <v>0.14000000000000001</v>
      </c>
      <c r="E795">
        <v>4</v>
      </c>
      <c r="F795">
        <f t="shared" si="48"/>
        <v>25</v>
      </c>
      <c r="G795">
        <f t="shared" si="49"/>
        <v>11</v>
      </c>
      <c r="H795">
        <f t="shared" si="50"/>
        <v>1005.37</v>
      </c>
      <c r="K795" s="1">
        <v>41959</v>
      </c>
      <c r="L795" s="1">
        <v>41984</v>
      </c>
      <c r="M795">
        <f t="shared" si="51"/>
        <v>5.37</v>
      </c>
    </row>
    <row r="796" spans="1:13">
      <c r="A796" s="1">
        <v>41959</v>
      </c>
      <c r="B796" s="1">
        <v>41983</v>
      </c>
      <c r="C796">
        <v>6.23</v>
      </c>
      <c r="D796">
        <v>0.16</v>
      </c>
      <c r="E796">
        <v>2</v>
      </c>
      <c r="F796">
        <f t="shared" si="48"/>
        <v>24</v>
      </c>
      <c r="G796">
        <f t="shared" si="49"/>
        <v>11</v>
      </c>
      <c r="H796">
        <f t="shared" si="50"/>
        <v>486.39</v>
      </c>
      <c r="K796" s="1">
        <v>41959</v>
      </c>
      <c r="L796" s="1">
        <v>41983</v>
      </c>
      <c r="M796">
        <f t="shared" si="51"/>
        <v>6.3900000000000006</v>
      </c>
    </row>
    <row r="797" spans="1:13">
      <c r="A797" s="1">
        <v>41959</v>
      </c>
      <c r="B797" s="1">
        <v>41971</v>
      </c>
      <c r="C797">
        <v>16.55</v>
      </c>
      <c r="D797">
        <v>0.44</v>
      </c>
      <c r="E797">
        <v>5</v>
      </c>
      <c r="F797">
        <f t="shared" si="48"/>
        <v>12</v>
      </c>
      <c r="G797">
        <f t="shared" si="49"/>
        <v>11</v>
      </c>
      <c r="H797">
        <f t="shared" si="50"/>
        <v>616.99</v>
      </c>
      <c r="K797" s="1">
        <v>41959</v>
      </c>
      <c r="L797" s="1">
        <v>41971</v>
      </c>
      <c r="M797">
        <f t="shared" si="51"/>
        <v>16.990000000000002</v>
      </c>
    </row>
    <row r="798" spans="1:13">
      <c r="A798" s="1">
        <v>41959</v>
      </c>
      <c r="B798" s="1">
        <v>41966</v>
      </c>
      <c r="C798">
        <v>5.78</v>
      </c>
      <c r="D798">
        <v>0.15</v>
      </c>
      <c r="E798">
        <v>6</v>
      </c>
      <c r="F798">
        <f t="shared" si="48"/>
        <v>7</v>
      </c>
      <c r="G798">
        <f t="shared" si="49"/>
        <v>11</v>
      </c>
      <c r="H798">
        <f t="shared" si="50"/>
        <v>425.93</v>
      </c>
      <c r="K798" s="1">
        <v>41959</v>
      </c>
      <c r="L798" s="1">
        <v>41966</v>
      </c>
      <c r="M798">
        <f t="shared" si="51"/>
        <v>5.9300000000000006</v>
      </c>
    </row>
    <row r="799" spans="1:13">
      <c r="A799" s="1">
        <v>41959</v>
      </c>
      <c r="B799" s="1">
        <v>41978</v>
      </c>
      <c r="C799">
        <v>11.69</v>
      </c>
      <c r="D799">
        <v>0.31</v>
      </c>
      <c r="E799">
        <v>5</v>
      </c>
      <c r="F799">
        <f t="shared" si="48"/>
        <v>19</v>
      </c>
      <c r="G799">
        <f t="shared" si="49"/>
        <v>11</v>
      </c>
      <c r="H799">
        <f t="shared" si="50"/>
        <v>962</v>
      </c>
      <c r="K799" s="1">
        <v>41959</v>
      </c>
      <c r="L799" s="1">
        <v>41978</v>
      </c>
      <c r="M799">
        <f t="shared" si="51"/>
        <v>12</v>
      </c>
    </row>
    <row r="800" spans="1:13">
      <c r="A800" s="1">
        <v>41959</v>
      </c>
      <c r="B800" s="1">
        <v>41985</v>
      </c>
      <c r="C800">
        <v>11.78</v>
      </c>
      <c r="D800">
        <v>0.31</v>
      </c>
      <c r="E800">
        <v>2</v>
      </c>
      <c r="F800">
        <f t="shared" si="48"/>
        <v>26</v>
      </c>
      <c r="G800">
        <f t="shared" si="49"/>
        <v>11</v>
      </c>
      <c r="H800">
        <f t="shared" si="50"/>
        <v>532.09</v>
      </c>
      <c r="K800" s="1">
        <v>41959</v>
      </c>
      <c r="L800" s="1">
        <v>41985</v>
      </c>
      <c r="M800">
        <f t="shared" si="51"/>
        <v>12.09</v>
      </c>
    </row>
    <row r="801" spans="1:13">
      <c r="A801" s="1">
        <v>41959</v>
      </c>
      <c r="B801" s="1">
        <v>41974</v>
      </c>
      <c r="C801">
        <v>8.39</v>
      </c>
      <c r="D801">
        <v>0.22</v>
      </c>
      <c r="E801">
        <v>6</v>
      </c>
      <c r="F801">
        <f t="shared" si="48"/>
        <v>15</v>
      </c>
      <c r="G801">
        <f t="shared" si="49"/>
        <v>11</v>
      </c>
      <c r="H801">
        <f t="shared" si="50"/>
        <v>908.61</v>
      </c>
      <c r="K801" s="1">
        <v>41959</v>
      </c>
      <c r="L801" s="1">
        <v>41974</v>
      </c>
      <c r="M801">
        <f t="shared" si="51"/>
        <v>8.6100000000000012</v>
      </c>
    </row>
    <row r="802" spans="1:13">
      <c r="A802" s="1">
        <v>41959</v>
      </c>
      <c r="B802" s="1">
        <v>41976</v>
      </c>
      <c r="C802">
        <v>6.75</v>
      </c>
      <c r="D802">
        <v>0.18</v>
      </c>
      <c r="E802">
        <v>6</v>
      </c>
      <c r="F802">
        <f t="shared" si="48"/>
        <v>17</v>
      </c>
      <c r="G802">
        <f t="shared" si="49"/>
        <v>11</v>
      </c>
      <c r="H802">
        <f t="shared" si="50"/>
        <v>1026.93</v>
      </c>
      <c r="K802" s="1">
        <v>41959</v>
      </c>
      <c r="L802" s="1">
        <v>41976</v>
      </c>
      <c r="M802">
        <f t="shared" si="51"/>
        <v>6.93</v>
      </c>
    </row>
    <row r="803" spans="1:13">
      <c r="A803" s="1">
        <v>41960</v>
      </c>
      <c r="B803" s="1">
        <v>41964</v>
      </c>
      <c r="C803">
        <v>3.94</v>
      </c>
      <c r="D803">
        <v>0.1</v>
      </c>
      <c r="E803">
        <v>6</v>
      </c>
      <c r="F803">
        <f t="shared" si="48"/>
        <v>4</v>
      </c>
      <c r="G803">
        <f t="shared" si="49"/>
        <v>11</v>
      </c>
      <c r="H803">
        <f t="shared" si="50"/>
        <v>244.04</v>
      </c>
      <c r="K803" s="1">
        <v>41960</v>
      </c>
      <c r="L803" s="1">
        <v>41964</v>
      </c>
      <c r="M803">
        <f t="shared" si="51"/>
        <v>4.04</v>
      </c>
    </row>
    <row r="804" spans="1:13">
      <c r="A804" s="1">
        <v>41960</v>
      </c>
      <c r="B804" s="1">
        <v>41980</v>
      </c>
      <c r="C804">
        <v>3.57</v>
      </c>
      <c r="D804">
        <v>0.09</v>
      </c>
      <c r="E804">
        <v>6</v>
      </c>
      <c r="F804">
        <f t="shared" si="48"/>
        <v>20</v>
      </c>
      <c r="G804">
        <f t="shared" si="49"/>
        <v>11</v>
      </c>
      <c r="H804">
        <f t="shared" si="50"/>
        <v>1203.6600000000001</v>
      </c>
      <c r="K804" s="1">
        <v>41960</v>
      </c>
      <c r="L804" s="1">
        <v>41980</v>
      </c>
      <c r="M804">
        <f t="shared" si="51"/>
        <v>3.6599999999999997</v>
      </c>
    </row>
    <row r="805" spans="1:13">
      <c r="A805" s="1">
        <v>41960</v>
      </c>
      <c r="B805" s="1">
        <v>41980</v>
      </c>
      <c r="C805">
        <v>14.13</v>
      </c>
      <c r="D805">
        <v>0.37</v>
      </c>
      <c r="E805">
        <v>5</v>
      </c>
      <c r="F805">
        <f t="shared" si="48"/>
        <v>20</v>
      </c>
      <c r="G805">
        <f t="shared" si="49"/>
        <v>11</v>
      </c>
      <c r="H805">
        <f t="shared" si="50"/>
        <v>1014.5</v>
      </c>
      <c r="K805" s="1">
        <v>41960</v>
      </c>
      <c r="L805" s="1">
        <v>41980</v>
      </c>
      <c r="M805">
        <f t="shared" si="51"/>
        <v>14.5</v>
      </c>
    </row>
    <row r="806" spans="1:13">
      <c r="A806" s="1">
        <v>41960</v>
      </c>
      <c r="B806" s="1">
        <v>41967</v>
      </c>
      <c r="C806">
        <v>5.57</v>
      </c>
      <c r="D806">
        <v>0.15</v>
      </c>
      <c r="E806">
        <v>2</v>
      </c>
      <c r="F806">
        <f t="shared" si="48"/>
        <v>7</v>
      </c>
      <c r="G806">
        <f t="shared" si="49"/>
        <v>11</v>
      </c>
      <c r="H806">
        <f t="shared" si="50"/>
        <v>145.72</v>
      </c>
      <c r="K806" s="1">
        <v>41960</v>
      </c>
      <c r="L806" s="1">
        <v>41967</v>
      </c>
      <c r="M806">
        <f t="shared" si="51"/>
        <v>5.7200000000000006</v>
      </c>
    </row>
    <row r="807" spans="1:13">
      <c r="A807" s="1">
        <v>41960</v>
      </c>
      <c r="B807" s="1">
        <v>41979</v>
      </c>
      <c r="C807">
        <v>8.7200000000000006</v>
      </c>
      <c r="D807">
        <v>0.23</v>
      </c>
      <c r="E807">
        <v>2</v>
      </c>
      <c r="F807">
        <f t="shared" si="48"/>
        <v>19</v>
      </c>
      <c r="G807">
        <f t="shared" si="49"/>
        <v>11</v>
      </c>
      <c r="H807">
        <f t="shared" si="50"/>
        <v>388.95</v>
      </c>
      <c r="K807" s="1">
        <v>41960</v>
      </c>
      <c r="L807" s="1">
        <v>41979</v>
      </c>
      <c r="M807">
        <f t="shared" si="51"/>
        <v>8.9500000000000011</v>
      </c>
    </row>
    <row r="808" spans="1:13">
      <c r="A808" s="1">
        <v>41961</v>
      </c>
      <c r="B808" s="1">
        <v>41987</v>
      </c>
      <c r="C808">
        <v>5.67</v>
      </c>
      <c r="D808">
        <v>0.15</v>
      </c>
      <c r="E808">
        <v>3</v>
      </c>
      <c r="F808">
        <f t="shared" si="48"/>
        <v>26</v>
      </c>
      <c r="G808">
        <f t="shared" si="49"/>
        <v>11</v>
      </c>
      <c r="H808">
        <f t="shared" si="50"/>
        <v>785.82</v>
      </c>
      <c r="K808" s="1">
        <v>41961</v>
      </c>
      <c r="L808" s="1">
        <v>41987</v>
      </c>
      <c r="M808">
        <f t="shared" si="51"/>
        <v>5.82</v>
      </c>
    </row>
    <row r="809" spans="1:13">
      <c r="A809" s="1">
        <v>41961</v>
      </c>
      <c r="B809" s="1">
        <v>41972</v>
      </c>
      <c r="C809">
        <v>3.94</v>
      </c>
      <c r="D809">
        <v>0.1</v>
      </c>
      <c r="E809">
        <v>4</v>
      </c>
      <c r="F809">
        <f t="shared" si="48"/>
        <v>11</v>
      </c>
      <c r="G809">
        <f t="shared" si="49"/>
        <v>11</v>
      </c>
      <c r="H809">
        <f t="shared" si="50"/>
        <v>444.04</v>
      </c>
      <c r="K809" s="1">
        <v>41961</v>
      </c>
      <c r="L809" s="1">
        <v>41972</v>
      </c>
      <c r="M809">
        <f t="shared" si="51"/>
        <v>4.04</v>
      </c>
    </row>
    <row r="810" spans="1:13">
      <c r="A810" s="1">
        <v>41961</v>
      </c>
      <c r="B810" s="1">
        <v>41966</v>
      </c>
      <c r="C810">
        <v>5.67</v>
      </c>
      <c r="D810">
        <v>0.15</v>
      </c>
      <c r="E810">
        <v>3</v>
      </c>
      <c r="F810">
        <f t="shared" si="48"/>
        <v>5</v>
      </c>
      <c r="G810">
        <f t="shared" si="49"/>
        <v>11</v>
      </c>
      <c r="H810">
        <f t="shared" si="50"/>
        <v>155.82</v>
      </c>
      <c r="K810" s="1">
        <v>41961</v>
      </c>
      <c r="L810" s="1">
        <v>41966</v>
      </c>
      <c r="M810">
        <f t="shared" si="51"/>
        <v>5.82</v>
      </c>
    </row>
    <row r="811" spans="1:13">
      <c r="A811" s="1">
        <v>41962</v>
      </c>
      <c r="B811" s="1">
        <v>41984</v>
      </c>
      <c r="C811">
        <v>6.34</v>
      </c>
      <c r="D811">
        <v>0.17</v>
      </c>
      <c r="E811">
        <v>6</v>
      </c>
      <c r="F811">
        <f t="shared" si="48"/>
        <v>22</v>
      </c>
      <c r="G811">
        <f t="shared" si="49"/>
        <v>11</v>
      </c>
      <c r="H811">
        <f t="shared" si="50"/>
        <v>1326.51</v>
      </c>
      <c r="K811" s="1">
        <v>41962</v>
      </c>
      <c r="L811" s="1">
        <v>41984</v>
      </c>
      <c r="M811">
        <f t="shared" si="51"/>
        <v>6.51</v>
      </c>
    </row>
    <row r="812" spans="1:13">
      <c r="A812" s="1">
        <v>41962</v>
      </c>
      <c r="B812" s="1">
        <v>41970</v>
      </c>
      <c r="C812">
        <v>2.0099999999999998</v>
      </c>
      <c r="D812">
        <v>0.05</v>
      </c>
      <c r="E812">
        <v>4</v>
      </c>
      <c r="F812">
        <f t="shared" si="48"/>
        <v>8</v>
      </c>
      <c r="G812">
        <f t="shared" si="49"/>
        <v>11</v>
      </c>
      <c r="H812">
        <f t="shared" si="50"/>
        <v>322.06</v>
      </c>
      <c r="K812" s="1">
        <v>41962</v>
      </c>
      <c r="L812" s="1">
        <v>41970</v>
      </c>
      <c r="M812">
        <f t="shared" si="51"/>
        <v>2.0599999999999996</v>
      </c>
    </row>
    <row r="813" spans="1:13">
      <c r="A813" s="1">
        <v>41962</v>
      </c>
      <c r="B813" s="1">
        <v>41972</v>
      </c>
      <c r="C813">
        <v>5.67</v>
      </c>
      <c r="D813">
        <v>0.15</v>
      </c>
      <c r="E813">
        <v>3</v>
      </c>
      <c r="F813">
        <f t="shared" si="48"/>
        <v>10</v>
      </c>
      <c r="G813">
        <f t="shared" si="49"/>
        <v>11</v>
      </c>
      <c r="H813">
        <f t="shared" si="50"/>
        <v>305.82</v>
      </c>
      <c r="K813" s="1">
        <v>41962</v>
      </c>
      <c r="L813" s="1">
        <v>41972</v>
      </c>
      <c r="M813">
        <f t="shared" si="51"/>
        <v>5.82</v>
      </c>
    </row>
    <row r="814" spans="1:13">
      <c r="A814" s="1">
        <v>41962</v>
      </c>
      <c r="B814" s="1">
        <v>41969</v>
      </c>
      <c r="C814">
        <v>6.43</v>
      </c>
      <c r="D814">
        <v>0.17</v>
      </c>
      <c r="E814">
        <v>5</v>
      </c>
      <c r="F814">
        <f t="shared" si="48"/>
        <v>7</v>
      </c>
      <c r="G814">
        <f t="shared" si="49"/>
        <v>11</v>
      </c>
      <c r="H814">
        <f t="shared" si="50"/>
        <v>356.6</v>
      </c>
      <c r="K814" s="1">
        <v>41962</v>
      </c>
      <c r="L814" s="1">
        <v>41969</v>
      </c>
      <c r="M814">
        <f t="shared" si="51"/>
        <v>6.6</v>
      </c>
    </row>
    <row r="815" spans="1:13">
      <c r="A815" s="1">
        <v>41963</v>
      </c>
      <c r="B815" s="1">
        <v>41971</v>
      </c>
      <c r="C815">
        <v>8.39</v>
      </c>
      <c r="D815">
        <v>0.22</v>
      </c>
      <c r="E815">
        <v>6</v>
      </c>
      <c r="F815">
        <f t="shared" si="48"/>
        <v>8</v>
      </c>
      <c r="G815">
        <f t="shared" si="49"/>
        <v>11</v>
      </c>
      <c r="H815">
        <f t="shared" si="50"/>
        <v>488.61</v>
      </c>
      <c r="K815" s="1">
        <v>41963</v>
      </c>
      <c r="L815" s="1">
        <v>41971</v>
      </c>
      <c r="M815">
        <f t="shared" si="51"/>
        <v>8.6100000000000012</v>
      </c>
    </row>
    <row r="816" spans="1:13">
      <c r="A816" s="1">
        <v>41963</v>
      </c>
      <c r="B816" s="1">
        <v>41968</v>
      </c>
      <c r="C816">
        <v>5.67</v>
      </c>
      <c r="D816">
        <v>0.15</v>
      </c>
      <c r="E816">
        <v>5</v>
      </c>
      <c r="F816">
        <f t="shared" si="48"/>
        <v>5</v>
      </c>
      <c r="G816">
        <f t="shared" si="49"/>
        <v>11</v>
      </c>
      <c r="H816">
        <f t="shared" si="50"/>
        <v>255.82</v>
      </c>
      <c r="K816" s="1">
        <v>41963</v>
      </c>
      <c r="L816" s="1">
        <v>41968</v>
      </c>
      <c r="M816">
        <f t="shared" si="51"/>
        <v>5.82</v>
      </c>
    </row>
    <row r="817" spans="1:13">
      <c r="A817" s="1">
        <v>41963</v>
      </c>
      <c r="B817" s="1">
        <v>41965</v>
      </c>
      <c r="C817">
        <v>2.72</v>
      </c>
      <c r="D817">
        <v>7.0000000000000007E-2</v>
      </c>
      <c r="E817">
        <v>2</v>
      </c>
      <c r="F817">
        <f t="shared" si="48"/>
        <v>2</v>
      </c>
      <c r="G817">
        <f t="shared" si="49"/>
        <v>11</v>
      </c>
      <c r="H817">
        <f t="shared" si="50"/>
        <v>42.79</v>
      </c>
      <c r="K817" s="1">
        <v>41963</v>
      </c>
      <c r="L817" s="1">
        <v>41965</v>
      </c>
      <c r="M817">
        <f t="shared" si="51"/>
        <v>2.79</v>
      </c>
    </row>
    <row r="818" spans="1:13">
      <c r="A818" s="1">
        <v>41964</v>
      </c>
      <c r="B818" s="1">
        <v>41980</v>
      </c>
      <c r="C818">
        <v>7.31</v>
      </c>
      <c r="D818">
        <v>0.19</v>
      </c>
      <c r="E818">
        <v>4</v>
      </c>
      <c r="F818">
        <f t="shared" si="48"/>
        <v>16</v>
      </c>
      <c r="G818">
        <f t="shared" si="49"/>
        <v>11</v>
      </c>
      <c r="H818">
        <f t="shared" si="50"/>
        <v>647.5</v>
      </c>
      <c r="K818" s="1">
        <v>41964</v>
      </c>
      <c r="L818" s="1">
        <v>41980</v>
      </c>
      <c r="M818">
        <f t="shared" si="51"/>
        <v>7.5</v>
      </c>
    </row>
    <row r="819" spans="1:13">
      <c r="A819" s="1">
        <v>41964</v>
      </c>
      <c r="B819" s="1">
        <v>41990</v>
      </c>
      <c r="C819">
        <v>5.23</v>
      </c>
      <c r="D819">
        <v>0.14000000000000001</v>
      </c>
      <c r="E819">
        <v>6</v>
      </c>
      <c r="F819">
        <f t="shared" si="48"/>
        <v>26</v>
      </c>
      <c r="G819">
        <f t="shared" si="49"/>
        <v>11</v>
      </c>
      <c r="H819">
        <f t="shared" si="50"/>
        <v>1565.37</v>
      </c>
      <c r="K819" s="1">
        <v>41964</v>
      </c>
      <c r="L819" s="1">
        <v>41990</v>
      </c>
      <c r="M819">
        <f t="shared" si="51"/>
        <v>5.37</v>
      </c>
    </row>
    <row r="820" spans="1:13">
      <c r="A820" s="1">
        <v>41965</v>
      </c>
      <c r="B820" s="1">
        <v>41968</v>
      </c>
      <c r="C820">
        <v>8.83</v>
      </c>
      <c r="D820">
        <v>0.23</v>
      </c>
      <c r="E820">
        <v>6</v>
      </c>
      <c r="F820">
        <f t="shared" si="48"/>
        <v>3</v>
      </c>
      <c r="G820">
        <f t="shared" si="49"/>
        <v>11</v>
      </c>
      <c r="H820">
        <f t="shared" si="50"/>
        <v>189.06</v>
      </c>
      <c r="K820" s="1">
        <v>41965</v>
      </c>
      <c r="L820" s="1">
        <v>41968</v>
      </c>
      <c r="M820">
        <f t="shared" si="51"/>
        <v>9.06</v>
      </c>
    </row>
    <row r="821" spans="1:13">
      <c r="A821" s="1">
        <v>41965</v>
      </c>
      <c r="B821" s="1">
        <v>41971</v>
      </c>
      <c r="C821">
        <v>2.0099999999999998</v>
      </c>
      <c r="D821">
        <v>0.05</v>
      </c>
      <c r="E821">
        <v>5</v>
      </c>
      <c r="F821">
        <f t="shared" si="48"/>
        <v>6</v>
      </c>
      <c r="G821">
        <f t="shared" si="49"/>
        <v>11</v>
      </c>
      <c r="H821">
        <f t="shared" si="50"/>
        <v>302.06</v>
      </c>
      <c r="K821" s="1">
        <v>41965</v>
      </c>
      <c r="L821" s="1">
        <v>41971</v>
      </c>
      <c r="M821">
        <f t="shared" si="51"/>
        <v>2.0599999999999996</v>
      </c>
    </row>
    <row r="822" spans="1:13">
      <c r="A822" s="1">
        <v>41965</v>
      </c>
      <c r="B822" s="1">
        <v>41983</v>
      </c>
      <c r="C822">
        <v>8.89</v>
      </c>
      <c r="D822">
        <v>0.23</v>
      </c>
      <c r="E822">
        <v>6</v>
      </c>
      <c r="F822">
        <f t="shared" si="48"/>
        <v>18</v>
      </c>
      <c r="G822">
        <f t="shared" si="49"/>
        <v>11</v>
      </c>
      <c r="H822">
        <f t="shared" si="50"/>
        <v>1089.1199999999999</v>
      </c>
      <c r="K822" s="1">
        <v>41965</v>
      </c>
      <c r="L822" s="1">
        <v>41983</v>
      </c>
      <c r="M822">
        <f t="shared" si="51"/>
        <v>9.120000000000001</v>
      </c>
    </row>
    <row r="823" spans="1:13">
      <c r="A823" s="1">
        <v>41965</v>
      </c>
      <c r="B823" s="1">
        <v>41984</v>
      </c>
      <c r="C823">
        <v>6.34</v>
      </c>
      <c r="D823">
        <v>0.17</v>
      </c>
      <c r="E823">
        <v>6</v>
      </c>
      <c r="F823">
        <f t="shared" si="48"/>
        <v>19</v>
      </c>
      <c r="G823">
        <f t="shared" si="49"/>
        <v>11</v>
      </c>
      <c r="H823">
        <f t="shared" si="50"/>
        <v>1146.51</v>
      </c>
      <c r="K823" s="1">
        <v>41965</v>
      </c>
      <c r="L823" s="1">
        <v>41984</v>
      </c>
      <c r="M823">
        <f t="shared" si="51"/>
        <v>6.51</v>
      </c>
    </row>
    <row r="824" spans="1:13">
      <c r="A824" s="1">
        <v>41965</v>
      </c>
      <c r="B824" s="1">
        <v>41968</v>
      </c>
      <c r="C824">
        <v>14.31</v>
      </c>
      <c r="D824">
        <v>0.38</v>
      </c>
      <c r="E824">
        <v>3</v>
      </c>
      <c r="F824">
        <f t="shared" si="48"/>
        <v>3</v>
      </c>
      <c r="G824">
        <f t="shared" si="49"/>
        <v>11</v>
      </c>
      <c r="H824">
        <f t="shared" si="50"/>
        <v>104.69</v>
      </c>
      <c r="K824" s="1">
        <v>41965</v>
      </c>
      <c r="L824" s="1">
        <v>41968</v>
      </c>
      <c r="M824">
        <f t="shared" si="51"/>
        <v>14.690000000000001</v>
      </c>
    </row>
    <row r="825" spans="1:13">
      <c r="A825" s="1">
        <v>41965</v>
      </c>
      <c r="B825" s="1">
        <v>41973</v>
      </c>
      <c r="C825">
        <v>11.42</v>
      </c>
      <c r="D825">
        <v>0.3</v>
      </c>
      <c r="E825">
        <v>6</v>
      </c>
      <c r="F825">
        <f t="shared" si="48"/>
        <v>8</v>
      </c>
      <c r="G825">
        <f t="shared" si="49"/>
        <v>11</v>
      </c>
      <c r="H825">
        <f t="shared" si="50"/>
        <v>491.72</v>
      </c>
      <c r="K825" s="1">
        <v>41965</v>
      </c>
      <c r="L825" s="1">
        <v>41973</v>
      </c>
      <c r="M825">
        <f t="shared" si="51"/>
        <v>11.72</v>
      </c>
    </row>
    <row r="826" spans="1:13">
      <c r="A826" s="1">
        <v>41965</v>
      </c>
      <c r="B826" s="1">
        <v>41969</v>
      </c>
      <c r="C826">
        <v>9.4600000000000009</v>
      </c>
      <c r="D826">
        <v>0.25</v>
      </c>
      <c r="E826">
        <v>4</v>
      </c>
      <c r="F826">
        <f t="shared" si="48"/>
        <v>4</v>
      </c>
      <c r="G826">
        <f t="shared" si="49"/>
        <v>11</v>
      </c>
      <c r="H826">
        <f t="shared" si="50"/>
        <v>169.71</v>
      </c>
      <c r="K826" s="1">
        <v>41965</v>
      </c>
      <c r="L826" s="1">
        <v>41969</v>
      </c>
      <c r="M826">
        <f t="shared" si="51"/>
        <v>9.7100000000000009</v>
      </c>
    </row>
    <row r="827" spans="1:13">
      <c r="A827" s="1">
        <v>41966</v>
      </c>
      <c r="B827" s="1">
        <v>41984</v>
      </c>
      <c r="C827">
        <v>6.58</v>
      </c>
      <c r="D827">
        <v>0.17</v>
      </c>
      <c r="E827">
        <v>5</v>
      </c>
      <c r="F827">
        <f t="shared" si="48"/>
        <v>18</v>
      </c>
      <c r="G827">
        <f t="shared" si="49"/>
        <v>11</v>
      </c>
      <c r="H827">
        <f t="shared" si="50"/>
        <v>906.75</v>
      </c>
      <c r="K827" s="1">
        <v>41966</v>
      </c>
      <c r="L827" s="1">
        <v>41984</v>
      </c>
      <c r="M827">
        <f t="shared" si="51"/>
        <v>6.75</v>
      </c>
    </row>
    <row r="828" spans="1:13">
      <c r="A828" s="1">
        <v>41967</v>
      </c>
      <c r="B828" s="1">
        <v>41991</v>
      </c>
      <c r="C828">
        <v>11.42</v>
      </c>
      <c r="D828">
        <v>0.3</v>
      </c>
      <c r="E828">
        <v>4</v>
      </c>
      <c r="F828">
        <f t="shared" si="48"/>
        <v>24</v>
      </c>
      <c r="G828">
        <f t="shared" si="49"/>
        <v>11</v>
      </c>
      <c r="H828">
        <f t="shared" si="50"/>
        <v>971.72</v>
      </c>
      <c r="K828" s="1">
        <v>41967</v>
      </c>
      <c r="L828" s="1">
        <v>41991</v>
      </c>
      <c r="M828">
        <f t="shared" si="51"/>
        <v>11.72</v>
      </c>
    </row>
    <row r="829" spans="1:13">
      <c r="A829" s="1">
        <v>41967</v>
      </c>
      <c r="B829" s="1">
        <v>41988</v>
      </c>
      <c r="C829">
        <v>2.29</v>
      </c>
      <c r="D829">
        <v>0.06</v>
      </c>
      <c r="E829">
        <v>6</v>
      </c>
      <c r="F829">
        <f t="shared" si="48"/>
        <v>21</v>
      </c>
      <c r="G829">
        <f t="shared" si="49"/>
        <v>11</v>
      </c>
      <c r="H829">
        <f t="shared" si="50"/>
        <v>1262.3499999999999</v>
      </c>
      <c r="K829" s="1">
        <v>41967</v>
      </c>
      <c r="L829" s="1">
        <v>41988</v>
      </c>
      <c r="M829">
        <f t="shared" si="51"/>
        <v>2.35</v>
      </c>
    </row>
    <row r="830" spans="1:13">
      <c r="A830" s="1">
        <v>41968</v>
      </c>
      <c r="B830" s="1">
        <v>41993</v>
      </c>
      <c r="C830">
        <v>8.7200000000000006</v>
      </c>
      <c r="D830">
        <v>0.23</v>
      </c>
      <c r="E830">
        <v>3</v>
      </c>
      <c r="F830">
        <f t="shared" si="48"/>
        <v>25</v>
      </c>
      <c r="G830">
        <f t="shared" si="49"/>
        <v>11</v>
      </c>
      <c r="H830">
        <f t="shared" si="50"/>
        <v>758.95</v>
      </c>
      <c r="K830" s="1">
        <v>41968</v>
      </c>
      <c r="L830" s="1">
        <v>41993</v>
      </c>
      <c r="M830">
        <f t="shared" si="51"/>
        <v>8.9500000000000011</v>
      </c>
    </row>
    <row r="831" spans="1:13">
      <c r="A831" s="1">
        <v>41968</v>
      </c>
      <c r="B831" s="1">
        <v>41974</v>
      </c>
      <c r="C831">
        <v>2.29</v>
      </c>
      <c r="D831">
        <v>0.06</v>
      </c>
      <c r="E831">
        <v>3</v>
      </c>
      <c r="F831">
        <f t="shared" si="48"/>
        <v>6</v>
      </c>
      <c r="G831">
        <f t="shared" si="49"/>
        <v>11</v>
      </c>
      <c r="H831">
        <f t="shared" si="50"/>
        <v>182.35</v>
      </c>
      <c r="K831" s="1">
        <v>41968</v>
      </c>
      <c r="L831" s="1">
        <v>41974</v>
      </c>
      <c r="M831">
        <f t="shared" si="51"/>
        <v>2.35</v>
      </c>
    </row>
    <row r="832" spans="1:13">
      <c r="A832" s="1">
        <v>41968</v>
      </c>
      <c r="B832" s="1">
        <v>41975</v>
      </c>
      <c r="C832">
        <v>6.58</v>
      </c>
      <c r="D832">
        <v>0.17</v>
      </c>
      <c r="E832">
        <v>3</v>
      </c>
      <c r="F832">
        <f t="shared" si="48"/>
        <v>7</v>
      </c>
      <c r="G832">
        <f t="shared" si="49"/>
        <v>11</v>
      </c>
      <c r="H832">
        <f t="shared" si="50"/>
        <v>216.75</v>
      </c>
      <c r="K832" s="1">
        <v>41968</v>
      </c>
      <c r="L832" s="1">
        <v>41975</v>
      </c>
      <c r="M832">
        <f t="shared" si="51"/>
        <v>6.75</v>
      </c>
    </row>
    <row r="833" spans="1:13">
      <c r="A833" s="1">
        <v>41970</v>
      </c>
      <c r="B833" s="1">
        <v>41972</v>
      </c>
      <c r="C833">
        <v>7.35</v>
      </c>
      <c r="D833">
        <v>0.19</v>
      </c>
      <c r="E833">
        <v>6</v>
      </c>
      <c r="F833">
        <f t="shared" si="48"/>
        <v>2</v>
      </c>
      <c r="G833">
        <f t="shared" si="49"/>
        <v>11</v>
      </c>
      <c r="H833">
        <f t="shared" si="50"/>
        <v>127.54</v>
      </c>
      <c r="K833" s="1">
        <v>41970</v>
      </c>
      <c r="L833" s="1">
        <v>41972</v>
      </c>
      <c r="M833">
        <f t="shared" si="51"/>
        <v>7.54</v>
      </c>
    </row>
    <row r="834" spans="1:13">
      <c r="A834" s="1">
        <v>41970</v>
      </c>
      <c r="B834" s="1">
        <v>41982</v>
      </c>
      <c r="C834">
        <v>6.43</v>
      </c>
      <c r="D834">
        <v>0.17</v>
      </c>
      <c r="E834">
        <v>4</v>
      </c>
      <c r="F834">
        <f t="shared" si="48"/>
        <v>12</v>
      </c>
      <c r="G834">
        <f t="shared" si="49"/>
        <v>11</v>
      </c>
      <c r="H834">
        <f t="shared" si="50"/>
        <v>486.6</v>
      </c>
      <c r="K834" s="1">
        <v>41970</v>
      </c>
      <c r="L834" s="1">
        <v>41982</v>
      </c>
      <c r="M834">
        <f t="shared" si="51"/>
        <v>6.6</v>
      </c>
    </row>
    <row r="835" spans="1:13">
      <c r="A835" s="1">
        <v>41970</v>
      </c>
      <c r="B835" s="1">
        <v>41987</v>
      </c>
      <c r="C835">
        <v>8.65</v>
      </c>
      <c r="D835">
        <v>0.23</v>
      </c>
      <c r="E835">
        <v>3</v>
      </c>
      <c r="F835">
        <f t="shared" ref="F835:F898" si="52">B835-A835</f>
        <v>17</v>
      </c>
      <c r="G835">
        <f t="shared" ref="G835:G898" si="53">MONTH(A835)</f>
        <v>11</v>
      </c>
      <c r="H835">
        <f t="shared" ref="H835:H898" si="54">10*F835*E835+(C835+D835)</f>
        <v>518.88</v>
      </c>
      <c r="K835" s="1">
        <v>41970</v>
      </c>
      <c r="L835" s="1">
        <v>41987</v>
      </c>
      <c r="M835">
        <f t="shared" ref="M835:M898" si="55">C835+D835</f>
        <v>8.8800000000000008</v>
      </c>
    </row>
    <row r="836" spans="1:13">
      <c r="A836" s="1">
        <v>41970</v>
      </c>
      <c r="B836" s="1">
        <v>41994</v>
      </c>
      <c r="C836">
        <v>13.82</v>
      </c>
      <c r="D836">
        <v>0.36</v>
      </c>
      <c r="E836">
        <v>3</v>
      </c>
      <c r="F836">
        <f t="shared" si="52"/>
        <v>24</v>
      </c>
      <c r="G836">
        <f t="shared" si="53"/>
        <v>11</v>
      </c>
      <c r="H836">
        <f t="shared" si="54"/>
        <v>734.18</v>
      </c>
      <c r="K836" s="1">
        <v>41970</v>
      </c>
      <c r="L836" s="1">
        <v>41994</v>
      </c>
      <c r="M836">
        <f t="shared" si="55"/>
        <v>14.18</v>
      </c>
    </row>
    <row r="837" spans="1:13">
      <c r="A837" s="1">
        <v>41970</v>
      </c>
      <c r="B837" s="1">
        <v>41992</v>
      </c>
      <c r="C837">
        <v>5.67</v>
      </c>
      <c r="D837">
        <v>0.15</v>
      </c>
      <c r="E837">
        <v>4</v>
      </c>
      <c r="F837">
        <f t="shared" si="52"/>
        <v>22</v>
      </c>
      <c r="G837">
        <f t="shared" si="53"/>
        <v>11</v>
      </c>
      <c r="H837">
        <f t="shared" si="54"/>
        <v>885.82</v>
      </c>
      <c r="K837" s="1">
        <v>41970</v>
      </c>
      <c r="L837" s="1">
        <v>41992</v>
      </c>
      <c r="M837">
        <f t="shared" si="55"/>
        <v>5.82</v>
      </c>
    </row>
    <row r="838" spans="1:13">
      <c r="A838" s="1">
        <v>41970</v>
      </c>
      <c r="B838" s="1">
        <v>41986</v>
      </c>
      <c r="C838">
        <v>6.75</v>
      </c>
      <c r="D838">
        <v>0.18</v>
      </c>
      <c r="E838">
        <v>2</v>
      </c>
      <c r="F838">
        <f t="shared" si="52"/>
        <v>16</v>
      </c>
      <c r="G838">
        <f t="shared" si="53"/>
        <v>11</v>
      </c>
      <c r="H838">
        <f t="shared" si="54"/>
        <v>326.93</v>
      </c>
      <c r="K838" s="1">
        <v>41970</v>
      </c>
      <c r="L838" s="1">
        <v>41986</v>
      </c>
      <c r="M838">
        <f t="shared" si="55"/>
        <v>6.93</v>
      </c>
    </row>
    <row r="839" spans="1:13">
      <c r="A839" s="1">
        <v>41970</v>
      </c>
      <c r="B839" s="1">
        <v>41992</v>
      </c>
      <c r="C839">
        <v>5.67</v>
      </c>
      <c r="D839">
        <v>0.15</v>
      </c>
      <c r="E839">
        <v>5</v>
      </c>
      <c r="F839">
        <f t="shared" si="52"/>
        <v>22</v>
      </c>
      <c r="G839">
        <f t="shared" si="53"/>
        <v>11</v>
      </c>
      <c r="H839">
        <f t="shared" si="54"/>
        <v>1105.82</v>
      </c>
      <c r="K839" s="1">
        <v>41970</v>
      </c>
      <c r="L839" s="1">
        <v>41992</v>
      </c>
      <c r="M839">
        <f t="shared" si="55"/>
        <v>5.82</v>
      </c>
    </row>
    <row r="840" spans="1:13">
      <c r="A840" s="1">
        <v>41970</v>
      </c>
      <c r="B840" s="1">
        <v>41987</v>
      </c>
      <c r="C840">
        <v>14.31</v>
      </c>
      <c r="D840">
        <v>0.38</v>
      </c>
      <c r="E840">
        <v>3</v>
      </c>
      <c r="F840">
        <f t="shared" si="52"/>
        <v>17</v>
      </c>
      <c r="G840">
        <f t="shared" si="53"/>
        <v>11</v>
      </c>
      <c r="H840">
        <f t="shared" si="54"/>
        <v>524.69000000000005</v>
      </c>
      <c r="K840" s="1">
        <v>41970</v>
      </c>
      <c r="L840" s="1">
        <v>41987</v>
      </c>
      <c r="M840">
        <f t="shared" si="55"/>
        <v>14.690000000000001</v>
      </c>
    </row>
    <row r="841" spans="1:13">
      <c r="A841" s="1">
        <v>41970</v>
      </c>
      <c r="B841" s="1">
        <v>41979</v>
      </c>
      <c r="C841">
        <v>16.55</v>
      </c>
      <c r="D841">
        <v>0.44</v>
      </c>
      <c r="E841">
        <v>4</v>
      </c>
      <c r="F841">
        <f t="shared" si="52"/>
        <v>9</v>
      </c>
      <c r="G841">
        <f t="shared" si="53"/>
        <v>11</v>
      </c>
      <c r="H841">
        <f t="shared" si="54"/>
        <v>376.99</v>
      </c>
      <c r="K841" s="1">
        <v>41970</v>
      </c>
      <c r="L841" s="1">
        <v>41979</v>
      </c>
      <c r="M841">
        <f t="shared" si="55"/>
        <v>16.990000000000002</v>
      </c>
    </row>
    <row r="842" spans="1:13">
      <c r="A842" s="1">
        <v>41970</v>
      </c>
      <c r="B842" s="1">
        <v>41974</v>
      </c>
      <c r="C842">
        <v>11.44</v>
      </c>
      <c r="D842">
        <v>0.3</v>
      </c>
      <c r="E842">
        <v>4</v>
      </c>
      <c r="F842">
        <f t="shared" si="52"/>
        <v>4</v>
      </c>
      <c r="G842">
        <f t="shared" si="53"/>
        <v>11</v>
      </c>
      <c r="H842">
        <f t="shared" si="54"/>
        <v>171.74</v>
      </c>
      <c r="K842" s="1">
        <v>41970</v>
      </c>
      <c r="L842" s="1">
        <v>41974</v>
      </c>
      <c r="M842">
        <f t="shared" si="55"/>
        <v>11.74</v>
      </c>
    </row>
    <row r="843" spans="1:13">
      <c r="A843" s="1">
        <v>41970</v>
      </c>
      <c r="B843" s="1">
        <v>41992</v>
      </c>
      <c r="C843">
        <v>4.66</v>
      </c>
      <c r="D843">
        <v>0.12</v>
      </c>
      <c r="E843">
        <v>4</v>
      </c>
      <c r="F843">
        <f t="shared" si="52"/>
        <v>22</v>
      </c>
      <c r="G843">
        <f t="shared" si="53"/>
        <v>11</v>
      </c>
      <c r="H843">
        <f t="shared" si="54"/>
        <v>884.78</v>
      </c>
      <c r="K843" s="1">
        <v>41970</v>
      </c>
      <c r="L843" s="1">
        <v>41992</v>
      </c>
      <c r="M843">
        <f t="shared" si="55"/>
        <v>4.78</v>
      </c>
    </row>
    <row r="844" spans="1:13">
      <c r="A844" s="1">
        <v>41970</v>
      </c>
      <c r="B844" s="1">
        <v>41995</v>
      </c>
      <c r="C844">
        <v>3.73</v>
      </c>
      <c r="D844">
        <v>0.1</v>
      </c>
      <c r="E844">
        <v>6</v>
      </c>
      <c r="F844">
        <f t="shared" si="52"/>
        <v>25</v>
      </c>
      <c r="G844">
        <f t="shared" si="53"/>
        <v>11</v>
      </c>
      <c r="H844">
        <f t="shared" si="54"/>
        <v>1503.83</v>
      </c>
      <c r="K844" s="1">
        <v>41970</v>
      </c>
      <c r="L844" s="1">
        <v>41995</v>
      </c>
      <c r="M844">
        <f t="shared" si="55"/>
        <v>3.83</v>
      </c>
    </row>
    <row r="845" spans="1:13">
      <c r="A845" s="1">
        <v>41970</v>
      </c>
      <c r="B845" s="1">
        <v>41982</v>
      </c>
      <c r="C845">
        <v>6.75</v>
      </c>
      <c r="D845">
        <v>0.18</v>
      </c>
      <c r="E845">
        <v>3</v>
      </c>
      <c r="F845">
        <f t="shared" si="52"/>
        <v>12</v>
      </c>
      <c r="G845">
        <f t="shared" si="53"/>
        <v>11</v>
      </c>
      <c r="H845">
        <f t="shared" si="54"/>
        <v>366.93</v>
      </c>
      <c r="K845" s="1">
        <v>41970</v>
      </c>
      <c r="L845" s="1">
        <v>41982</v>
      </c>
      <c r="M845">
        <f t="shared" si="55"/>
        <v>6.93</v>
      </c>
    </row>
    <row r="846" spans="1:13">
      <c r="A846" s="1">
        <v>41970</v>
      </c>
      <c r="B846" s="1">
        <v>41981</v>
      </c>
      <c r="C846">
        <v>2.72</v>
      </c>
      <c r="D846">
        <v>7.0000000000000007E-2</v>
      </c>
      <c r="E846">
        <v>6</v>
      </c>
      <c r="F846">
        <f t="shared" si="52"/>
        <v>11</v>
      </c>
      <c r="G846">
        <f t="shared" si="53"/>
        <v>11</v>
      </c>
      <c r="H846">
        <f t="shared" si="54"/>
        <v>662.79</v>
      </c>
      <c r="K846" s="1">
        <v>41970</v>
      </c>
      <c r="L846" s="1">
        <v>41981</v>
      </c>
      <c r="M846">
        <f t="shared" si="55"/>
        <v>2.79</v>
      </c>
    </row>
    <row r="847" spans="1:13">
      <c r="A847" s="1">
        <v>41970</v>
      </c>
      <c r="B847" s="1">
        <v>41990</v>
      </c>
      <c r="C847">
        <v>7.71</v>
      </c>
      <c r="D847">
        <v>0.2</v>
      </c>
      <c r="E847">
        <v>6</v>
      </c>
      <c r="F847">
        <f t="shared" si="52"/>
        <v>20</v>
      </c>
      <c r="G847">
        <f t="shared" si="53"/>
        <v>11</v>
      </c>
      <c r="H847">
        <f t="shared" si="54"/>
        <v>1207.9100000000001</v>
      </c>
      <c r="K847" s="1">
        <v>41970</v>
      </c>
      <c r="L847" s="1">
        <v>41990</v>
      </c>
      <c r="M847">
        <f t="shared" si="55"/>
        <v>7.91</v>
      </c>
    </row>
    <row r="848" spans="1:13">
      <c r="A848" s="1">
        <v>41970</v>
      </c>
      <c r="B848" s="1">
        <v>41972</v>
      </c>
      <c r="C848">
        <v>6.58</v>
      </c>
      <c r="D848">
        <v>0.17</v>
      </c>
      <c r="E848">
        <v>6</v>
      </c>
      <c r="F848">
        <f t="shared" si="52"/>
        <v>2</v>
      </c>
      <c r="G848">
        <f t="shared" si="53"/>
        <v>11</v>
      </c>
      <c r="H848">
        <f t="shared" si="54"/>
        <v>126.75</v>
      </c>
      <c r="K848" s="1">
        <v>41970</v>
      </c>
      <c r="L848" s="1">
        <v>41972</v>
      </c>
      <c r="M848">
        <f t="shared" si="55"/>
        <v>6.75</v>
      </c>
    </row>
    <row r="849" spans="1:13">
      <c r="A849" s="1">
        <v>41970</v>
      </c>
      <c r="B849" s="1">
        <v>41986</v>
      </c>
      <c r="C849">
        <v>8.89</v>
      </c>
      <c r="D849">
        <v>0.23</v>
      </c>
      <c r="E849">
        <v>2</v>
      </c>
      <c r="F849">
        <f t="shared" si="52"/>
        <v>16</v>
      </c>
      <c r="G849">
        <f t="shared" si="53"/>
        <v>11</v>
      </c>
      <c r="H849">
        <f t="shared" si="54"/>
        <v>329.12</v>
      </c>
      <c r="K849" s="1">
        <v>41970</v>
      </c>
      <c r="L849" s="1">
        <v>41986</v>
      </c>
      <c r="M849">
        <f t="shared" si="55"/>
        <v>9.120000000000001</v>
      </c>
    </row>
    <row r="850" spans="1:13">
      <c r="A850" s="1">
        <v>41970</v>
      </c>
      <c r="B850" s="1">
        <v>41986</v>
      </c>
      <c r="C850">
        <v>5.47</v>
      </c>
      <c r="D850">
        <v>0.14000000000000001</v>
      </c>
      <c r="E850">
        <v>4</v>
      </c>
      <c r="F850">
        <f t="shared" si="52"/>
        <v>16</v>
      </c>
      <c r="G850">
        <f t="shared" si="53"/>
        <v>11</v>
      </c>
      <c r="H850">
        <f t="shared" si="54"/>
        <v>645.61</v>
      </c>
      <c r="K850" s="1">
        <v>41970</v>
      </c>
      <c r="L850" s="1">
        <v>41986</v>
      </c>
      <c r="M850">
        <f t="shared" si="55"/>
        <v>5.6099999999999994</v>
      </c>
    </row>
    <row r="851" spans="1:13">
      <c r="A851" s="1">
        <v>41971</v>
      </c>
      <c r="B851" s="1">
        <v>41987</v>
      </c>
      <c r="C851">
        <v>12.01</v>
      </c>
      <c r="D851">
        <v>0.32</v>
      </c>
      <c r="E851">
        <v>2</v>
      </c>
      <c r="F851">
        <f t="shared" si="52"/>
        <v>16</v>
      </c>
      <c r="G851">
        <f t="shared" si="53"/>
        <v>11</v>
      </c>
      <c r="H851">
        <f t="shared" si="54"/>
        <v>332.33</v>
      </c>
      <c r="K851" s="1">
        <v>41971</v>
      </c>
      <c r="L851" s="1">
        <v>41987</v>
      </c>
      <c r="M851">
        <f t="shared" si="55"/>
        <v>12.33</v>
      </c>
    </row>
    <row r="852" spans="1:13">
      <c r="A852" s="1">
        <v>41971</v>
      </c>
      <c r="B852" s="1">
        <v>41976</v>
      </c>
      <c r="C852">
        <v>11.44</v>
      </c>
      <c r="D852">
        <v>0.3</v>
      </c>
      <c r="E852">
        <v>3</v>
      </c>
      <c r="F852">
        <f t="shared" si="52"/>
        <v>5</v>
      </c>
      <c r="G852">
        <f t="shared" si="53"/>
        <v>11</v>
      </c>
      <c r="H852">
        <f t="shared" si="54"/>
        <v>161.74</v>
      </c>
      <c r="K852" s="1">
        <v>41971</v>
      </c>
      <c r="L852" s="1">
        <v>41976</v>
      </c>
      <c r="M852">
        <f t="shared" si="55"/>
        <v>11.74</v>
      </c>
    </row>
    <row r="853" spans="1:13">
      <c r="A853" s="1">
        <v>41971</v>
      </c>
      <c r="B853" s="1">
        <v>41986</v>
      </c>
      <c r="C853">
        <v>14.13</v>
      </c>
      <c r="D853">
        <v>0.37</v>
      </c>
      <c r="E853">
        <v>3</v>
      </c>
      <c r="F853">
        <f t="shared" si="52"/>
        <v>15</v>
      </c>
      <c r="G853">
        <f t="shared" si="53"/>
        <v>11</v>
      </c>
      <c r="H853">
        <f t="shared" si="54"/>
        <v>464.5</v>
      </c>
      <c r="K853" s="1">
        <v>41971</v>
      </c>
      <c r="L853" s="1">
        <v>41986</v>
      </c>
      <c r="M853">
        <f t="shared" si="55"/>
        <v>14.5</v>
      </c>
    </row>
    <row r="854" spans="1:13">
      <c r="A854" s="1">
        <v>41971</v>
      </c>
      <c r="B854" s="1">
        <v>41983</v>
      </c>
      <c r="C854">
        <v>8.9499999999999993</v>
      </c>
      <c r="D854">
        <v>0.24</v>
      </c>
      <c r="E854">
        <v>6</v>
      </c>
      <c r="F854">
        <f t="shared" si="52"/>
        <v>12</v>
      </c>
      <c r="G854">
        <f t="shared" si="53"/>
        <v>11</v>
      </c>
      <c r="H854">
        <f t="shared" si="54"/>
        <v>729.19</v>
      </c>
      <c r="K854" s="1">
        <v>41971</v>
      </c>
      <c r="L854" s="1">
        <v>41983</v>
      </c>
      <c r="M854">
        <f t="shared" si="55"/>
        <v>9.19</v>
      </c>
    </row>
    <row r="855" spans="1:13">
      <c r="A855" s="1">
        <v>41971</v>
      </c>
      <c r="B855" s="1">
        <v>41973</v>
      </c>
      <c r="C855">
        <v>8.89</v>
      </c>
      <c r="D855">
        <v>0.23</v>
      </c>
      <c r="E855">
        <v>2</v>
      </c>
      <c r="F855">
        <f t="shared" si="52"/>
        <v>2</v>
      </c>
      <c r="G855">
        <f t="shared" si="53"/>
        <v>11</v>
      </c>
      <c r="H855">
        <f t="shared" si="54"/>
        <v>49.120000000000005</v>
      </c>
      <c r="K855" s="1">
        <v>41971</v>
      </c>
      <c r="L855" s="1">
        <v>41973</v>
      </c>
      <c r="M855">
        <f t="shared" si="55"/>
        <v>9.120000000000001</v>
      </c>
    </row>
    <row r="856" spans="1:13">
      <c r="A856" s="1">
        <v>41971</v>
      </c>
      <c r="B856" s="1">
        <v>41975</v>
      </c>
      <c r="C856">
        <v>6.43</v>
      </c>
      <c r="D856">
        <v>0.17</v>
      </c>
      <c r="E856">
        <v>5</v>
      </c>
      <c r="F856">
        <f t="shared" si="52"/>
        <v>4</v>
      </c>
      <c r="G856">
        <f t="shared" si="53"/>
        <v>11</v>
      </c>
      <c r="H856">
        <f t="shared" si="54"/>
        <v>206.6</v>
      </c>
      <c r="K856" s="1">
        <v>41971</v>
      </c>
      <c r="L856" s="1">
        <v>41975</v>
      </c>
      <c r="M856">
        <f t="shared" si="55"/>
        <v>6.6</v>
      </c>
    </row>
    <row r="857" spans="1:13">
      <c r="A857" s="1">
        <v>41971</v>
      </c>
      <c r="B857" s="1">
        <v>41974</v>
      </c>
      <c r="C857">
        <v>3.94</v>
      </c>
      <c r="D857">
        <v>0.1</v>
      </c>
      <c r="E857">
        <v>3</v>
      </c>
      <c r="F857">
        <f t="shared" si="52"/>
        <v>3</v>
      </c>
      <c r="G857">
        <f t="shared" si="53"/>
        <v>11</v>
      </c>
      <c r="H857">
        <f t="shared" si="54"/>
        <v>94.04</v>
      </c>
      <c r="K857" s="1">
        <v>41971</v>
      </c>
      <c r="L857" s="1">
        <v>41974</v>
      </c>
      <c r="M857">
        <f t="shared" si="55"/>
        <v>4.04</v>
      </c>
    </row>
    <row r="858" spans="1:13">
      <c r="A858" s="1">
        <v>41971</v>
      </c>
      <c r="B858" s="1">
        <v>41973</v>
      </c>
      <c r="C858">
        <v>6.23</v>
      </c>
      <c r="D858">
        <v>0.16</v>
      </c>
      <c r="E858">
        <v>3</v>
      </c>
      <c r="F858">
        <f t="shared" si="52"/>
        <v>2</v>
      </c>
      <c r="G858">
        <f t="shared" si="53"/>
        <v>11</v>
      </c>
      <c r="H858">
        <f t="shared" si="54"/>
        <v>66.39</v>
      </c>
      <c r="K858" s="1">
        <v>41971</v>
      </c>
      <c r="L858" s="1">
        <v>41973</v>
      </c>
      <c r="M858">
        <f t="shared" si="55"/>
        <v>6.3900000000000006</v>
      </c>
    </row>
    <row r="859" spans="1:13">
      <c r="A859" s="1">
        <v>41971</v>
      </c>
      <c r="B859" s="1">
        <v>41999</v>
      </c>
      <c r="C859">
        <v>13.82</v>
      </c>
      <c r="D859">
        <v>0.36</v>
      </c>
      <c r="E859">
        <v>3</v>
      </c>
      <c r="F859">
        <f t="shared" si="52"/>
        <v>28</v>
      </c>
      <c r="G859">
        <f t="shared" si="53"/>
        <v>11</v>
      </c>
      <c r="H859">
        <f t="shared" si="54"/>
        <v>854.18</v>
      </c>
      <c r="K859" s="1">
        <v>41971</v>
      </c>
      <c r="L859" s="1">
        <v>41999</v>
      </c>
      <c r="M859">
        <f t="shared" si="55"/>
        <v>14.18</v>
      </c>
    </row>
    <row r="860" spans="1:13">
      <c r="A860" s="1">
        <v>41971</v>
      </c>
      <c r="B860" s="1">
        <v>41987</v>
      </c>
      <c r="C860">
        <v>4.66</v>
      </c>
      <c r="D860">
        <v>0.12</v>
      </c>
      <c r="E860">
        <v>4</v>
      </c>
      <c r="F860">
        <f t="shared" si="52"/>
        <v>16</v>
      </c>
      <c r="G860">
        <f t="shared" si="53"/>
        <v>11</v>
      </c>
      <c r="H860">
        <f t="shared" si="54"/>
        <v>644.78</v>
      </c>
      <c r="K860" s="1">
        <v>41971</v>
      </c>
      <c r="L860" s="1">
        <v>41987</v>
      </c>
      <c r="M860">
        <f t="shared" si="55"/>
        <v>4.78</v>
      </c>
    </row>
    <row r="861" spans="1:13">
      <c r="A861" s="1">
        <v>41971</v>
      </c>
      <c r="B861" s="1">
        <v>41998</v>
      </c>
      <c r="C861">
        <v>6.58</v>
      </c>
      <c r="D861">
        <v>0.17</v>
      </c>
      <c r="E861">
        <v>6</v>
      </c>
      <c r="F861">
        <f t="shared" si="52"/>
        <v>27</v>
      </c>
      <c r="G861">
        <f t="shared" si="53"/>
        <v>11</v>
      </c>
      <c r="H861">
        <f t="shared" si="54"/>
        <v>1626.75</v>
      </c>
      <c r="K861" s="1">
        <v>41971</v>
      </c>
      <c r="L861" s="1">
        <v>41998</v>
      </c>
      <c r="M861">
        <f t="shared" si="55"/>
        <v>6.75</v>
      </c>
    </row>
    <row r="862" spans="1:13">
      <c r="A862" s="1">
        <v>41971</v>
      </c>
      <c r="B862" s="1">
        <v>41987</v>
      </c>
      <c r="C862">
        <v>5.23</v>
      </c>
      <c r="D862">
        <v>0.14000000000000001</v>
      </c>
      <c r="E862">
        <v>2</v>
      </c>
      <c r="F862">
        <f t="shared" si="52"/>
        <v>16</v>
      </c>
      <c r="G862">
        <f t="shared" si="53"/>
        <v>11</v>
      </c>
      <c r="H862">
        <f t="shared" si="54"/>
        <v>325.37</v>
      </c>
      <c r="K862" s="1">
        <v>41971</v>
      </c>
      <c r="L862" s="1">
        <v>41987</v>
      </c>
      <c r="M862">
        <f t="shared" si="55"/>
        <v>5.37</v>
      </c>
    </row>
    <row r="863" spans="1:13">
      <c r="A863" s="1">
        <v>41971</v>
      </c>
      <c r="B863" s="1">
        <v>41999</v>
      </c>
      <c r="C863">
        <v>14</v>
      </c>
      <c r="D863">
        <v>0.37</v>
      </c>
      <c r="E863">
        <v>6</v>
      </c>
      <c r="F863">
        <f t="shared" si="52"/>
        <v>28</v>
      </c>
      <c r="G863">
        <f t="shared" si="53"/>
        <v>11</v>
      </c>
      <c r="H863">
        <f t="shared" si="54"/>
        <v>1694.37</v>
      </c>
      <c r="K863" s="1">
        <v>41971</v>
      </c>
      <c r="L863" s="1">
        <v>41999</v>
      </c>
      <c r="M863">
        <f t="shared" si="55"/>
        <v>14.37</v>
      </c>
    </row>
    <row r="864" spans="1:13">
      <c r="A864" s="1">
        <v>41971</v>
      </c>
      <c r="B864" s="1">
        <v>41993</v>
      </c>
      <c r="C864">
        <v>8.65</v>
      </c>
      <c r="D864">
        <v>0.23</v>
      </c>
      <c r="E864">
        <v>2</v>
      </c>
      <c r="F864">
        <f t="shared" si="52"/>
        <v>22</v>
      </c>
      <c r="G864">
        <f t="shared" si="53"/>
        <v>11</v>
      </c>
      <c r="H864">
        <f t="shared" si="54"/>
        <v>448.88</v>
      </c>
      <c r="K864" s="1">
        <v>41971</v>
      </c>
      <c r="L864" s="1">
        <v>41993</v>
      </c>
      <c r="M864">
        <f t="shared" si="55"/>
        <v>8.8800000000000008</v>
      </c>
    </row>
    <row r="865" spans="1:13">
      <c r="A865" s="1">
        <v>41971</v>
      </c>
      <c r="B865" s="1">
        <v>41988</v>
      </c>
      <c r="C865">
        <v>19.54</v>
      </c>
      <c r="D865">
        <v>0.51</v>
      </c>
      <c r="E865">
        <v>6</v>
      </c>
      <c r="F865">
        <f t="shared" si="52"/>
        <v>17</v>
      </c>
      <c r="G865">
        <f t="shared" si="53"/>
        <v>11</v>
      </c>
      <c r="H865">
        <f t="shared" si="54"/>
        <v>1040.05</v>
      </c>
      <c r="K865" s="1">
        <v>41971</v>
      </c>
      <c r="L865" s="1">
        <v>41988</v>
      </c>
      <c r="M865">
        <f t="shared" si="55"/>
        <v>20.05</v>
      </c>
    </row>
    <row r="866" spans="1:13">
      <c r="A866" s="1">
        <v>41971</v>
      </c>
      <c r="B866" s="1">
        <v>41994</v>
      </c>
      <c r="C866">
        <v>8.83</v>
      </c>
      <c r="D866">
        <v>0.23</v>
      </c>
      <c r="E866">
        <v>2</v>
      </c>
      <c r="F866">
        <f t="shared" si="52"/>
        <v>23</v>
      </c>
      <c r="G866">
        <f t="shared" si="53"/>
        <v>11</v>
      </c>
      <c r="H866">
        <f t="shared" si="54"/>
        <v>469.06</v>
      </c>
      <c r="K866" s="1">
        <v>41971</v>
      </c>
      <c r="L866" s="1">
        <v>41994</v>
      </c>
      <c r="M866">
        <f t="shared" si="55"/>
        <v>9.06</v>
      </c>
    </row>
    <row r="867" spans="1:13">
      <c r="A867" s="1">
        <v>41971</v>
      </c>
      <c r="B867" s="1">
        <v>41994</v>
      </c>
      <c r="C867">
        <v>5.64</v>
      </c>
      <c r="D867">
        <v>0.15</v>
      </c>
      <c r="E867">
        <v>3</v>
      </c>
      <c r="F867">
        <f t="shared" si="52"/>
        <v>23</v>
      </c>
      <c r="G867">
        <f t="shared" si="53"/>
        <v>11</v>
      </c>
      <c r="H867">
        <f t="shared" si="54"/>
        <v>695.79</v>
      </c>
      <c r="K867" s="1">
        <v>41971</v>
      </c>
      <c r="L867" s="1">
        <v>41994</v>
      </c>
      <c r="M867">
        <f t="shared" si="55"/>
        <v>5.79</v>
      </c>
    </row>
    <row r="868" spans="1:13">
      <c r="A868" s="1">
        <v>41971</v>
      </c>
      <c r="B868" s="1">
        <v>41995</v>
      </c>
      <c r="C868">
        <v>8.89</v>
      </c>
      <c r="D868">
        <v>0.23</v>
      </c>
      <c r="E868">
        <v>4</v>
      </c>
      <c r="F868">
        <f t="shared" si="52"/>
        <v>24</v>
      </c>
      <c r="G868">
        <f t="shared" si="53"/>
        <v>11</v>
      </c>
      <c r="H868">
        <f t="shared" si="54"/>
        <v>969.12</v>
      </c>
      <c r="K868" s="1">
        <v>41971</v>
      </c>
      <c r="L868" s="1">
        <v>41995</v>
      </c>
      <c r="M868">
        <f t="shared" si="55"/>
        <v>9.120000000000001</v>
      </c>
    </row>
    <row r="869" spans="1:13">
      <c r="A869" s="1">
        <v>41971</v>
      </c>
      <c r="B869" s="1">
        <v>41981</v>
      </c>
      <c r="C869">
        <v>16.829999999999998</v>
      </c>
      <c r="D869">
        <v>0.44</v>
      </c>
      <c r="E869">
        <v>2</v>
      </c>
      <c r="F869">
        <f t="shared" si="52"/>
        <v>10</v>
      </c>
      <c r="G869">
        <f t="shared" si="53"/>
        <v>11</v>
      </c>
      <c r="H869">
        <f t="shared" si="54"/>
        <v>217.27</v>
      </c>
      <c r="K869" s="1">
        <v>41971</v>
      </c>
      <c r="L869" s="1">
        <v>41981</v>
      </c>
      <c r="M869">
        <f t="shared" si="55"/>
        <v>17.27</v>
      </c>
    </row>
    <row r="870" spans="1:13">
      <c r="A870" s="1">
        <v>41971</v>
      </c>
      <c r="B870" s="1">
        <v>41982</v>
      </c>
      <c r="C870">
        <v>11.42</v>
      </c>
      <c r="D870">
        <v>0.3</v>
      </c>
      <c r="E870">
        <v>2</v>
      </c>
      <c r="F870">
        <f t="shared" si="52"/>
        <v>11</v>
      </c>
      <c r="G870">
        <f t="shared" si="53"/>
        <v>11</v>
      </c>
      <c r="H870">
        <f t="shared" si="54"/>
        <v>231.72</v>
      </c>
      <c r="K870" s="1">
        <v>41971</v>
      </c>
      <c r="L870" s="1">
        <v>41982</v>
      </c>
      <c r="M870">
        <f t="shared" si="55"/>
        <v>11.72</v>
      </c>
    </row>
    <row r="871" spans="1:13">
      <c r="A871" s="1">
        <v>41972</v>
      </c>
      <c r="B871" s="1">
        <v>41979</v>
      </c>
      <c r="C871">
        <v>5.64</v>
      </c>
      <c r="D871">
        <v>0.15</v>
      </c>
      <c r="E871">
        <v>3</v>
      </c>
      <c r="F871">
        <f t="shared" si="52"/>
        <v>7</v>
      </c>
      <c r="G871">
        <f t="shared" si="53"/>
        <v>11</v>
      </c>
      <c r="H871">
        <f t="shared" si="54"/>
        <v>215.79</v>
      </c>
      <c r="K871" s="1">
        <v>41972</v>
      </c>
      <c r="L871" s="1">
        <v>41979</v>
      </c>
      <c r="M871">
        <f t="shared" si="55"/>
        <v>5.79</v>
      </c>
    </row>
    <row r="872" spans="1:13">
      <c r="A872" s="1">
        <v>41974</v>
      </c>
      <c r="B872" s="1">
        <v>41985</v>
      </c>
      <c r="C872">
        <v>8.7200000000000006</v>
      </c>
      <c r="D872">
        <v>0.23</v>
      </c>
      <c r="E872">
        <v>6</v>
      </c>
      <c r="F872">
        <f t="shared" si="52"/>
        <v>11</v>
      </c>
      <c r="G872">
        <f t="shared" si="53"/>
        <v>12</v>
      </c>
      <c r="H872">
        <f t="shared" si="54"/>
        <v>668.95</v>
      </c>
      <c r="K872" s="1">
        <v>41974</v>
      </c>
      <c r="L872" s="1">
        <v>41985</v>
      </c>
      <c r="M872">
        <f t="shared" si="55"/>
        <v>8.9500000000000011</v>
      </c>
    </row>
    <row r="873" spans="1:13">
      <c r="A873" s="1">
        <v>41974</v>
      </c>
      <c r="B873" s="1">
        <v>41994</v>
      </c>
      <c r="C873">
        <v>5.67</v>
      </c>
      <c r="D873">
        <v>0.15</v>
      </c>
      <c r="E873">
        <v>5</v>
      </c>
      <c r="F873">
        <f t="shared" si="52"/>
        <v>20</v>
      </c>
      <c r="G873">
        <f t="shared" si="53"/>
        <v>12</v>
      </c>
      <c r="H873">
        <f t="shared" si="54"/>
        <v>1005.82</v>
      </c>
      <c r="K873" s="1">
        <v>41974</v>
      </c>
      <c r="L873" s="1">
        <v>41994</v>
      </c>
      <c r="M873">
        <f t="shared" si="55"/>
        <v>5.82</v>
      </c>
    </row>
    <row r="874" spans="1:13">
      <c r="A874" s="1">
        <v>41974</v>
      </c>
      <c r="B874" s="1">
        <v>41995</v>
      </c>
      <c r="C874">
        <v>3.88</v>
      </c>
      <c r="D874">
        <v>0.1</v>
      </c>
      <c r="E874">
        <v>5</v>
      </c>
      <c r="F874">
        <f t="shared" si="52"/>
        <v>21</v>
      </c>
      <c r="G874">
        <f t="shared" si="53"/>
        <v>12</v>
      </c>
      <c r="H874">
        <f t="shared" si="54"/>
        <v>1053.98</v>
      </c>
      <c r="K874" s="1">
        <v>41974</v>
      </c>
      <c r="L874" s="1">
        <v>41995</v>
      </c>
      <c r="M874">
        <f t="shared" si="55"/>
        <v>3.98</v>
      </c>
    </row>
    <row r="875" spans="1:13">
      <c r="A875" s="1">
        <v>41974</v>
      </c>
      <c r="B875" s="1">
        <v>41989</v>
      </c>
      <c r="C875">
        <v>6.58</v>
      </c>
      <c r="D875">
        <v>0.17</v>
      </c>
      <c r="E875">
        <v>5</v>
      </c>
      <c r="F875">
        <f t="shared" si="52"/>
        <v>15</v>
      </c>
      <c r="G875">
        <f t="shared" si="53"/>
        <v>12</v>
      </c>
      <c r="H875">
        <f t="shared" si="54"/>
        <v>756.75</v>
      </c>
      <c r="K875" s="1">
        <v>41974</v>
      </c>
      <c r="L875" s="1">
        <v>41989</v>
      </c>
      <c r="M875">
        <f t="shared" si="55"/>
        <v>6.75</v>
      </c>
    </row>
    <row r="876" spans="1:13">
      <c r="A876" s="1">
        <v>41974</v>
      </c>
      <c r="B876" s="1">
        <v>41994</v>
      </c>
      <c r="C876">
        <v>5.67</v>
      </c>
      <c r="D876">
        <v>0.15</v>
      </c>
      <c r="E876">
        <v>2</v>
      </c>
      <c r="F876">
        <f t="shared" si="52"/>
        <v>20</v>
      </c>
      <c r="G876">
        <f t="shared" si="53"/>
        <v>12</v>
      </c>
      <c r="H876">
        <f t="shared" si="54"/>
        <v>405.82</v>
      </c>
      <c r="K876" s="1">
        <v>41974</v>
      </c>
      <c r="L876" s="1">
        <v>41994</v>
      </c>
      <c r="M876">
        <f t="shared" si="55"/>
        <v>5.82</v>
      </c>
    </row>
    <row r="877" spans="1:13">
      <c r="A877" s="1">
        <v>41974</v>
      </c>
      <c r="B877" s="1">
        <v>41994</v>
      </c>
      <c r="C877">
        <v>6.34</v>
      </c>
      <c r="D877">
        <v>0.17</v>
      </c>
      <c r="E877">
        <v>6</v>
      </c>
      <c r="F877">
        <f t="shared" si="52"/>
        <v>20</v>
      </c>
      <c r="G877">
        <f t="shared" si="53"/>
        <v>12</v>
      </c>
      <c r="H877">
        <f t="shared" si="54"/>
        <v>1206.51</v>
      </c>
      <c r="K877" s="1">
        <v>41974</v>
      </c>
      <c r="L877" s="1">
        <v>41994</v>
      </c>
      <c r="M877">
        <f t="shared" si="55"/>
        <v>6.51</v>
      </c>
    </row>
    <row r="878" spans="1:13">
      <c r="A878" s="1">
        <v>41974</v>
      </c>
      <c r="B878" s="1">
        <v>41985</v>
      </c>
      <c r="C878">
        <v>6.58</v>
      </c>
      <c r="D878">
        <v>0.17</v>
      </c>
      <c r="E878">
        <v>6</v>
      </c>
      <c r="F878">
        <f t="shared" si="52"/>
        <v>11</v>
      </c>
      <c r="G878">
        <f t="shared" si="53"/>
        <v>12</v>
      </c>
      <c r="H878">
        <f t="shared" si="54"/>
        <v>666.75</v>
      </c>
      <c r="K878" s="1">
        <v>41974</v>
      </c>
      <c r="L878" s="1">
        <v>41985</v>
      </c>
      <c r="M878">
        <f t="shared" si="55"/>
        <v>6.75</v>
      </c>
    </row>
    <row r="879" spans="1:13">
      <c r="A879" s="1">
        <v>41975</v>
      </c>
      <c r="B879" s="1">
        <v>41977</v>
      </c>
      <c r="C879">
        <v>5.67</v>
      </c>
      <c r="D879">
        <v>0.15</v>
      </c>
      <c r="E879">
        <v>3</v>
      </c>
      <c r="F879">
        <f t="shared" si="52"/>
        <v>2</v>
      </c>
      <c r="G879">
        <f t="shared" si="53"/>
        <v>12</v>
      </c>
      <c r="H879">
        <f t="shared" si="54"/>
        <v>65.819999999999993</v>
      </c>
      <c r="K879" s="1">
        <v>41975</v>
      </c>
      <c r="L879" s="1">
        <v>41977</v>
      </c>
      <c r="M879">
        <f t="shared" si="55"/>
        <v>5.82</v>
      </c>
    </row>
    <row r="880" spans="1:13">
      <c r="A880" s="1">
        <v>41975</v>
      </c>
      <c r="B880" s="1">
        <v>41981</v>
      </c>
      <c r="C880">
        <v>4.25</v>
      </c>
      <c r="D880">
        <v>0.11</v>
      </c>
      <c r="E880">
        <v>3</v>
      </c>
      <c r="F880">
        <f t="shared" si="52"/>
        <v>6</v>
      </c>
      <c r="G880">
        <f t="shared" si="53"/>
        <v>12</v>
      </c>
      <c r="H880">
        <f t="shared" si="54"/>
        <v>184.36</v>
      </c>
      <c r="K880" s="1">
        <v>41975</v>
      </c>
      <c r="L880" s="1">
        <v>41981</v>
      </c>
      <c r="M880">
        <f t="shared" si="55"/>
        <v>4.3600000000000003</v>
      </c>
    </row>
    <row r="881" spans="1:13">
      <c r="A881" s="1">
        <v>41975</v>
      </c>
      <c r="B881" s="1">
        <v>41992</v>
      </c>
      <c r="C881">
        <v>8.84</v>
      </c>
      <c r="D881">
        <v>0.23</v>
      </c>
      <c r="E881">
        <v>3</v>
      </c>
      <c r="F881">
        <f t="shared" si="52"/>
        <v>17</v>
      </c>
      <c r="G881">
        <f t="shared" si="53"/>
        <v>12</v>
      </c>
      <c r="H881">
        <f t="shared" si="54"/>
        <v>519.07000000000005</v>
      </c>
      <c r="K881" s="1">
        <v>41975</v>
      </c>
      <c r="L881" s="1">
        <v>41992</v>
      </c>
      <c r="M881">
        <f t="shared" si="55"/>
        <v>9.07</v>
      </c>
    </row>
    <row r="882" spans="1:13">
      <c r="A882" s="1">
        <v>41975</v>
      </c>
      <c r="B882" s="1">
        <v>41990</v>
      </c>
      <c r="C882">
        <v>3.57</v>
      </c>
      <c r="D882">
        <v>0.09</v>
      </c>
      <c r="E882">
        <v>5</v>
      </c>
      <c r="F882">
        <f t="shared" si="52"/>
        <v>15</v>
      </c>
      <c r="G882">
        <f t="shared" si="53"/>
        <v>12</v>
      </c>
      <c r="H882">
        <f t="shared" si="54"/>
        <v>753.66</v>
      </c>
      <c r="K882" s="1">
        <v>41975</v>
      </c>
      <c r="L882" s="1">
        <v>41990</v>
      </c>
      <c r="M882">
        <f t="shared" si="55"/>
        <v>3.6599999999999997</v>
      </c>
    </row>
    <row r="883" spans="1:13">
      <c r="A883" s="1">
        <v>41975</v>
      </c>
      <c r="B883" s="1">
        <v>41990</v>
      </c>
      <c r="C883">
        <v>2.0099999999999998</v>
      </c>
      <c r="D883">
        <v>0.05</v>
      </c>
      <c r="E883">
        <v>2</v>
      </c>
      <c r="F883">
        <f t="shared" si="52"/>
        <v>15</v>
      </c>
      <c r="G883">
        <f t="shared" si="53"/>
        <v>12</v>
      </c>
      <c r="H883">
        <f t="shared" si="54"/>
        <v>302.06</v>
      </c>
      <c r="K883" s="1">
        <v>41975</v>
      </c>
      <c r="L883" s="1">
        <v>41990</v>
      </c>
      <c r="M883">
        <f t="shared" si="55"/>
        <v>2.0599999999999996</v>
      </c>
    </row>
    <row r="884" spans="1:13">
      <c r="A884" s="1">
        <v>41975</v>
      </c>
      <c r="B884" s="1">
        <v>41992</v>
      </c>
      <c r="C884">
        <v>3.73</v>
      </c>
      <c r="D884">
        <v>0.1</v>
      </c>
      <c r="E884">
        <v>3</v>
      </c>
      <c r="F884">
        <f t="shared" si="52"/>
        <v>17</v>
      </c>
      <c r="G884">
        <f t="shared" si="53"/>
        <v>12</v>
      </c>
      <c r="H884">
        <f t="shared" si="54"/>
        <v>513.83000000000004</v>
      </c>
      <c r="K884" s="1">
        <v>41975</v>
      </c>
      <c r="L884" s="1">
        <v>41992</v>
      </c>
      <c r="M884">
        <f t="shared" si="55"/>
        <v>3.83</v>
      </c>
    </row>
    <row r="885" spans="1:13">
      <c r="A885" s="1">
        <v>41976</v>
      </c>
      <c r="B885" s="1">
        <v>41978</v>
      </c>
      <c r="C885">
        <v>3.57</v>
      </c>
      <c r="D885">
        <v>0.09</v>
      </c>
      <c r="E885">
        <v>5</v>
      </c>
      <c r="F885">
        <f t="shared" si="52"/>
        <v>2</v>
      </c>
      <c r="G885">
        <f t="shared" si="53"/>
        <v>12</v>
      </c>
      <c r="H885">
        <f t="shared" si="54"/>
        <v>103.66</v>
      </c>
      <c r="K885" s="1">
        <v>41976</v>
      </c>
      <c r="L885" s="1">
        <v>41978</v>
      </c>
      <c r="M885">
        <f t="shared" si="55"/>
        <v>3.6599999999999997</v>
      </c>
    </row>
    <row r="886" spans="1:13">
      <c r="A886" s="1">
        <v>41977</v>
      </c>
      <c r="B886" s="1">
        <v>41993</v>
      </c>
      <c r="C886">
        <v>6.58</v>
      </c>
      <c r="D886">
        <v>0.17</v>
      </c>
      <c r="E886">
        <v>4</v>
      </c>
      <c r="F886">
        <f t="shared" si="52"/>
        <v>16</v>
      </c>
      <c r="G886">
        <f t="shared" si="53"/>
        <v>12</v>
      </c>
      <c r="H886">
        <f t="shared" si="54"/>
        <v>646.75</v>
      </c>
      <c r="K886" s="1">
        <v>41977</v>
      </c>
      <c r="L886" s="1">
        <v>41993</v>
      </c>
      <c r="M886">
        <f t="shared" si="55"/>
        <v>6.75</v>
      </c>
    </row>
    <row r="887" spans="1:13">
      <c r="A887" s="1">
        <v>41977</v>
      </c>
      <c r="B887" s="1">
        <v>42005</v>
      </c>
      <c r="C887">
        <v>5.64</v>
      </c>
      <c r="D887">
        <v>0.15</v>
      </c>
      <c r="E887">
        <v>6</v>
      </c>
      <c r="F887">
        <f t="shared" si="52"/>
        <v>28</v>
      </c>
      <c r="G887">
        <f t="shared" si="53"/>
        <v>12</v>
      </c>
      <c r="H887">
        <f t="shared" si="54"/>
        <v>1685.79</v>
      </c>
      <c r="K887" s="1">
        <v>41977</v>
      </c>
      <c r="L887" s="1">
        <v>42005</v>
      </c>
      <c r="M887">
        <f t="shared" si="55"/>
        <v>5.79</v>
      </c>
    </row>
    <row r="888" spans="1:13">
      <c r="A888" s="1">
        <v>41977</v>
      </c>
      <c r="B888" s="1">
        <v>41989</v>
      </c>
      <c r="C888">
        <v>3.88</v>
      </c>
      <c r="D888">
        <v>0.1</v>
      </c>
      <c r="E888">
        <v>2</v>
      </c>
      <c r="F888">
        <f t="shared" si="52"/>
        <v>12</v>
      </c>
      <c r="G888">
        <f t="shared" si="53"/>
        <v>12</v>
      </c>
      <c r="H888">
        <f t="shared" si="54"/>
        <v>243.98</v>
      </c>
      <c r="K888" s="1">
        <v>41977</v>
      </c>
      <c r="L888" s="1">
        <v>41989</v>
      </c>
      <c r="M888">
        <f t="shared" si="55"/>
        <v>3.98</v>
      </c>
    </row>
    <row r="889" spans="1:13">
      <c r="A889" s="1">
        <v>41977</v>
      </c>
      <c r="B889" s="1">
        <v>42000</v>
      </c>
      <c r="C889">
        <v>3.79</v>
      </c>
      <c r="D889">
        <v>0.1</v>
      </c>
      <c r="E889">
        <v>6</v>
      </c>
      <c r="F889">
        <f t="shared" si="52"/>
        <v>23</v>
      </c>
      <c r="G889">
        <f t="shared" si="53"/>
        <v>12</v>
      </c>
      <c r="H889">
        <f t="shared" si="54"/>
        <v>1383.89</v>
      </c>
      <c r="K889" s="1">
        <v>41977</v>
      </c>
      <c r="L889" s="1">
        <v>42000</v>
      </c>
      <c r="M889">
        <f t="shared" si="55"/>
        <v>3.89</v>
      </c>
    </row>
    <row r="890" spans="1:13">
      <c r="A890" s="1">
        <v>41977</v>
      </c>
      <c r="B890" s="1">
        <v>41984</v>
      </c>
      <c r="C890">
        <v>11.37</v>
      </c>
      <c r="D890">
        <v>0.3</v>
      </c>
      <c r="E890">
        <v>2</v>
      </c>
      <c r="F890">
        <f t="shared" si="52"/>
        <v>7</v>
      </c>
      <c r="G890">
        <f t="shared" si="53"/>
        <v>12</v>
      </c>
      <c r="H890">
        <f t="shared" si="54"/>
        <v>151.66999999999999</v>
      </c>
      <c r="K890" s="1">
        <v>41977</v>
      </c>
      <c r="L890" s="1">
        <v>41984</v>
      </c>
      <c r="M890">
        <f t="shared" si="55"/>
        <v>11.67</v>
      </c>
    </row>
    <row r="891" spans="1:13">
      <c r="A891" s="1">
        <v>41977</v>
      </c>
      <c r="B891" s="1">
        <v>41994</v>
      </c>
      <c r="C891">
        <v>16.55</v>
      </c>
      <c r="D891">
        <v>0.44</v>
      </c>
      <c r="E891">
        <v>6</v>
      </c>
      <c r="F891">
        <f t="shared" si="52"/>
        <v>17</v>
      </c>
      <c r="G891">
        <f t="shared" si="53"/>
        <v>12</v>
      </c>
      <c r="H891">
        <f t="shared" si="54"/>
        <v>1036.99</v>
      </c>
      <c r="K891" s="1">
        <v>41977</v>
      </c>
      <c r="L891" s="1">
        <v>41994</v>
      </c>
      <c r="M891">
        <f t="shared" si="55"/>
        <v>16.990000000000002</v>
      </c>
    </row>
    <row r="892" spans="1:13">
      <c r="A892" s="1">
        <v>41977</v>
      </c>
      <c r="B892" s="1">
        <v>42001</v>
      </c>
      <c r="C892">
        <v>6.88</v>
      </c>
      <c r="D892">
        <v>0.18</v>
      </c>
      <c r="E892">
        <v>4</v>
      </c>
      <c r="F892">
        <f t="shared" si="52"/>
        <v>24</v>
      </c>
      <c r="G892">
        <f t="shared" si="53"/>
        <v>12</v>
      </c>
      <c r="H892">
        <f t="shared" si="54"/>
        <v>967.06</v>
      </c>
      <c r="K892" s="1">
        <v>41977</v>
      </c>
      <c r="L892" s="1">
        <v>42001</v>
      </c>
      <c r="M892">
        <f t="shared" si="55"/>
        <v>7.06</v>
      </c>
    </row>
    <row r="893" spans="1:13">
      <c r="A893" s="1">
        <v>41982</v>
      </c>
      <c r="B893" s="1">
        <v>42001</v>
      </c>
      <c r="C893">
        <v>5.64</v>
      </c>
      <c r="D893">
        <v>0.15</v>
      </c>
      <c r="E893">
        <v>4</v>
      </c>
      <c r="F893">
        <f t="shared" si="52"/>
        <v>19</v>
      </c>
      <c r="G893">
        <f t="shared" si="53"/>
        <v>12</v>
      </c>
      <c r="H893">
        <f t="shared" si="54"/>
        <v>765.79</v>
      </c>
      <c r="K893" s="1">
        <v>41982</v>
      </c>
      <c r="L893" s="1">
        <v>42001</v>
      </c>
      <c r="M893">
        <f t="shared" si="55"/>
        <v>5.79</v>
      </c>
    </row>
    <row r="894" spans="1:13">
      <c r="A894" s="1">
        <v>41982</v>
      </c>
      <c r="B894" s="1">
        <v>42004</v>
      </c>
      <c r="C894">
        <v>3.57</v>
      </c>
      <c r="D894">
        <v>0.09</v>
      </c>
      <c r="E894">
        <v>4</v>
      </c>
      <c r="F894">
        <f t="shared" si="52"/>
        <v>22</v>
      </c>
      <c r="G894">
        <f t="shared" si="53"/>
        <v>12</v>
      </c>
      <c r="H894">
        <f t="shared" si="54"/>
        <v>883.66</v>
      </c>
      <c r="K894" s="1">
        <v>41982</v>
      </c>
      <c r="L894" s="1">
        <v>42004</v>
      </c>
      <c r="M894">
        <f t="shared" si="55"/>
        <v>3.6599999999999997</v>
      </c>
    </row>
    <row r="895" spans="1:13">
      <c r="A895" s="1">
        <v>41982</v>
      </c>
      <c r="B895" s="1">
        <v>42007</v>
      </c>
      <c r="C895">
        <v>9.4600000000000009</v>
      </c>
      <c r="D895">
        <v>0.25</v>
      </c>
      <c r="E895">
        <v>6</v>
      </c>
      <c r="F895">
        <f t="shared" si="52"/>
        <v>25</v>
      </c>
      <c r="G895">
        <f t="shared" si="53"/>
        <v>12</v>
      </c>
      <c r="H895">
        <f t="shared" si="54"/>
        <v>1509.71</v>
      </c>
      <c r="K895" s="1">
        <v>41982</v>
      </c>
      <c r="L895" s="1">
        <v>42007</v>
      </c>
      <c r="M895">
        <f t="shared" si="55"/>
        <v>9.7100000000000009</v>
      </c>
    </row>
    <row r="896" spans="1:13">
      <c r="A896" s="1">
        <v>41982</v>
      </c>
      <c r="B896" s="1">
        <v>41992</v>
      </c>
      <c r="C896">
        <v>4.25</v>
      </c>
      <c r="D896">
        <v>0.11</v>
      </c>
      <c r="E896">
        <v>5</v>
      </c>
      <c r="F896">
        <f t="shared" si="52"/>
        <v>10</v>
      </c>
      <c r="G896">
        <f t="shared" si="53"/>
        <v>12</v>
      </c>
      <c r="H896">
        <f t="shared" si="54"/>
        <v>504.36</v>
      </c>
      <c r="K896" s="1">
        <v>41982</v>
      </c>
      <c r="L896" s="1">
        <v>41992</v>
      </c>
      <c r="M896">
        <f t="shared" si="55"/>
        <v>4.3600000000000003</v>
      </c>
    </row>
    <row r="897" spans="1:13">
      <c r="A897" s="1">
        <v>41982</v>
      </c>
      <c r="B897" s="1">
        <v>41988</v>
      </c>
      <c r="C897">
        <v>5.67</v>
      </c>
      <c r="D897">
        <v>0.15</v>
      </c>
      <c r="E897">
        <v>5</v>
      </c>
      <c r="F897">
        <f t="shared" si="52"/>
        <v>6</v>
      </c>
      <c r="G897">
        <f t="shared" si="53"/>
        <v>12</v>
      </c>
      <c r="H897">
        <f t="shared" si="54"/>
        <v>305.82</v>
      </c>
      <c r="K897" s="1">
        <v>41982</v>
      </c>
      <c r="L897" s="1">
        <v>41988</v>
      </c>
      <c r="M897">
        <f t="shared" si="55"/>
        <v>5.82</v>
      </c>
    </row>
    <row r="898" spans="1:13">
      <c r="A898" s="1">
        <v>41982</v>
      </c>
      <c r="B898" s="1">
        <v>41999</v>
      </c>
      <c r="C898">
        <v>6.34</v>
      </c>
      <c r="D898">
        <v>0.17</v>
      </c>
      <c r="E898">
        <v>2</v>
      </c>
      <c r="F898">
        <f t="shared" si="52"/>
        <v>17</v>
      </c>
      <c r="G898">
        <f t="shared" si="53"/>
        <v>12</v>
      </c>
      <c r="H898">
        <f t="shared" si="54"/>
        <v>346.51</v>
      </c>
      <c r="K898" s="1">
        <v>41982</v>
      </c>
      <c r="L898" s="1">
        <v>41999</v>
      </c>
      <c r="M898">
        <f t="shared" si="55"/>
        <v>6.51</v>
      </c>
    </row>
    <row r="899" spans="1:13">
      <c r="A899" s="1">
        <v>41982</v>
      </c>
      <c r="B899" s="1">
        <v>41991</v>
      </c>
      <c r="C899">
        <v>14.13</v>
      </c>
      <c r="D899">
        <v>0.37</v>
      </c>
      <c r="E899">
        <v>6</v>
      </c>
      <c r="F899">
        <f t="shared" ref="F899:F962" si="56">B899-A899</f>
        <v>9</v>
      </c>
      <c r="G899">
        <f t="shared" ref="G899:G962" si="57">MONTH(A899)</f>
        <v>12</v>
      </c>
      <c r="H899">
        <f t="shared" ref="H899:H962" si="58">10*F899*E899+(C899+D899)</f>
        <v>554.5</v>
      </c>
      <c r="K899" s="1">
        <v>41982</v>
      </c>
      <c r="L899" s="1">
        <v>41991</v>
      </c>
      <c r="M899">
        <f t="shared" ref="M899:M962" si="59">C899+D899</f>
        <v>14.5</v>
      </c>
    </row>
    <row r="900" spans="1:13">
      <c r="A900" s="1">
        <v>41982</v>
      </c>
      <c r="B900" s="1">
        <v>42007</v>
      </c>
      <c r="C900">
        <v>8.83</v>
      </c>
      <c r="D900">
        <v>0.23</v>
      </c>
      <c r="E900">
        <v>5</v>
      </c>
      <c r="F900">
        <f t="shared" si="56"/>
        <v>25</v>
      </c>
      <c r="G900">
        <f t="shared" si="57"/>
        <v>12</v>
      </c>
      <c r="H900">
        <f t="shared" si="58"/>
        <v>1259.06</v>
      </c>
      <c r="K900" s="1">
        <v>41982</v>
      </c>
      <c r="L900" s="1">
        <v>42007</v>
      </c>
      <c r="M900">
        <f t="shared" si="59"/>
        <v>9.06</v>
      </c>
    </row>
    <row r="901" spans="1:13">
      <c r="A901" s="1">
        <v>41982</v>
      </c>
      <c r="B901" s="1">
        <v>42003</v>
      </c>
      <c r="C901">
        <v>7.31</v>
      </c>
      <c r="D901">
        <v>0.19</v>
      </c>
      <c r="E901">
        <v>2</v>
      </c>
      <c r="F901">
        <f t="shared" si="56"/>
        <v>21</v>
      </c>
      <c r="G901">
        <f t="shared" si="57"/>
        <v>12</v>
      </c>
      <c r="H901">
        <f t="shared" si="58"/>
        <v>427.5</v>
      </c>
      <c r="K901" s="1">
        <v>41982</v>
      </c>
      <c r="L901" s="1">
        <v>42003</v>
      </c>
      <c r="M901">
        <f t="shared" si="59"/>
        <v>7.5</v>
      </c>
    </row>
    <row r="902" spans="1:13">
      <c r="A902" s="1">
        <v>41982</v>
      </c>
      <c r="B902" s="1">
        <v>41997</v>
      </c>
      <c r="C902">
        <v>9.74</v>
      </c>
      <c r="D902">
        <v>0.26</v>
      </c>
      <c r="E902">
        <v>6</v>
      </c>
      <c r="F902">
        <f t="shared" si="56"/>
        <v>15</v>
      </c>
      <c r="G902">
        <f t="shared" si="57"/>
        <v>12</v>
      </c>
      <c r="H902">
        <f t="shared" si="58"/>
        <v>910</v>
      </c>
      <c r="K902" s="1">
        <v>41982</v>
      </c>
      <c r="L902" s="1">
        <v>41997</v>
      </c>
      <c r="M902">
        <f t="shared" si="59"/>
        <v>10</v>
      </c>
    </row>
    <row r="903" spans="1:13">
      <c r="A903" s="1">
        <v>41982</v>
      </c>
      <c r="B903" s="1">
        <v>42006</v>
      </c>
      <c r="C903">
        <v>11.42</v>
      </c>
      <c r="D903">
        <v>0.3</v>
      </c>
      <c r="E903">
        <v>4</v>
      </c>
      <c r="F903">
        <f t="shared" si="56"/>
        <v>24</v>
      </c>
      <c r="G903">
        <f t="shared" si="57"/>
        <v>12</v>
      </c>
      <c r="H903">
        <f t="shared" si="58"/>
        <v>971.72</v>
      </c>
      <c r="K903" s="1">
        <v>41982</v>
      </c>
      <c r="L903" s="1">
        <v>42006</v>
      </c>
      <c r="M903">
        <f t="shared" si="59"/>
        <v>11.72</v>
      </c>
    </row>
    <row r="904" spans="1:13">
      <c r="A904" s="1">
        <v>41982</v>
      </c>
      <c r="B904" s="1">
        <v>41995</v>
      </c>
      <c r="C904">
        <v>11.44</v>
      </c>
      <c r="D904">
        <v>0.3</v>
      </c>
      <c r="E904">
        <v>4</v>
      </c>
      <c r="F904">
        <f t="shared" si="56"/>
        <v>13</v>
      </c>
      <c r="G904">
        <f t="shared" si="57"/>
        <v>12</v>
      </c>
      <c r="H904">
        <f t="shared" si="58"/>
        <v>531.74</v>
      </c>
      <c r="K904" s="1">
        <v>41982</v>
      </c>
      <c r="L904" s="1">
        <v>41995</v>
      </c>
      <c r="M904">
        <f t="shared" si="59"/>
        <v>11.74</v>
      </c>
    </row>
    <row r="905" spans="1:13">
      <c r="A905" s="1">
        <v>41982</v>
      </c>
      <c r="B905" s="1">
        <v>41988</v>
      </c>
      <c r="C905">
        <v>7.35</v>
      </c>
      <c r="D905">
        <v>0.19</v>
      </c>
      <c r="E905">
        <v>3</v>
      </c>
      <c r="F905">
        <f t="shared" si="56"/>
        <v>6</v>
      </c>
      <c r="G905">
        <f t="shared" si="57"/>
        <v>12</v>
      </c>
      <c r="H905">
        <f t="shared" si="58"/>
        <v>187.54</v>
      </c>
      <c r="K905" s="1">
        <v>41982</v>
      </c>
      <c r="L905" s="1">
        <v>41988</v>
      </c>
      <c r="M905">
        <f t="shared" si="59"/>
        <v>7.54</v>
      </c>
    </row>
    <row r="906" spans="1:13">
      <c r="A906" s="1">
        <v>41982</v>
      </c>
      <c r="B906" s="1">
        <v>41993</v>
      </c>
      <c r="C906">
        <v>7.3</v>
      </c>
      <c r="D906">
        <v>0.19</v>
      </c>
      <c r="E906">
        <v>2</v>
      </c>
      <c r="F906">
        <f t="shared" si="56"/>
        <v>11</v>
      </c>
      <c r="G906">
        <f t="shared" si="57"/>
        <v>12</v>
      </c>
      <c r="H906">
        <f t="shared" si="58"/>
        <v>227.49</v>
      </c>
      <c r="K906" s="1">
        <v>41982</v>
      </c>
      <c r="L906" s="1">
        <v>41993</v>
      </c>
      <c r="M906">
        <f t="shared" si="59"/>
        <v>7.49</v>
      </c>
    </row>
    <row r="907" spans="1:13">
      <c r="A907" s="1">
        <v>41982</v>
      </c>
      <c r="B907" s="1">
        <v>41989</v>
      </c>
      <c r="C907">
        <v>8.65</v>
      </c>
      <c r="D907">
        <v>0.23</v>
      </c>
      <c r="E907">
        <v>4</v>
      </c>
      <c r="F907">
        <f t="shared" si="56"/>
        <v>7</v>
      </c>
      <c r="G907">
        <f t="shared" si="57"/>
        <v>12</v>
      </c>
      <c r="H907">
        <f t="shared" si="58"/>
        <v>288.88</v>
      </c>
      <c r="K907" s="1">
        <v>41982</v>
      </c>
      <c r="L907" s="1">
        <v>41989</v>
      </c>
      <c r="M907">
        <f t="shared" si="59"/>
        <v>8.8800000000000008</v>
      </c>
    </row>
    <row r="908" spans="1:13">
      <c r="A908" s="1">
        <v>41982</v>
      </c>
      <c r="B908" s="1">
        <v>41991</v>
      </c>
      <c r="C908">
        <v>8.39</v>
      </c>
      <c r="D908">
        <v>0.22</v>
      </c>
      <c r="E908">
        <v>2</v>
      </c>
      <c r="F908">
        <f t="shared" si="56"/>
        <v>9</v>
      </c>
      <c r="G908">
        <f t="shared" si="57"/>
        <v>12</v>
      </c>
      <c r="H908">
        <f t="shared" si="58"/>
        <v>188.61</v>
      </c>
      <c r="K908" s="1">
        <v>41982</v>
      </c>
      <c r="L908" s="1">
        <v>41991</v>
      </c>
      <c r="M908">
        <f t="shared" si="59"/>
        <v>8.6100000000000012</v>
      </c>
    </row>
    <row r="909" spans="1:13">
      <c r="A909" s="1">
        <v>41982</v>
      </c>
      <c r="B909" s="1">
        <v>41993</v>
      </c>
      <c r="C909">
        <v>11.42</v>
      </c>
      <c r="D909">
        <v>0.3</v>
      </c>
      <c r="E909">
        <v>3</v>
      </c>
      <c r="F909">
        <f t="shared" si="56"/>
        <v>11</v>
      </c>
      <c r="G909">
        <f t="shared" si="57"/>
        <v>12</v>
      </c>
      <c r="H909">
        <f t="shared" si="58"/>
        <v>341.72</v>
      </c>
      <c r="K909" s="1">
        <v>41982</v>
      </c>
      <c r="L909" s="1">
        <v>41993</v>
      </c>
      <c r="M909">
        <f t="shared" si="59"/>
        <v>11.72</v>
      </c>
    </row>
    <row r="910" spans="1:13">
      <c r="A910" s="1">
        <v>41982</v>
      </c>
      <c r="B910" s="1">
        <v>41994</v>
      </c>
      <c r="C910">
        <v>9.74</v>
      </c>
      <c r="D910">
        <v>0.26</v>
      </c>
      <c r="E910">
        <v>2</v>
      </c>
      <c r="F910">
        <f t="shared" si="56"/>
        <v>12</v>
      </c>
      <c r="G910">
        <f t="shared" si="57"/>
        <v>12</v>
      </c>
      <c r="H910">
        <f t="shared" si="58"/>
        <v>250</v>
      </c>
      <c r="K910" s="1">
        <v>41982</v>
      </c>
      <c r="L910" s="1">
        <v>41994</v>
      </c>
      <c r="M910">
        <f t="shared" si="59"/>
        <v>10</v>
      </c>
    </row>
    <row r="911" spans="1:13">
      <c r="A911" s="1">
        <v>41982</v>
      </c>
      <c r="B911" s="1">
        <v>42002</v>
      </c>
      <c r="C911">
        <v>13.07</v>
      </c>
      <c r="D911">
        <v>0.34</v>
      </c>
      <c r="E911">
        <v>2</v>
      </c>
      <c r="F911">
        <f t="shared" si="56"/>
        <v>20</v>
      </c>
      <c r="G911">
        <f t="shared" si="57"/>
        <v>12</v>
      </c>
      <c r="H911">
        <f t="shared" si="58"/>
        <v>413.41</v>
      </c>
      <c r="K911" s="1">
        <v>41982</v>
      </c>
      <c r="L911" s="1">
        <v>42002</v>
      </c>
      <c r="M911">
        <f t="shared" si="59"/>
        <v>13.41</v>
      </c>
    </row>
    <row r="912" spans="1:13">
      <c r="A912" s="1">
        <v>41982</v>
      </c>
      <c r="B912" s="1">
        <v>42006</v>
      </c>
      <c r="C912">
        <v>6.75</v>
      </c>
      <c r="D912">
        <v>0.18</v>
      </c>
      <c r="E912">
        <v>4</v>
      </c>
      <c r="F912">
        <f t="shared" si="56"/>
        <v>24</v>
      </c>
      <c r="G912">
        <f t="shared" si="57"/>
        <v>12</v>
      </c>
      <c r="H912">
        <f t="shared" si="58"/>
        <v>966.93</v>
      </c>
      <c r="K912" s="1">
        <v>41982</v>
      </c>
      <c r="L912" s="1">
        <v>42006</v>
      </c>
      <c r="M912">
        <f t="shared" si="59"/>
        <v>6.93</v>
      </c>
    </row>
    <row r="913" spans="1:13">
      <c r="A913" s="1">
        <v>41982</v>
      </c>
      <c r="B913" s="1">
        <v>42010</v>
      </c>
      <c r="C913">
        <v>6.75</v>
      </c>
      <c r="D913">
        <v>0.18</v>
      </c>
      <c r="E913">
        <v>2</v>
      </c>
      <c r="F913">
        <f t="shared" si="56"/>
        <v>28</v>
      </c>
      <c r="G913">
        <f t="shared" si="57"/>
        <v>12</v>
      </c>
      <c r="H913">
        <f t="shared" si="58"/>
        <v>566.92999999999995</v>
      </c>
      <c r="K913" s="1">
        <v>41982</v>
      </c>
      <c r="L913" s="1">
        <v>42010</v>
      </c>
      <c r="M913">
        <f t="shared" si="59"/>
        <v>6.93</v>
      </c>
    </row>
    <row r="914" spans="1:13">
      <c r="A914" s="1">
        <v>41983</v>
      </c>
      <c r="B914" s="1">
        <v>41990</v>
      </c>
      <c r="C914">
        <v>9.06</v>
      </c>
      <c r="D914">
        <v>0.24</v>
      </c>
      <c r="E914">
        <v>4</v>
      </c>
      <c r="F914">
        <f t="shared" si="56"/>
        <v>7</v>
      </c>
      <c r="G914">
        <f t="shared" si="57"/>
        <v>12</v>
      </c>
      <c r="H914">
        <f t="shared" si="58"/>
        <v>289.3</v>
      </c>
      <c r="K914" s="1">
        <v>41983</v>
      </c>
      <c r="L914" s="1">
        <v>41990</v>
      </c>
      <c r="M914">
        <f t="shared" si="59"/>
        <v>9.3000000000000007</v>
      </c>
    </row>
    <row r="915" spans="1:13">
      <c r="A915" s="1">
        <v>41983</v>
      </c>
      <c r="B915" s="1">
        <v>42004</v>
      </c>
      <c r="C915">
        <v>4.25</v>
      </c>
      <c r="D915">
        <v>0.11</v>
      </c>
      <c r="E915">
        <v>5</v>
      </c>
      <c r="F915">
        <f t="shared" si="56"/>
        <v>21</v>
      </c>
      <c r="G915">
        <f t="shared" si="57"/>
        <v>12</v>
      </c>
      <c r="H915">
        <f t="shared" si="58"/>
        <v>1054.3599999999999</v>
      </c>
      <c r="K915" s="1">
        <v>41983</v>
      </c>
      <c r="L915" s="1">
        <v>42004</v>
      </c>
      <c r="M915">
        <f t="shared" si="59"/>
        <v>4.3600000000000003</v>
      </c>
    </row>
    <row r="916" spans="1:13">
      <c r="A916" s="1">
        <v>41983</v>
      </c>
      <c r="B916" s="1">
        <v>41993</v>
      </c>
      <c r="C916">
        <v>7.06</v>
      </c>
      <c r="D916">
        <v>0.19</v>
      </c>
      <c r="E916">
        <v>2</v>
      </c>
      <c r="F916">
        <f t="shared" si="56"/>
        <v>10</v>
      </c>
      <c r="G916">
        <f t="shared" si="57"/>
        <v>12</v>
      </c>
      <c r="H916">
        <f t="shared" si="58"/>
        <v>207.25</v>
      </c>
      <c r="K916" s="1">
        <v>41983</v>
      </c>
      <c r="L916" s="1">
        <v>41993</v>
      </c>
      <c r="M916">
        <f t="shared" si="59"/>
        <v>7.25</v>
      </c>
    </row>
    <row r="917" spans="1:13">
      <c r="A917" s="1">
        <v>41983</v>
      </c>
      <c r="B917" s="1">
        <v>41992</v>
      </c>
      <c r="C917">
        <v>14.31</v>
      </c>
      <c r="D917">
        <v>0.38</v>
      </c>
      <c r="E917">
        <v>4</v>
      </c>
      <c r="F917">
        <f t="shared" si="56"/>
        <v>9</v>
      </c>
      <c r="G917">
        <f t="shared" si="57"/>
        <v>12</v>
      </c>
      <c r="H917">
        <f t="shared" si="58"/>
        <v>374.69</v>
      </c>
      <c r="K917" s="1">
        <v>41983</v>
      </c>
      <c r="L917" s="1">
        <v>41992</v>
      </c>
      <c r="M917">
        <f t="shared" si="59"/>
        <v>14.690000000000001</v>
      </c>
    </row>
    <row r="918" spans="1:13">
      <c r="A918" s="1">
        <v>41983</v>
      </c>
      <c r="B918" s="1">
        <v>42011</v>
      </c>
      <c r="C918">
        <v>5.64</v>
      </c>
      <c r="D918">
        <v>0.15</v>
      </c>
      <c r="E918">
        <v>5</v>
      </c>
      <c r="F918">
        <f t="shared" si="56"/>
        <v>28</v>
      </c>
      <c r="G918">
        <f t="shared" si="57"/>
        <v>12</v>
      </c>
      <c r="H918">
        <f t="shared" si="58"/>
        <v>1405.79</v>
      </c>
      <c r="K918" s="1">
        <v>41983</v>
      </c>
      <c r="L918" s="1">
        <v>42011</v>
      </c>
      <c r="M918">
        <f t="shared" si="59"/>
        <v>5.79</v>
      </c>
    </row>
    <row r="919" spans="1:13">
      <c r="A919" s="1">
        <v>41983</v>
      </c>
      <c r="B919" s="1">
        <v>41996</v>
      </c>
      <c r="C919">
        <v>5.67</v>
      </c>
      <c r="D919">
        <v>0.15</v>
      </c>
      <c r="E919">
        <v>3</v>
      </c>
      <c r="F919">
        <f t="shared" si="56"/>
        <v>13</v>
      </c>
      <c r="G919">
        <f t="shared" si="57"/>
        <v>12</v>
      </c>
      <c r="H919">
        <f t="shared" si="58"/>
        <v>395.82</v>
      </c>
      <c r="K919" s="1">
        <v>41983</v>
      </c>
      <c r="L919" s="1">
        <v>41996</v>
      </c>
      <c r="M919">
        <f t="shared" si="59"/>
        <v>5.82</v>
      </c>
    </row>
    <row r="920" spans="1:13">
      <c r="A920" s="1">
        <v>41983</v>
      </c>
      <c r="B920" s="1">
        <v>41990</v>
      </c>
      <c r="C920">
        <v>11.69</v>
      </c>
      <c r="D920">
        <v>0.31</v>
      </c>
      <c r="E920">
        <v>2</v>
      </c>
      <c r="F920">
        <f t="shared" si="56"/>
        <v>7</v>
      </c>
      <c r="G920">
        <f t="shared" si="57"/>
        <v>12</v>
      </c>
      <c r="H920">
        <f t="shared" si="58"/>
        <v>152</v>
      </c>
      <c r="K920" s="1">
        <v>41983</v>
      </c>
      <c r="L920" s="1">
        <v>41990</v>
      </c>
      <c r="M920">
        <f t="shared" si="59"/>
        <v>12</v>
      </c>
    </row>
    <row r="921" spans="1:13">
      <c r="A921" s="1">
        <v>41983</v>
      </c>
      <c r="B921" s="1">
        <v>42002</v>
      </c>
      <c r="C921">
        <v>13.02</v>
      </c>
      <c r="D921">
        <v>0.34</v>
      </c>
      <c r="E921">
        <v>3</v>
      </c>
      <c r="F921">
        <f t="shared" si="56"/>
        <v>19</v>
      </c>
      <c r="G921">
        <f t="shared" si="57"/>
        <v>12</v>
      </c>
      <c r="H921">
        <f t="shared" si="58"/>
        <v>583.36</v>
      </c>
      <c r="K921" s="1">
        <v>41983</v>
      </c>
      <c r="L921" s="1">
        <v>42002</v>
      </c>
      <c r="M921">
        <f t="shared" si="59"/>
        <v>13.36</v>
      </c>
    </row>
    <row r="922" spans="1:13">
      <c r="A922" s="1">
        <v>41983</v>
      </c>
      <c r="B922" s="1">
        <v>41986</v>
      </c>
      <c r="C922">
        <v>4.25</v>
      </c>
      <c r="D922">
        <v>0.11</v>
      </c>
      <c r="E922">
        <v>3</v>
      </c>
      <c r="F922">
        <f t="shared" si="56"/>
        <v>3</v>
      </c>
      <c r="G922">
        <f t="shared" si="57"/>
        <v>12</v>
      </c>
      <c r="H922">
        <f t="shared" si="58"/>
        <v>94.36</v>
      </c>
      <c r="K922" s="1">
        <v>41983</v>
      </c>
      <c r="L922" s="1">
        <v>41986</v>
      </c>
      <c r="M922">
        <f t="shared" si="59"/>
        <v>4.3600000000000003</v>
      </c>
    </row>
    <row r="923" spans="1:13">
      <c r="A923" s="1">
        <v>41983</v>
      </c>
      <c r="B923" s="1">
        <v>41995</v>
      </c>
      <c r="C923">
        <v>12.23</v>
      </c>
      <c r="D923">
        <v>0.32</v>
      </c>
      <c r="E923">
        <v>3</v>
      </c>
      <c r="F923">
        <f t="shared" si="56"/>
        <v>12</v>
      </c>
      <c r="G923">
        <f t="shared" si="57"/>
        <v>12</v>
      </c>
      <c r="H923">
        <f t="shared" si="58"/>
        <v>372.55</v>
      </c>
      <c r="K923" s="1">
        <v>41983</v>
      </c>
      <c r="L923" s="1">
        <v>41995</v>
      </c>
      <c r="M923">
        <f t="shared" si="59"/>
        <v>12.55</v>
      </c>
    </row>
    <row r="924" spans="1:13">
      <c r="A924" s="1">
        <v>41983</v>
      </c>
      <c r="B924" s="1">
        <v>42009</v>
      </c>
      <c r="C924">
        <v>14.13</v>
      </c>
      <c r="D924">
        <v>0.37</v>
      </c>
      <c r="E924">
        <v>5</v>
      </c>
      <c r="F924">
        <f t="shared" si="56"/>
        <v>26</v>
      </c>
      <c r="G924">
        <f t="shared" si="57"/>
        <v>12</v>
      </c>
      <c r="H924">
        <f t="shared" si="58"/>
        <v>1314.5</v>
      </c>
      <c r="K924" s="1">
        <v>41983</v>
      </c>
      <c r="L924" s="1">
        <v>42009</v>
      </c>
      <c r="M924">
        <f t="shared" si="59"/>
        <v>14.5</v>
      </c>
    </row>
    <row r="925" spans="1:13">
      <c r="A925" s="1">
        <v>41983</v>
      </c>
      <c r="B925" s="1">
        <v>42008</v>
      </c>
      <c r="C925">
        <v>6.23</v>
      </c>
      <c r="D925">
        <v>0.16</v>
      </c>
      <c r="E925">
        <v>3</v>
      </c>
      <c r="F925">
        <f t="shared" si="56"/>
        <v>25</v>
      </c>
      <c r="G925">
        <f t="shared" si="57"/>
        <v>12</v>
      </c>
      <c r="H925">
        <f t="shared" si="58"/>
        <v>756.39</v>
      </c>
      <c r="K925" s="1">
        <v>41983</v>
      </c>
      <c r="L925" s="1">
        <v>42008</v>
      </c>
      <c r="M925">
        <f t="shared" si="59"/>
        <v>6.3900000000000006</v>
      </c>
    </row>
    <row r="926" spans="1:13">
      <c r="A926" s="1">
        <v>41983</v>
      </c>
      <c r="B926" s="1">
        <v>42006</v>
      </c>
      <c r="C926">
        <v>8.5399999999999991</v>
      </c>
      <c r="D926">
        <v>0.22</v>
      </c>
      <c r="E926">
        <v>2</v>
      </c>
      <c r="F926">
        <f t="shared" si="56"/>
        <v>23</v>
      </c>
      <c r="G926">
        <f t="shared" si="57"/>
        <v>12</v>
      </c>
      <c r="H926">
        <f t="shared" si="58"/>
        <v>468.76</v>
      </c>
      <c r="K926" s="1">
        <v>41983</v>
      </c>
      <c r="L926" s="1">
        <v>42006</v>
      </c>
      <c r="M926">
        <f t="shared" si="59"/>
        <v>8.76</v>
      </c>
    </row>
    <row r="927" spans="1:13">
      <c r="A927" s="1">
        <v>41983</v>
      </c>
      <c r="B927" s="1">
        <v>42001</v>
      </c>
      <c r="C927">
        <v>7.55</v>
      </c>
      <c r="D927">
        <v>0.2</v>
      </c>
      <c r="E927">
        <v>2</v>
      </c>
      <c r="F927">
        <f t="shared" si="56"/>
        <v>18</v>
      </c>
      <c r="G927">
        <f t="shared" si="57"/>
        <v>12</v>
      </c>
      <c r="H927">
        <f t="shared" si="58"/>
        <v>367.75</v>
      </c>
      <c r="K927" s="1">
        <v>41983</v>
      </c>
      <c r="L927" s="1">
        <v>42001</v>
      </c>
      <c r="M927">
        <f t="shared" si="59"/>
        <v>7.75</v>
      </c>
    </row>
    <row r="928" spans="1:13">
      <c r="A928" s="1">
        <v>41983</v>
      </c>
      <c r="B928" s="1">
        <v>41989</v>
      </c>
      <c r="C928">
        <v>14</v>
      </c>
      <c r="D928">
        <v>0.37</v>
      </c>
      <c r="E928">
        <v>4</v>
      </c>
      <c r="F928">
        <f t="shared" si="56"/>
        <v>6</v>
      </c>
      <c r="G928">
        <f t="shared" si="57"/>
        <v>12</v>
      </c>
      <c r="H928">
        <f t="shared" si="58"/>
        <v>254.37</v>
      </c>
      <c r="K928" s="1">
        <v>41983</v>
      </c>
      <c r="L928" s="1">
        <v>41989</v>
      </c>
      <c r="M928">
        <f t="shared" si="59"/>
        <v>14.37</v>
      </c>
    </row>
    <row r="929" spans="1:13">
      <c r="A929" s="1">
        <v>41983</v>
      </c>
      <c r="B929" s="1">
        <v>41986</v>
      </c>
      <c r="C929">
        <v>13.02</v>
      </c>
      <c r="D929">
        <v>0.34</v>
      </c>
      <c r="E929">
        <v>2</v>
      </c>
      <c r="F929">
        <f t="shared" si="56"/>
        <v>3</v>
      </c>
      <c r="G929">
        <f t="shared" si="57"/>
        <v>12</v>
      </c>
      <c r="H929">
        <f t="shared" si="58"/>
        <v>73.36</v>
      </c>
      <c r="K929" s="1">
        <v>41983</v>
      </c>
      <c r="L929" s="1">
        <v>41986</v>
      </c>
      <c r="M929">
        <f t="shared" si="59"/>
        <v>13.36</v>
      </c>
    </row>
    <row r="930" spans="1:13">
      <c r="A930" s="1">
        <v>41983</v>
      </c>
      <c r="B930" s="1">
        <v>42009</v>
      </c>
      <c r="C930">
        <v>8.39</v>
      </c>
      <c r="D930">
        <v>0.22</v>
      </c>
      <c r="E930">
        <v>6</v>
      </c>
      <c r="F930">
        <f t="shared" si="56"/>
        <v>26</v>
      </c>
      <c r="G930">
        <f t="shared" si="57"/>
        <v>12</v>
      </c>
      <c r="H930">
        <f t="shared" si="58"/>
        <v>1568.61</v>
      </c>
      <c r="K930" s="1">
        <v>41983</v>
      </c>
      <c r="L930" s="1">
        <v>42009</v>
      </c>
      <c r="M930">
        <f t="shared" si="59"/>
        <v>8.6100000000000012</v>
      </c>
    </row>
    <row r="931" spans="1:13">
      <c r="A931" s="1">
        <v>41983</v>
      </c>
      <c r="B931" s="1">
        <v>41990</v>
      </c>
      <c r="C931">
        <v>5.23</v>
      </c>
      <c r="D931">
        <v>0.14000000000000001</v>
      </c>
      <c r="E931">
        <v>4</v>
      </c>
      <c r="F931">
        <f t="shared" si="56"/>
        <v>7</v>
      </c>
      <c r="G931">
        <f t="shared" si="57"/>
        <v>12</v>
      </c>
      <c r="H931">
        <f t="shared" si="58"/>
        <v>285.37</v>
      </c>
      <c r="K931" s="1">
        <v>41983</v>
      </c>
      <c r="L931" s="1">
        <v>41990</v>
      </c>
      <c r="M931">
        <f t="shared" si="59"/>
        <v>5.37</v>
      </c>
    </row>
    <row r="932" spans="1:13">
      <c r="A932" s="1">
        <v>41983</v>
      </c>
      <c r="B932" s="1">
        <v>41988</v>
      </c>
      <c r="C932">
        <v>2.0099999999999998</v>
      </c>
      <c r="D932">
        <v>0.05</v>
      </c>
      <c r="E932">
        <v>2</v>
      </c>
      <c r="F932">
        <f t="shared" si="56"/>
        <v>5</v>
      </c>
      <c r="G932">
        <f t="shared" si="57"/>
        <v>12</v>
      </c>
      <c r="H932">
        <f t="shared" si="58"/>
        <v>102.06</v>
      </c>
      <c r="K932" s="1">
        <v>41983</v>
      </c>
      <c r="L932" s="1">
        <v>41988</v>
      </c>
      <c r="M932">
        <f t="shared" si="59"/>
        <v>2.0599999999999996</v>
      </c>
    </row>
    <row r="933" spans="1:13">
      <c r="A933" s="1">
        <v>41983</v>
      </c>
      <c r="B933" s="1">
        <v>42008</v>
      </c>
      <c r="C933">
        <v>7.06</v>
      </c>
      <c r="D933">
        <v>0.19</v>
      </c>
      <c r="E933">
        <v>5</v>
      </c>
      <c r="F933">
        <f t="shared" si="56"/>
        <v>25</v>
      </c>
      <c r="G933">
        <f t="shared" si="57"/>
        <v>12</v>
      </c>
      <c r="H933">
        <f t="shared" si="58"/>
        <v>1257.25</v>
      </c>
      <c r="K933" s="1">
        <v>41983</v>
      </c>
      <c r="L933" s="1">
        <v>42008</v>
      </c>
      <c r="M933">
        <f t="shared" si="59"/>
        <v>7.25</v>
      </c>
    </row>
    <row r="934" spans="1:13">
      <c r="A934" s="1">
        <v>41983</v>
      </c>
      <c r="B934" s="1">
        <v>42004</v>
      </c>
      <c r="C934">
        <v>19.54</v>
      </c>
      <c r="D934">
        <v>0.51</v>
      </c>
      <c r="E934">
        <v>3</v>
      </c>
      <c r="F934">
        <f t="shared" si="56"/>
        <v>21</v>
      </c>
      <c r="G934">
        <f t="shared" si="57"/>
        <v>12</v>
      </c>
      <c r="H934">
        <f t="shared" si="58"/>
        <v>650.04999999999995</v>
      </c>
      <c r="K934" s="1">
        <v>41983</v>
      </c>
      <c r="L934" s="1">
        <v>42004</v>
      </c>
      <c r="M934">
        <f t="shared" si="59"/>
        <v>20.05</v>
      </c>
    </row>
    <row r="935" spans="1:13">
      <c r="A935" s="1">
        <v>41983</v>
      </c>
      <c r="B935" s="1">
        <v>41993</v>
      </c>
      <c r="C935">
        <v>5.23</v>
      </c>
      <c r="D935">
        <v>0.14000000000000001</v>
      </c>
      <c r="E935">
        <v>4</v>
      </c>
      <c r="F935">
        <f t="shared" si="56"/>
        <v>10</v>
      </c>
      <c r="G935">
        <f t="shared" si="57"/>
        <v>12</v>
      </c>
      <c r="H935">
        <f t="shared" si="58"/>
        <v>405.37</v>
      </c>
      <c r="K935" s="1">
        <v>41983</v>
      </c>
      <c r="L935" s="1">
        <v>41993</v>
      </c>
      <c r="M935">
        <f t="shared" si="59"/>
        <v>5.37</v>
      </c>
    </row>
    <row r="936" spans="1:13">
      <c r="A936" s="1">
        <v>41984</v>
      </c>
      <c r="B936" s="1">
        <v>42002</v>
      </c>
      <c r="C936">
        <v>9.06</v>
      </c>
      <c r="D936">
        <v>0.24</v>
      </c>
      <c r="E936">
        <v>4</v>
      </c>
      <c r="F936">
        <f t="shared" si="56"/>
        <v>18</v>
      </c>
      <c r="G936">
        <f t="shared" si="57"/>
        <v>12</v>
      </c>
      <c r="H936">
        <f t="shared" si="58"/>
        <v>729.3</v>
      </c>
      <c r="K936" s="1">
        <v>41984</v>
      </c>
      <c r="L936" s="1">
        <v>42002</v>
      </c>
      <c r="M936">
        <f t="shared" si="59"/>
        <v>9.3000000000000007</v>
      </c>
    </row>
    <row r="937" spans="1:13">
      <c r="A937" s="1">
        <v>41984</v>
      </c>
      <c r="B937" s="1">
        <v>41988</v>
      </c>
      <c r="C937">
        <v>3.73</v>
      </c>
      <c r="D937">
        <v>0.1</v>
      </c>
      <c r="E937">
        <v>6</v>
      </c>
      <c r="F937">
        <f t="shared" si="56"/>
        <v>4</v>
      </c>
      <c r="G937">
        <f t="shared" si="57"/>
        <v>12</v>
      </c>
      <c r="H937">
        <f t="shared" si="58"/>
        <v>243.83</v>
      </c>
      <c r="K937" s="1">
        <v>41984</v>
      </c>
      <c r="L937" s="1">
        <v>41988</v>
      </c>
      <c r="M937">
        <f t="shared" si="59"/>
        <v>3.83</v>
      </c>
    </row>
    <row r="938" spans="1:13">
      <c r="A938" s="1">
        <v>41985</v>
      </c>
      <c r="B938" s="1">
        <v>42012</v>
      </c>
      <c r="C938">
        <v>5.67</v>
      </c>
      <c r="D938">
        <v>0.15</v>
      </c>
      <c r="E938">
        <v>2</v>
      </c>
      <c r="F938">
        <f t="shared" si="56"/>
        <v>27</v>
      </c>
      <c r="G938">
        <f t="shared" si="57"/>
        <v>12</v>
      </c>
      <c r="H938">
        <f t="shared" si="58"/>
        <v>545.82000000000005</v>
      </c>
      <c r="K938" s="1">
        <v>41985</v>
      </c>
      <c r="L938" s="1">
        <v>42012</v>
      </c>
      <c r="M938">
        <f t="shared" si="59"/>
        <v>5.82</v>
      </c>
    </row>
    <row r="939" spans="1:13">
      <c r="A939" s="1">
        <v>41985</v>
      </c>
      <c r="B939" s="1">
        <v>41989</v>
      </c>
      <c r="C939">
        <v>5.67</v>
      </c>
      <c r="D939">
        <v>0.15</v>
      </c>
      <c r="E939">
        <v>4</v>
      </c>
      <c r="F939">
        <f t="shared" si="56"/>
        <v>4</v>
      </c>
      <c r="G939">
        <f t="shared" si="57"/>
        <v>12</v>
      </c>
      <c r="H939">
        <f t="shared" si="58"/>
        <v>165.82</v>
      </c>
      <c r="K939" s="1">
        <v>41985</v>
      </c>
      <c r="L939" s="1">
        <v>41989</v>
      </c>
      <c r="M939">
        <f t="shared" si="59"/>
        <v>5.82</v>
      </c>
    </row>
    <row r="940" spans="1:13">
      <c r="A940" s="1">
        <v>41985</v>
      </c>
      <c r="B940" s="1">
        <v>41995</v>
      </c>
      <c r="C940">
        <v>3.57</v>
      </c>
      <c r="D940">
        <v>0.09</v>
      </c>
      <c r="E940">
        <v>2</v>
      </c>
      <c r="F940">
        <f t="shared" si="56"/>
        <v>10</v>
      </c>
      <c r="G940">
        <f t="shared" si="57"/>
        <v>12</v>
      </c>
      <c r="H940">
        <f t="shared" si="58"/>
        <v>203.66</v>
      </c>
      <c r="K940" s="1">
        <v>41985</v>
      </c>
      <c r="L940" s="1">
        <v>41995</v>
      </c>
      <c r="M940">
        <f t="shared" si="59"/>
        <v>3.6599999999999997</v>
      </c>
    </row>
    <row r="941" spans="1:13">
      <c r="A941" s="1">
        <v>41985</v>
      </c>
      <c r="B941" s="1">
        <v>41995</v>
      </c>
      <c r="C941">
        <v>3.57</v>
      </c>
      <c r="D941">
        <v>0.09</v>
      </c>
      <c r="E941">
        <v>3</v>
      </c>
      <c r="F941">
        <f t="shared" si="56"/>
        <v>10</v>
      </c>
      <c r="G941">
        <f t="shared" si="57"/>
        <v>12</v>
      </c>
      <c r="H941">
        <f t="shared" si="58"/>
        <v>303.66000000000003</v>
      </c>
      <c r="K941" s="1">
        <v>41985</v>
      </c>
      <c r="L941" s="1">
        <v>41995</v>
      </c>
      <c r="M941">
        <f t="shared" si="59"/>
        <v>3.6599999999999997</v>
      </c>
    </row>
    <row r="942" spans="1:13">
      <c r="A942" s="1">
        <v>41985</v>
      </c>
      <c r="B942" s="1">
        <v>42013</v>
      </c>
      <c r="C942">
        <v>2.29</v>
      </c>
      <c r="D942">
        <v>0.06</v>
      </c>
      <c r="E942">
        <v>2</v>
      </c>
      <c r="F942">
        <f t="shared" si="56"/>
        <v>28</v>
      </c>
      <c r="G942">
        <f t="shared" si="57"/>
        <v>12</v>
      </c>
      <c r="H942">
        <f t="shared" si="58"/>
        <v>562.35</v>
      </c>
      <c r="K942" s="1">
        <v>41985</v>
      </c>
      <c r="L942" s="1">
        <v>42013</v>
      </c>
      <c r="M942">
        <f t="shared" si="59"/>
        <v>2.35</v>
      </c>
    </row>
    <row r="943" spans="1:13">
      <c r="A943" s="1">
        <v>41985</v>
      </c>
      <c r="B943" s="1">
        <v>42003</v>
      </c>
      <c r="C943">
        <v>7.35</v>
      </c>
      <c r="D943">
        <v>0.19</v>
      </c>
      <c r="E943">
        <v>5</v>
      </c>
      <c r="F943">
        <f t="shared" si="56"/>
        <v>18</v>
      </c>
      <c r="G943">
        <f t="shared" si="57"/>
        <v>12</v>
      </c>
      <c r="H943">
        <f t="shared" si="58"/>
        <v>907.54</v>
      </c>
      <c r="K943" s="1">
        <v>41985</v>
      </c>
      <c r="L943" s="1">
        <v>42003</v>
      </c>
      <c r="M943">
        <f t="shared" si="59"/>
        <v>7.54</v>
      </c>
    </row>
    <row r="944" spans="1:13">
      <c r="A944" s="1">
        <v>41985</v>
      </c>
      <c r="B944" s="1">
        <v>42011</v>
      </c>
      <c r="C944">
        <v>3.94</v>
      </c>
      <c r="D944">
        <v>0.1</v>
      </c>
      <c r="E944">
        <v>4</v>
      </c>
      <c r="F944">
        <f t="shared" si="56"/>
        <v>26</v>
      </c>
      <c r="G944">
        <f t="shared" si="57"/>
        <v>12</v>
      </c>
      <c r="H944">
        <f t="shared" si="58"/>
        <v>1044.04</v>
      </c>
      <c r="K944" s="1">
        <v>41985</v>
      </c>
      <c r="L944" s="1">
        <v>42011</v>
      </c>
      <c r="M944">
        <f t="shared" si="59"/>
        <v>4.04</v>
      </c>
    </row>
    <row r="945" spans="1:13">
      <c r="A945" s="1">
        <v>41985</v>
      </c>
      <c r="B945" s="1">
        <v>41995</v>
      </c>
      <c r="C945">
        <v>3.94</v>
      </c>
      <c r="D945">
        <v>0.1</v>
      </c>
      <c r="E945">
        <v>2</v>
      </c>
      <c r="F945">
        <f t="shared" si="56"/>
        <v>10</v>
      </c>
      <c r="G945">
        <f t="shared" si="57"/>
        <v>12</v>
      </c>
      <c r="H945">
        <f t="shared" si="58"/>
        <v>204.04</v>
      </c>
      <c r="K945" s="1">
        <v>41985</v>
      </c>
      <c r="L945" s="1">
        <v>41995</v>
      </c>
      <c r="M945">
        <f t="shared" si="59"/>
        <v>4.04</v>
      </c>
    </row>
    <row r="946" spans="1:13">
      <c r="A946" s="1">
        <v>41985</v>
      </c>
      <c r="B946" s="1">
        <v>42006</v>
      </c>
      <c r="C946">
        <v>13.07</v>
      </c>
      <c r="D946">
        <v>0.34</v>
      </c>
      <c r="E946">
        <v>3</v>
      </c>
      <c r="F946">
        <f t="shared" si="56"/>
        <v>21</v>
      </c>
      <c r="G946">
        <f t="shared" si="57"/>
        <v>12</v>
      </c>
      <c r="H946">
        <f t="shared" si="58"/>
        <v>643.41</v>
      </c>
      <c r="K946" s="1">
        <v>41985</v>
      </c>
      <c r="L946" s="1">
        <v>42006</v>
      </c>
      <c r="M946">
        <f t="shared" si="59"/>
        <v>13.41</v>
      </c>
    </row>
    <row r="947" spans="1:13">
      <c r="A947" s="1">
        <v>41986</v>
      </c>
      <c r="B947" s="1">
        <v>41990</v>
      </c>
      <c r="C947">
        <v>6.43</v>
      </c>
      <c r="D947">
        <v>0.17</v>
      </c>
      <c r="E947">
        <v>5</v>
      </c>
      <c r="F947">
        <f t="shared" si="56"/>
        <v>4</v>
      </c>
      <c r="G947">
        <f t="shared" si="57"/>
        <v>12</v>
      </c>
      <c r="H947">
        <f t="shared" si="58"/>
        <v>206.6</v>
      </c>
      <c r="K947" s="1">
        <v>41986</v>
      </c>
      <c r="L947" s="1">
        <v>41990</v>
      </c>
      <c r="M947">
        <f t="shared" si="59"/>
        <v>6.6</v>
      </c>
    </row>
    <row r="948" spans="1:13">
      <c r="A948" s="1">
        <v>41986</v>
      </c>
      <c r="B948" s="1">
        <v>42005</v>
      </c>
      <c r="C948">
        <v>6.43</v>
      </c>
      <c r="D948">
        <v>0.17</v>
      </c>
      <c r="E948">
        <v>3</v>
      </c>
      <c r="F948">
        <f t="shared" si="56"/>
        <v>19</v>
      </c>
      <c r="G948">
        <f t="shared" si="57"/>
        <v>12</v>
      </c>
      <c r="H948">
        <f t="shared" si="58"/>
        <v>576.6</v>
      </c>
      <c r="K948" s="1">
        <v>41986</v>
      </c>
      <c r="L948" s="1">
        <v>42005</v>
      </c>
      <c r="M948">
        <f t="shared" si="59"/>
        <v>6.6</v>
      </c>
    </row>
    <row r="949" spans="1:13">
      <c r="A949" s="1">
        <v>41987</v>
      </c>
      <c r="B949" s="1">
        <v>42012</v>
      </c>
      <c r="C949">
        <v>2.72</v>
      </c>
      <c r="D949">
        <v>7.0000000000000007E-2</v>
      </c>
      <c r="E949">
        <v>4</v>
      </c>
      <c r="F949">
        <f t="shared" si="56"/>
        <v>25</v>
      </c>
      <c r="G949">
        <f t="shared" si="57"/>
        <v>12</v>
      </c>
      <c r="H949">
        <f t="shared" si="58"/>
        <v>1002.79</v>
      </c>
      <c r="K949" s="1">
        <v>41987</v>
      </c>
      <c r="L949" s="1">
        <v>42012</v>
      </c>
      <c r="M949">
        <f t="shared" si="59"/>
        <v>2.79</v>
      </c>
    </row>
    <row r="950" spans="1:13">
      <c r="A950" s="1">
        <v>41987</v>
      </c>
      <c r="B950" s="1">
        <v>42007</v>
      </c>
      <c r="C950">
        <v>6.43</v>
      </c>
      <c r="D950">
        <v>0.17</v>
      </c>
      <c r="E950">
        <v>6</v>
      </c>
      <c r="F950">
        <f t="shared" si="56"/>
        <v>20</v>
      </c>
      <c r="G950">
        <f t="shared" si="57"/>
        <v>12</v>
      </c>
      <c r="H950">
        <f t="shared" si="58"/>
        <v>1206.5999999999999</v>
      </c>
      <c r="K950" s="1">
        <v>41987</v>
      </c>
      <c r="L950" s="1">
        <v>42007</v>
      </c>
      <c r="M950">
        <f t="shared" si="59"/>
        <v>6.6</v>
      </c>
    </row>
    <row r="951" spans="1:13">
      <c r="A951" s="1">
        <v>41988</v>
      </c>
      <c r="B951" s="1">
        <v>42014</v>
      </c>
      <c r="C951">
        <v>2.0099999999999998</v>
      </c>
      <c r="D951">
        <v>0.05</v>
      </c>
      <c r="E951">
        <v>3</v>
      </c>
      <c r="F951">
        <f t="shared" si="56"/>
        <v>26</v>
      </c>
      <c r="G951">
        <f t="shared" si="57"/>
        <v>12</v>
      </c>
      <c r="H951">
        <f t="shared" si="58"/>
        <v>782.06</v>
      </c>
      <c r="K951" s="1">
        <v>41988</v>
      </c>
      <c r="L951" s="1">
        <v>42014</v>
      </c>
      <c r="M951">
        <f t="shared" si="59"/>
        <v>2.0599999999999996</v>
      </c>
    </row>
    <row r="952" spans="1:13">
      <c r="A952" s="1">
        <v>41988</v>
      </c>
      <c r="B952" s="1">
        <v>42005</v>
      </c>
      <c r="C952">
        <v>2.72</v>
      </c>
      <c r="D952">
        <v>7.0000000000000007E-2</v>
      </c>
      <c r="E952">
        <v>2</v>
      </c>
      <c r="F952">
        <f t="shared" si="56"/>
        <v>17</v>
      </c>
      <c r="G952">
        <f t="shared" si="57"/>
        <v>12</v>
      </c>
      <c r="H952">
        <f t="shared" si="58"/>
        <v>342.79</v>
      </c>
      <c r="K952" s="1">
        <v>41988</v>
      </c>
      <c r="L952" s="1">
        <v>42005</v>
      </c>
      <c r="M952">
        <f t="shared" si="59"/>
        <v>2.79</v>
      </c>
    </row>
    <row r="953" spans="1:13">
      <c r="A953" s="1">
        <v>41988</v>
      </c>
      <c r="B953" s="1">
        <v>41996</v>
      </c>
      <c r="C953">
        <v>2.0099999999999998</v>
      </c>
      <c r="D953">
        <v>0.05</v>
      </c>
      <c r="E953">
        <v>5</v>
      </c>
      <c r="F953">
        <f t="shared" si="56"/>
        <v>8</v>
      </c>
      <c r="G953">
        <f t="shared" si="57"/>
        <v>12</v>
      </c>
      <c r="H953">
        <f t="shared" si="58"/>
        <v>402.06</v>
      </c>
      <c r="K953" s="1">
        <v>41988</v>
      </c>
      <c r="L953" s="1">
        <v>41996</v>
      </c>
      <c r="M953">
        <f t="shared" si="59"/>
        <v>2.0599999999999996</v>
      </c>
    </row>
    <row r="954" spans="1:13">
      <c r="A954" s="1">
        <v>41989</v>
      </c>
      <c r="B954" s="1">
        <v>41991</v>
      </c>
      <c r="C954">
        <v>11.42</v>
      </c>
      <c r="D954">
        <v>0.3</v>
      </c>
      <c r="E954">
        <v>5</v>
      </c>
      <c r="F954">
        <f t="shared" si="56"/>
        <v>2</v>
      </c>
      <c r="G954">
        <f t="shared" si="57"/>
        <v>12</v>
      </c>
      <c r="H954">
        <f t="shared" si="58"/>
        <v>111.72</v>
      </c>
      <c r="K954" s="1">
        <v>41989</v>
      </c>
      <c r="L954" s="1">
        <v>41991</v>
      </c>
      <c r="M954">
        <f t="shared" si="59"/>
        <v>11.72</v>
      </c>
    </row>
    <row r="955" spans="1:13">
      <c r="A955" s="1">
        <v>41989</v>
      </c>
      <c r="B955" s="1">
        <v>42003</v>
      </c>
      <c r="C955">
        <v>10.93</v>
      </c>
      <c r="D955">
        <v>0.28999999999999998</v>
      </c>
      <c r="E955">
        <v>3</v>
      </c>
      <c r="F955">
        <f t="shared" si="56"/>
        <v>14</v>
      </c>
      <c r="G955">
        <f t="shared" si="57"/>
        <v>12</v>
      </c>
      <c r="H955">
        <f t="shared" si="58"/>
        <v>431.22</v>
      </c>
      <c r="K955" s="1">
        <v>41989</v>
      </c>
      <c r="L955" s="1">
        <v>42003</v>
      </c>
      <c r="M955">
        <f t="shared" si="59"/>
        <v>11.219999999999999</v>
      </c>
    </row>
    <row r="956" spans="1:13">
      <c r="A956" s="1">
        <v>41989</v>
      </c>
      <c r="B956" s="1">
        <v>41997</v>
      </c>
      <c r="C956">
        <v>9.06</v>
      </c>
      <c r="D956">
        <v>0.24</v>
      </c>
      <c r="E956">
        <v>2</v>
      </c>
      <c r="F956">
        <f t="shared" si="56"/>
        <v>8</v>
      </c>
      <c r="G956">
        <f t="shared" si="57"/>
        <v>12</v>
      </c>
      <c r="H956">
        <f t="shared" si="58"/>
        <v>169.3</v>
      </c>
      <c r="K956" s="1">
        <v>41989</v>
      </c>
      <c r="L956" s="1">
        <v>41997</v>
      </c>
      <c r="M956">
        <f t="shared" si="59"/>
        <v>9.3000000000000007</v>
      </c>
    </row>
    <row r="957" spans="1:13">
      <c r="A957" s="1">
        <v>41989</v>
      </c>
      <c r="B957" s="1">
        <v>41998</v>
      </c>
      <c r="C957">
        <v>5.67</v>
      </c>
      <c r="D957">
        <v>0.15</v>
      </c>
      <c r="E957">
        <v>3</v>
      </c>
      <c r="F957">
        <f t="shared" si="56"/>
        <v>9</v>
      </c>
      <c r="G957">
        <f t="shared" si="57"/>
        <v>12</v>
      </c>
      <c r="H957">
        <f t="shared" si="58"/>
        <v>275.82</v>
      </c>
      <c r="K957" s="1">
        <v>41989</v>
      </c>
      <c r="L957" s="1">
        <v>41998</v>
      </c>
      <c r="M957">
        <f t="shared" si="59"/>
        <v>5.82</v>
      </c>
    </row>
    <row r="958" spans="1:13">
      <c r="A958" s="1">
        <v>41989</v>
      </c>
      <c r="B958" s="1">
        <v>42015</v>
      </c>
      <c r="C958">
        <v>3.57</v>
      </c>
      <c r="D958">
        <v>0.09</v>
      </c>
      <c r="E958">
        <v>4</v>
      </c>
      <c r="F958">
        <f t="shared" si="56"/>
        <v>26</v>
      </c>
      <c r="G958">
        <f t="shared" si="57"/>
        <v>12</v>
      </c>
      <c r="H958">
        <f t="shared" si="58"/>
        <v>1043.6600000000001</v>
      </c>
      <c r="K958" s="1">
        <v>41989</v>
      </c>
      <c r="L958" s="1">
        <v>42015</v>
      </c>
      <c r="M958">
        <f t="shared" si="59"/>
        <v>3.6599999999999997</v>
      </c>
    </row>
    <row r="959" spans="1:13">
      <c r="A959" s="1">
        <v>41989</v>
      </c>
      <c r="B959" s="1">
        <v>42011</v>
      </c>
      <c r="C959">
        <v>3.79</v>
      </c>
      <c r="D959">
        <v>0.1</v>
      </c>
      <c r="E959">
        <v>5</v>
      </c>
      <c r="F959">
        <f t="shared" si="56"/>
        <v>22</v>
      </c>
      <c r="G959">
        <f t="shared" si="57"/>
        <v>12</v>
      </c>
      <c r="H959">
        <f t="shared" si="58"/>
        <v>1103.8900000000001</v>
      </c>
      <c r="K959" s="1">
        <v>41989</v>
      </c>
      <c r="L959" s="1">
        <v>42011</v>
      </c>
      <c r="M959">
        <f t="shared" si="59"/>
        <v>3.89</v>
      </c>
    </row>
    <row r="960" spans="1:13">
      <c r="A960" s="1">
        <v>41990</v>
      </c>
      <c r="B960" s="1">
        <v>41996</v>
      </c>
      <c r="C960">
        <v>4.66</v>
      </c>
      <c r="D960">
        <v>0.12</v>
      </c>
      <c r="E960">
        <v>3</v>
      </c>
      <c r="F960">
        <f t="shared" si="56"/>
        <v>6</v>
      </c>
      <c r="G960">
        <f t="shared" si="57"/>
        <v>12</v>
      </c>
      <c r="H960">
        <f t="shared" si="58"/>
        <v>184.78</v>
      </c>
      <c r="K960" s="1">
        <v>41990</v>
      </c>
      <c r="L960" s="1">
        <v>41996</v>
      </c>
      <c r="M960">
        <f t="shared" si="59"/>
        <v>4.78</v>
      </c>
    </row>
    <row r="961" spans="1:13">
      <c r="A961" s="1">
        <v>41990</v>
      </c>
      <c r="B961" s="1">
        <v>42004</v>
      </c>
      <c r="C961">
        <v>6.43</v>
      </c>
      <c r="D961">
        <v>0.17</v>
      </c>
      <c r="E961">
        <v>6</v>
      </c>
      <c r="F961">
        <f t="shared" si="56"/>
        <v>14</v>
      </c>
      <c r="G961">
        <f t="shared" si="57"/>
        <v>12</v>
      </c>
      <c r="H961">
        <f t="shared" si="58"/>
        <v>846.6</v>
      </c>
      <c r="K961" s="1">
        <v>41990</v>
      </c>
      <c r="L961" s="1">
        <v>42004</v>
      </c>
      <c r="M961">
        <f t="shared" si="59"/>
        <v>6.6</v>
      </c>
    </row>
    <row r="962" spans="1:13">
      <c r="A962" s="1">
        <v>41990</v>
      </c>
      <c r="B962" s="1">
        <v>41998</v>
      </c>
      <c r="C962">
        <v>6.58</v>
      </c>
      <c r="D962">
        <v>0.17</v>
      </c>
      <c r="E962">
        <v>4</v>
      </c>
      <c r="F962">
        <f t="shared" si="56"/>
        <v>8</v>
      </c>
      <c r="G962">
        <f t="shared" si="57"/>
        <v>12</v>
      </c>
      <c r="H962">
        <f t="shared" si="58"/>
        <v>326.75</v>
      </c>
      <c r="K962" s="1">
        <v>41990</v>
      </c>
      <c r="L962" s="1">
        <v>41998</v>
      </c>
      <c r="M962">
        <f t="shared" si="59"/>
        <v>6.75</v>
      </c>
    </row>
    <row r="963" spans="1:13">
      <c r="A963" s="1">
        <v>41991</v>
      </c>
      <c r="B963" s="1">
        <v>41998</v>
      </c>
      <c r="C963">
        <v>4.66</v>
      </c>
      <c r="D963">
        <v>0.12</v>
      </c>
      <c r="E963">
        <v>6</v>
      </c>
      <c r="F963">
        <f t="shared" ref="F963:F1001" si="60">B963-A963</f>
        <v>7</v>
      </c>
      <c r="G963">
        <f t="shared" ref="G963:G1001" si="61">MONTH(A963)</f>
        <v>12</v>
      </c>
      <c r="H963">
        <f t="shared" ref="H963:H1001" si="62">10*F963*E963+(C963+D963)</f>
        <v>424.78</v>
      </c>
      <c r="K963" s="1">
        <v>41991</v>
      </c>
      <c r="L963" s="1">
        <v>41998</v>
      </c>
      <c r="M963">
        <f t="shared" ref="M963:M1001" si="63">C963+D963</f>
        <v>4.78</v>
      </c>
    </row>
    <row r="964" spans="1:13">
      <c r="A964" s="1">
        <v>41991</v>
      </c>
      <c r="B964" s="1">
        <v>42003</v>
      </c>
      <c r="C964">
        <v>4.66</v>
      </c>
      <c r="D964">
        <v>0.12</v>
      </c>
      <c r="E964">
        <v>5</v>
      </c>
      <c r="F964">
        <f t="shared" si="60"/>
        <v>12</v>
      </c>
      <c r="G964">
        <f t="shared" si="61"/>
        <v>12</v>
      </c>
      <c r="H964">
        <f t="shared" si="62"/>
        <v>604.78</v>
      </c>
      <c r="K964" s="1">
        <v>41991</v>
      </c>
      <c r="L964" s="1">
        <v>42003</v>
      </c>
      <c r="M964">
        <f t="shared" si="63"/>
        <v>4.78</v>
      </c>
    </row>
    <row r="965" spans="1:13">
      <c r="A965" s="1">
        <v>41991</v>
      </c>
      <c r="B965" s="1">
        <v>41999</v>
      </c>
      <c r="C965">
        <v>3.73</v>
      </c>
      <c r="D965">
        <v>0.1</v>
      </c>
      <c r="E965">
        <v>5</v>
      </c>
      <c r="F965">
        <f t="shared" si="60"/>
        <v>8</v>
      </c>
      <c r="G965">
        <f t="shared" si="61"/>
        <v>12</v>
      </c>
      <c r="H965">
        <f t="shared" si="62"/>
        <v>403.83</v>
      </c>
      <c r="K965" s="1">
        <v>41991</v>
      </c>
      <c r="L965" s="1">
        <v>41999</v>
      </c>
      <c r="M965">
        <f t="shared" si="63"/>
        <v>3.83</v>
      </c>
    </row>
    <row r="966" spans="1:13">
      <c r="A966" s="1">
        <v>41991</v>
      </c>
      <c r="B966" s="1">
        <v>41995</v>
      </c>
      <c r="C966">
        <v>4.25</v>
      </c>
      <c r="D966">
        <v>0.11</v>
      </c>
      <c r="E966">
        <v>4</v>
      </c>
      <c r="F966">
        <f t="shared" si="60"/>
        <v>4</v>
      </c>
      <c r="G966">
        <f t="shared" si="61"/>
        <v>12</v>
      </c>
      <c r="H966">
        <f t="shared" si="62"/>
        <v>164.36</v>
      </c>
      <c r="K966" s="1">
        <v>41991</v>
      </c>
      <c r="L966" s="1">
        <v>41995</v>
      </c>
      <c r="M966">
        <f t="shared" si="63"/>
        <v>4.3600000000000003</v>
      </c>
    </row>
    <row r="967" spans="1:13">
      <c r="A967" s="1">
        <v>41991</v>
      </c>
      <c r="B967" s="1">
        <v>42014</v>
      </c>
      <c r="C967">
        <v>6.34</v>
      </c>
      <c r="D967">
        <v>0.17</v>
      </c>
      <c r="E967">
        <v>5</v>
      </c>
      <c r="F967">
        <f t="shared" si="60"/>
        <v>23</v>
      </c>
      <c r="G967">
        <f t="shared" si="61"/>
        <v>12</v>
      </c>
      <c r="H967">
        <f t="shared" si="62"/>
        <v>1156.51</v>
      </c>
      <c r="K967" s="1">
        <v>41991</v>
      </c>
      <c r="L967" s="1">
        <v>42014</v>
      </c>
      <c r="M967">
        <f t="shared" si="63"/>
        <v>6.51</v>
      </c>
    </row>
    <row r="968" spans="1:13">
      <c r="A968" s="1">
        <v>41992</v>
      </c>
      <c r="B968" s="1">
        <v>42016</v>
      </c>
      <c r="C968">
        <v>2.0099999999999998</v>
      </c>
      <c r="D968">
        <v>0.05</v>
      </c>
      <c r="E968">
        <v>6</v>
      </c>
      <c r="F968">
        <f t="shared" si="60"/>
        <v>24</v>
      </c>
      <c r="G968">
        <f t="shared" si="61"/>
        <v>12</v>
      </c>
      <c r="H968">
        <f t="shared" si="62"/>
        <v>1442.06</v>
      </c>
      <c r="K968" s="1">
        <v>41992</v>
      </c>
      <c r="L968" s="1">
        <v>42016</v>
      </c>
      <c r="M968">
        <f t="shared" si="63"/>
        <v>2.0599999999999996</v>
      </c>
    </row>
    <row r="969" spans="1:13">
      <c r="A969" s="1">
        <v>41992</v>
      </c>
      <c r="B969" s="1">
        <v>42007</v>
      </c>
      <c r="C969">
        <v>6.34</v>
      </c>
      <c r="D969">
        <v>0.17</v>
      </c>
      <c r="E969">
        <v>6</v>
      </c>
      <c r="F969">
        <f t="shared" si="60"/>
        <v>15</v>
      </c>
      <c r="G969">
        <f t="shared" si="61"/>
        <v>12</v>
      </c>
      <c r="H969">
        <f t="shared" si="62"/>
        <v>906.51</v>
      </c>
      <c r="K969" s="1">
        <v>41992</v>
      </c>
      <c r="L969" s="1">
        <v>42007</v>
      </c>
      <c r="M969">
        <f t="shared" si="63"/>
        <v>6.51</v>
      </c>
    </row>
    <row r="970" spans="1:13">
      <c r="A970" s="1">
        <v>41993</v>
      </c>
      <c r="B970" s="1">
        <v>42014</v>
      </c>
      <c r="C970">
        <v>3.94</v>
      </c>
      <c r="D970">
        <v>0.1</v>
      </c>
      <c r="E970">
        <v>4</v>
      </c>
      <c r="F970">
        <f t="shared" si="60"/>
        <v>21</v>
      </c>
      <c r="G970">
        <f t="shared" si="61"/>
        <v>12</v>
      </c>
      <c r="H970">
        <f t="shared" si="62"/>
        <v>844.04</v>
      </c>
      <c r="K970" s="1">
        <v>41993</v>
      </c>
      <c r="L970" s="1">
        <v>42014</v>
      </c>
      <c r="M970">
        <f t="shared" si="63"/>
        <v>4.04</v>
      </c>
    </row>
    <row r="971" spans="1:13">
      <c r="A971" s="1">
        <v>41993</v>
      </c>
      <c r="B971" s="1">
        <v>42021</v>
      </c>
      <c r="C971">
        <v>8.7200000000000006</v>
      </c>
      <c r="D971">
        <v>0.23</v>
      </c>
      <c r="E971">
        <v>4</v>
      </c>
      <c r="F971">
        <f t="shared" si="60"/>
        <v>28</v>
      </c>
      <c r="G971">
        <f t="shared" si="61"/>
        <v>12</v>
      </c>
      <c r="H971">
        <f t="shared" si="62"/>
        <v>1128.95</v>
      </c>
      <c r="K971" s="1">
        <v>41993</v>
      </c>
      <c r="L971" s="1">
        <v>42021</v>
      </c>
      <c r="M971">
        <f t="shared" si="63"/>
        <v>8.9500000000000011</v>
      </c>
    </row>
    <row r="972" spans="1:13">
      <c r="A972" s="1">
        <v>41994</v>
      </c>
      <c r="B972" s="1">
        <v>42012</v>
      </c>
      <c r="C972">
        <v>5.67</v>
      </c>
      <c r="D972">
        <v>0.15</v>
      </c>
      <c r="E972">
        <v>6</v>
      </c>
      <c r="F972">
        <f t="shared" si="60"/>
        <v>18</v>
      </c>
      <c r="G972">
        <f t="shared" si="61"/>
        <v>12</v>
      </c>
      <c r="H972">
        <f t="shared" si="62"/>
        <v>1085.82</v>
      </c>
      <c r="K972" s="1">
        <v>41994</v>
      </c>
      <c r="L972" s="1">
        <v>42012</v>
      </c>
      <c r="M972">
        <f t="shared" si="63"/>
        <v>5.82</v>
      </c>
    </row>
    <row r="973" spans="1:13">
      <c r="A973" s="1">
        <v>41994</v>
      </c>
      <c r="B973" s="1">
        <v>42021</v>
      </c>
      <c r="C973">
        <v>6.58</v>
      </c>
      <c r="D973">
        <v>0.17</v>
      </c>
      <c r="E973">
        <v>5</v>
      </c>
      <c r="F973">
        <f t="shared" si="60"/>
        <v>27</v>
      </c>
      <c r="G973">
        <f t="shared" si="61"/>
        <v>12</v>
      </c>
      <c r="H973">
        <f t="shared" si="62"/>
        <v>1356.75</v>
      </c>
      <c r="K973" s="1">
        <v>41994</v>
      </c>
      <c r="L973" s="1">
        <v>42021</v>
      </c>
      <c r="M973">
        <f t="shared" si="63"/>
        <v>6.75</v>
      </c>
    </row>
    <row r="974" spans="1:13">
      <c r="A974" s="1">
        <v>41994</v>
      </c>
      <c r="B974" s="1">
        <v>42022</v>
      </c>
      <c r="C974">
        <v>8.7200000000000006</v>
      </c>
      <c r="D974">
        <v>0.23</v>
      </c>
      <c r="E974">
        <v>6</v>
      </c>
      <c r="F974">
        <f t="shared" si="60"/>
        <v>28</v>
      </c>
      <c r="G974">
        <f t="shared" si="61"/>
        <v>12</v>
      </c>
      <c r="H974">
        <f t="shared" si="62"/>
        <v>1688.95</v>
      </c>
      <c r="K974" s="1">
        <v>41994</v>
      </c>
      <c r="L974" s="1">
        <v>42022</v>
      </c>
      <c r="M974">
        <f t="shared" si="63"/>
        <v>8.9500000000000011</v>
      </c>
    </row>
    <row r="975" spans="1:13">
      <c r="A975" s="1">
        <v>41994</v>
      </c>
      <c r="B975" s="1">
        <v>42000</v>
      </c>
      <c r="C975">
        <v>6.43</v>
      </c>
      <c r="D975">
        <v>0.17</v>
      </c>
      <c r="E975">
        <v>2</v>
      </c>
      <c r="F975">
        <f t="shared" si="60"/>
        <v>6</v>
      </c>
      <c r="G975">
        <f t="shared" si="61"/>
        <v>12</v>
      </c>
      <c r="H975">
        <f t="shared" si="62"/>
        <v>126.6</v>
      </c>
      <c r="K975" s="1">
        <v>41994</v>
      </c>
      <c r="L975" s="1">
        <v>42000</v>
      </c>
      <c r="M975">
        <f t="shared" si="63"/>
        <v>6.6</v>
      </c>
    </row>
    <row r="976" spans="1:13">
      <c r="A976" s="1">
        <v>41994</v>
      </c>
      <c r="B976" s="1">
        <v>42001</v>
      </c>
      <c r="C976">
        <v>3.73</v>
      </c>
      <c r="D976">
        <v>0.1</v>
      </c>
      <c r="E976">
        <v>2</v>
      </c>
      <c r="F976">
        <f t="shared" si="60"/>
        <v>7</v>
      </c>
      <c r="G976">
        <f t="shared" si="61"/>
        <v>12</v>
      </c>
      <c r="H976">
        <f t="shared" si="62"/>
        <v>143.83000000000001</v>
      </c>
      <c r="K976" s="1">
        <v>41994</v>
      </c>
      <c r="L976" s="1">
        <v>42001</v>
      </c>
      <c r="M976">
        <f t="shared" si="63"/>
        <v>3.83</v>
      </c>
    </row>
    <row r="977" spans="1:13">
      <c r="A977" s="1">
        <v>41994</v>
      </c>
      <c r="B977" s="1">
        <v>42015</v>
      </c>
      <c r="C977">
        <v>7.71</v>
      </c>
      <c r="D977">
        <v>0.2</v>
      </c>
      <c r="E977">
        <v>6</v>
      </c>
      <c r="F977">
        <f t="shared" si="60"/>
        <v>21</v>
      </c>
      <c r="G977">
        <f t="shared" si="61"/>
        <v>12</v>
      </c>
      <c r="H977">
        <f t="shared" si="62"/>
        <v>1267.9100000000001</v>
      </c>
      <c r="K977" s="1">
        <v>41994</v>
      </c>
      <c r="L977" s="1">
        <v>42015</v>
      </c>
      <c r="M977">
        <f t="shared" si="63"/>
        <v>7.91</v>
      </c>
    </row>
    <row r="978" spans="1:13">
      <c r="A978" s="1">
        <v>41994</v>
      </c>
      <c r="B978" s="1">
        <v>42007</v>
      </c>
      <c r="C978">
        <v>7.31</v>
      </c>
      <c r="D978">
        <v>0.19</v>
      </c>
      <c r="E978">
        <v>5</v>
      </c>
      <c r="F978">
        <f t="shared" si="60"/>
        <v>13</v>
      </c>
      <c r="G978">
        <f t="shared" si="61"/>
        <v>12</v>
      </c>
      <c r="H978">
        <f t="shared" si="62"/>
        <v>657.5</v>
      </c>
      <c r="K978" s="1">
        <v>41994</v>
      </c>
      <c r="L978" s="1">
        <v>42007</v>
      </c>
      <c r="M978">
        <f t="shared" si="63"/>
        <v>7.5</v>
      </c>
    </row>
    <row r="979" spans="1:13">
      <c r="A979" s="1">
        <v>41994</v>
      </c>
      <c r="B979" s="1">
        <v>42016</v>
      </c>
      <c r="C979">
        <v>4.25</v>
      </c>
      <c r="D979">
        <v>0.11</v>
      </c>
      <c r="E979">
        <v>4</v>
      </c>
      <c r="F979">
        <f t="shared" si="60"/>
        <v>22</v>
      </c>
      <c r="G979">
        <f t="shared" si="61"/>
        <v>12</v>
      </c>
      <c r="H979">
        <f t="shared" si="62"/>
        <v>884.36</v>
      </c>
      <c r="K979" s="1">
        <v>41994</v>
      </c>
      <c r="L979" s="1">
        <v>42016</v>
      </c>
      <c r="M979">
        <f t="shared" si="63"/>
        <v>4.3600000000000003</v>
      </c>
    </row>
    <row r="980" spans="1:13">
      <c r="A980" s="1">
        <v>41995</v>
      </c>
      <c r="B980" s="1">
        <v>42018</v>
      </c>
      <c r="C980">
        <v>6.43</v>
      </c>
      <c r="D980">
        <v>0.17</v>
      </c>
      <c r="E980">
        <v>2</v>
      </c>
      <c r="F980">
        <f t="shared" si="60"/>
        <v>23</v>
      </c>
      <c r="G980">
        <f t="shared" si="61"/>
        <v>12</v>
      </c>
      <c r="H980">
        <f t="shared" si="62"/>
        <v>466.6</v>
      </c>
      <c r="K980" s="1">
        <v>41995</v>
      </c>
      <c r="L980" s="1">
        <v>42018</v>
      </c>
      <c r="M980">
        <f t="shared" si="63"/>
        <v>6.6</v>
      </c>
    </row>
    <row r="981" spans="1:13">
      <c r="A981" s="1">
        <v>41995</v>
      </c>
      <c r="B981" s="1">
        <v>42017</v>
      </c>
      <c r="C981">
        <v>4.66</v>
      </c>
      <c r="D981">
        <v>0.12</v>
      </c>
      <c r="E981">
        <v>5</v>
      </c>
      <c r="F981">
        <f t="shared" si="60"/>
        <v>22</v>
      </c>
      <c r="G981">
        <f t="shared" si="61"/>
        <v>12</v>
      </c>
      <c r="H981">
        <f t="shared" si="62"/>
        <v>1104.78</v>
      </c>
      <c r="K981" s="1">
        <v>41995</v>
      </c>
      <c r="L981" s="1">
        <v>42017</v>
      </c>
      <c r="M981">
        <f t="shared" si="63"/>
        <v>4.78</v>
      </c>
    </row>
    <row r="982" spans="1:13">
      <c r="A982" s="1">
        <v>41995</v>
      </c>
      <c r="B982" s="1">
        <v>42006</v>
      </c>
      <c r="C982">
        <v>6.23</v>
      </c>
      <c r="D982">
        <v>0.16</v>
      </c>
      <c r="E982">
        <v>5</v>
      </c>
      <c r="F982">
        <f t="shared" si="60"/>
        <v>11</v>
      </c>
      <c r="G982">
        <f t="shared" si="61"/>
        <v>12</v>
      </c>
      <c r="H982">
        <f t="shared" si="62"/>
        <v>556.39</v>
      </c>
      <c r="K982" s="1">
        <v>41995</v>
      </c>
      <c r="L982" s="1">
        <v>42006</v>
      </c>
      <c r="M982">
        <f t="shared" si="63"/>
        <v>6.3900000000000006</v>
      </c>
    </row>
    <row r="983" spans="1:13">
      <c r="A983" s="1">
        <v>41995</v>
      </c>
      <c r="B983" s="1">
        <v>42018</v>
      </c>
      <c r="C983">
        <v>3.73</v>
      </c>
      <c r="D983">
        <v>0.1</v>
      </c>
      <c r="E983">
        <v>3</v>
      </c>
      <c r="F983">
        <f t="shared" si="60"/>
        <v>23</v>
      </c>
      <c r="G983">
        <f t="shared" si="61"/>
        <v>12</v>
      </c>
      <c r="H983">
        <f t="shared" si="62"/>
        <v>693.83</v>
      </c>
      <c r="K983" s="1">
        <v>41995</v>
      </c>
      <c r="L983" s="1">
        <v>42018</v>
      </c>
      <c r="M983">
        <f t="shared" si="63"/>
        <v>3.83</v>
      </c>
    </row>
    <row r="984" spans="1:13">
      <c r="A984" s="1">
        <v>41995</v>
      </c>
      <c r="B984" s="1">
        <v>42006</v>
      </c>
      <c r="C984">
        <v>3.79</v>
      </c>
      <c r="D984">
        <v>0.1</v>
      </c>
      <c r="E984">
        <v>2</v>
      </c>
      <c r="F984">
        <f t="shared" si="60"/>
        <v>11</v>
      </c>
      <c r="G984">
        <f t="shared" si="61"/>
        <v>12</v>
      </c>
      <c r="H984">
        <f t="shared" si="62"/>
        <v>223.89</v>
      </c>
      <c r="K984" s="1">
        <v>41995</v>
      </c>
      <c r="L984" s="1">
        <v>42006</v>
      </c>
      <c r="M984">
        <f t="shared" si="63"/>
        <v>3.89</v>
      </c>
    </row>
    <row r="985" spans="1:13">
      <c r="A985" s="1">
        <v>41995</v>
      </c>
      <c r="B985" s="1">
        <v>42000</v>
      </c>
      <c r="C985">
        <v>2.0099999999999998</v>
      </c>
      <c r="D985">
        <v>0.05</v>
      </c>
      <c r="E985">
        <v>6</v>
      </c>
      <c r="F985">
        <f t="shared" si="60"/>
        <v>5</v>
      </c>
      <c r="G985">
        <f t="shared" si="61"/>
        <v>12</v>
      </c>
      <c r="H985">
        <f t="shared" si="62"/>
        <v>302.06</v>
      </c>
      <c r="K985" s="1">
        <v>41995</v>
      </c>
      <c r="L985" s="1">
        <v>42000</v>
      </c>
      <c r="M985">
        <f t="shared" si="63"/>
        <v>2.0599999999999996</v>
      </c>
    </row>
    <row r="986" spans="1:13">
      <c r="A986" s="1">
        <v>41995</v>
      </c>
      <c r="B986" s="1">
        <v>42003</v>
      </c>
      <c r="C986">
        <v>6.43</v>
      </c>
      <c r="D986">
        <v>0.17</v>
      </c>
      <c r="E986">
        <v>3</v>
      </c>
      <c r="F986">
        <f t="shared" si="60"/>
        <v>8</v>
      </c>
      <c r="G986">
        <f t="shared" si="61"/>
        <v>12</v>
      </c>
      <c r="H986">
        <f t="shared" si="62"/>
        <v>246.6</v>
      </c>
      <c r="K986" s="1">
        <v>41995</v>
      </c>
      <c r="L986" s="1">
        <v>42003</v>
      </c>
      <c r="M986">
        <f t="shared" si="63"/>
        <v>6.6</v>
      </c>
    </row>
    <row r="987" spans="1:13">
      <c r="A987" s="1">
        <v>41995</v>
      </c>
      <c r="B987" s="1">
        <v>42022</v>
      </c>
      <c r="C987">
        <v>2.72</v>
      </c>
      <c r="D987">
        <v>7.0000000000000007E-2</v>
      </c>
      <c r="E987">
        <v>3</v>
      </c>
      <c r="F987">
        <f t="shared" si="60"/>
        <v>27</v>
      </c>
      <c r="G987">
        <f t="shared" si="61"/>
        <v>12</v>
      </c>
      <c r="H987">
        <f t="shared" si="62"/>
        <v>812.79</v>
      </c>
      <c r="K987" s="1">
        <v>41995</v>
      </c>
      <c r="L987" s="1">
        <v>42022</v>
      </c>
      <c r="M987">
        <f t="shared" si="63"/>
        <v>2.79</v>
      </c>
    </row>
    <row r="988" spans="1:13">
      <c r="A988" s="1">
        <v>41995</v>
      </c>
      <c r="B988" s="1">
        <v>42005</v>
      </c>
      <c r="C988">
        <v>9.06</v>
      </c>
      <c r="D988">
        <v>0.24</v>
      </c>
      <c r="E988">
        <v>3</v>
      </c>
      <c r="F988">
        <f t="shared" si="60"/>
        <v>10</v>
      </c>
      <c r="G988">
        <f t="shared" si="61"/>
        <v>12</v>
      </c>
      <c r="H988">
        <f t="shared" si="62"/>
        <v>309.3</v>
      </c>
      <c r="K988" s="1">
        <v>41995</v>
      </c>
      <c r="L988" s="1">
        <v>42005</v>
      </c>
      <c r="M988">
        <f t="shared" si="63"/>
        <v>9.3000000000000007</v>
      </c>
    </row>
    <row r="989" spans="1:13">
      <c r="A989" s="1">
        <v>41995</v>
      </c>
      <c r="B989" s="1">
        <v>42007</v>
      </c>
      <c r="C989">
        <v>5.67</v>
      </c>
      <c r="D989">
        <v>0.15</v>
      </c>
      <c r="E989">
        <v>3</v>
      </c>
      <c r="F989">
        <f t="shared" si="60"/>
        <v>12</v>
      </c>
      <c r="G989">
        <f t="shared" si="61"/>
        <v>12</v>
      </c>
      <c r="H989">
        <f t="shared" si="62"/>
        <v>365.82</v>
      </c>
      <c r="K989" s="1">
        <v>41995</v>
      </c>
      <c r="L989" s="1">
        <v>42007</v>
      </c>
      <c r="M989">
        <f t="shared" si="63"/>
        <v>5.82</v>
      </c>
    </row>
    <row r="990" spans="1:13">
      <c r="A990" s="1">
        <v>41995</v>
      </c>
      <c r="B990" s="1">
        <v>42009</v>
      </c>
      <c r="C990">
        <v>4.25</v>
      </c>
      <c r="D990">
        <v>0.11</v>
      </c>
      <c r="E990">
        <v>6</v>
      </c>
      <c r="F990">
        <f t="shared" si="60"/>
        <v>14</v>
      </c>
      <c r="G990">
        <f t="shared" si="61"/>
        <v>12</v>
      </c>
      <c r="H990">
        <f t="shared" si="62"/>
        <v>844.36</v>
      </c>
      <c r="K990" s="1">
        <v>41995</v>
      </c>
      <c r="L990" s="1">
        <v>42009</v>
      </c>
      <c r="M990">
        <f t="shared" si="63"/>
        <v>4.3600000000000003</v>
      </c>
    </row>
    <row r="991" spans="1:13">
      <c r="A991" s="1">
        <v>41995</v>
      </c>
      <c r="B991" s="1">
        <v>42009</v>
      </c>
      <c r="C991">
        <v>3.57</v>
      </c>
      <c r="D991">
        <v>0.09</v>
      </c>
      <c r="E991">
        <v>2</v>
      </c>
      <c r="F991">
        <f t="shared" si="60"/>
        <v>14</v>
      </c>
      <c r="G991">
        <f t="shared" si="61"/>
        <v>12</v>
      </c>
      <c r="H991">
        <f t="shared" si="62"/>
        <v>283.66000000000003</v>
      </c>
      <c r="K991" s="1">
        <v>41995</v>
      </c>
      <c r="L991" s="1">
        <v>42009</v>
      </c>
      <c r="M991">
        <f t="shared" si="63"/>
        <v>3.6599999999999997</v>
      </c>
    </row>
    <row r="992" spans="1:13">
      <c r="A992" s="1">
        <v>41995</v>
      </c>
      <c r="B992" s="1">
        <v>42008</v>
      </c>
      <c r="C992">
        <v>8.39</v>
      </c>
      <c r="D992">
        <v>0.22</v>
      </c>
      <c r="E992">
        <v>5</v>
      </c>
      <c r="F992">
        <f t="shared" si="60"/>
        <v>13</v>
      </c>
      <c r="G992">
        <f t="shared" si="61"/>
        <v>12</v>
      </c>
      <c r="H992">
        <f t="shared" si="62"/>
        <v>658.61</v>
      </c>
      <c r="K992" s="1">
        <v>41995</v>
      </c>
      <c r="L992" s="1">
        <v>42008</v>
      </c>
      <c r="M992">
        <f t="shared" si="63"/>
        <v>8.6100000000000012</v>
      </c>
    </row>
    <row r="993" spans="1:13">
      <c r="A993" s="1">
        <v>41995</v>
      </c>
      <c r="B993" s="1">
        <v>42021</v>
      </c>
      <c r="C993">
        <v>2.29</v>
      </c>
      <c r="D993">
        <v>0.06</v>
      </c>
      <c r="E993">
        <v>5</v>
      </c>
      <c r="F993">
        <f t="shared" si="60"/>
        <v>26</v>
      </c>
      <c r="G993">
        <f t="shared" si="61"/>
        <v>12</v>
      </c>
      <c r="H993">
        <f t="shared" si="62"/>
        <v>1302.3499999999999</v>
      </c>
      <c r="K993" s="1">
        <v>41995</v>
      </c>
      <c r="L993" s="1">
        <v>42021</v>
      </c>
      <c r="M993">
        <f t="shared" si="63"/>
        <v>2.35</v>
      </c>
    </row>
    <row r="994" spans="1:13">
      <c r="A994" s="1">
        <v>42001</v>
      </c>
      <c r="B994" s="1">
        <v>42010</v>
      </c>
      <c r="C994">
        <v>3.79</v>
      </c>
      <c r="D994">
        <v>0.1</v>
      </c>
      <c r="E994">
        <v>4</v>
      </c>
      <c r="F994">
        <f t="shared" si="60"/>
        <v>9</v>
      </c>
      <c r="G994">
        <f t="shared" si="61"/>
        <v>12</v>
      </c>
      <c r="H994">
        <f t="shared" si="62"/>
        <v>363.89</v>
      </c>
      <c r="K994" s="1">
        <v>42001</v>
      </c>
      <c r="L994" s="1">
        <v>42010</v>
      </c>
      <c r="M994">
        <f t="shared" si="63"/>
        <v>3.89</v>
      </c>
    </row>
    <row r="995" spans="1:13">
      <c r="A995" s="1">
        <v>42001</v>
      </c>
      <c r="B995" s="1">
        <v>42006</v>
      </c>
      <c r="C995">
        <v>7.55</v>
      </c>
      <c r="D995">
        <v>0.2</v>
      </c>
      <c r="E995">
        <v>3</v>
      </c>
      <c r="F995">
        <f t="shared" si="60"/>
        <v>5</v>
      </c>
      <c r="G995">
        <f t="shared" si="61"/>
        <v>12</v>
      </c>
      <c r="H995">
        <f t="shared" si="62"/>
        <v>157.75</v>
      </c>
      <c r="K995" s="1">
        <v>42001</v>
      </c>
      <c r="L995" s="1">
        <v>42006</v>
      </c>
      <c r="M995">
        <f t="shared" si="63"/>
        <v>7.75</v>
      </c>
    </row>
    <row r="996" spans="1:13">
      <c r="A996" s="1">
        <v>42002</v>
      </c>
      <c r="B996" s="1">
        <v>42028</v>
      </c>
      <c r="C996">
        <v>7.71</v>
      </c>
      <c r="D996">
        <v>0.2</v>
      </c>
      <c r="E996">
        <v>6</v>
      </c>
      <c r="F996">
        <f t="shared" si="60"/>
        <v>26</v>
      </c>
      <c r="G996">
        <f t="shared" si="61"/>
        <v>12</v>
      </c>
      <c r="H996">
        <f t="shared" si="62"/>
        <v>1567.91</v>
      </c>
      <c r="K996" s="1">
        <v>42002</v>
      </c>
      <c r="L996" s="1">
        <v>42028</v>
      </c>
      <c r="M996">
        <f t="shared" si="63"/>
        <v>7.91</v>
      </c>
    </row>
    <row r="997" spans="1:13">
      <c r="A997" s="1">
        <v>42002</v>
      </c>
      <c r="B997" s="1">
        <v>42004</v>
      </c>
      <c r="C997">
        <v>6.34</v>
      </c>
      <c r="D997">
        <v>0.17</v>
      </c>
      <c r="E997">
        <v>4</v>
      </c>
      <c r="F997">
        <f t="shared" si="60"/>
        <v>2</v>
      </c>
      <c r="G997">
        <f t="shared" si="61"/>
        <v>12</v>
      </c>
      <c r="H997">
        <f t="shared" si="62"/>
        <v>86.51</v>
      </c>
      <c r="K997" s="1">
        <v>42002</v>
      </c>
      <c r="L997" s="1">
        <v>42004</v>
      </c>
      <c r="M997">
        <f t="shared" si="63"/>
        <v>6.51</v>
      </c>
    </row>
    <row r="998" spans="1:13">
      <c r="A998" s="1">
        <v>42002</v>
      </c>
      <c r="B998" s="1">
        <v>42012</v>
      </c>
      <c r="C998">
        <v>6.58</v>
      </c>
      <c r="D998">
        <v>0.17</v>
      </c>
      <c r="E998">
        <v>2</v>
      </c>
      <c r="F998">
        <f t="shared" si="60"/>
        <v>10</v>
      </c>
      <c r="G998">
        <f t="shared" si="61"/>
        <v>12</v>
      </c>
      <c r="H998">
        <f t="shared" si="62"/>
        <v>206.75</v>
      </c>
      <c r="K998" s="1">
        <v>42002</v>
      </c>
      <c r="L998" s="1">
        <v>42012</v>
      </c>
      <c r="M998">
        <f t="shared" si="63"/>
        <v>6.75</v>
      </c>
    </row>
    <row r="999" spans="1:13">
      <c r="A999" s="1">
        <v>42002</v>
      </c>
      <c r="B999" s="1">
        <v>42028</v>
      </c>
      <c r="C999">
        <v>6.34</v>
      </c>
      <c r="D999">
        <v>0.17</v>
      </c>
      <c r="E999">
        <v>6</v>
      </c>
      <c r="F999">
        <f t="shared" si="60"/>
        <v>26</v>
      </c>
      <c r="G999">
        <f t="shared" si="61"/>
        <v>12</v>
      </c>
      <c r="H999">
        <f t="shared" si="62"/>
        <v>1566.51</v>
      </c>
      <c r="K999" s="1">
        <v>42002</v>
      </c>
      <c r="L999" s="1">
        <v>42028</v>
      </c>
      <c r="M999">
        <f t="shared" si="63"/>
        <v>6.51</v>
      </c>
    </row>
    <row r="1000" spans="1:13">
      <c r="A1000" s="1">
        <v>42002</v>
      </c>
      <c r="B1000" s="1">
        <v>42019</v>
      </c>
      <c r="C1000">
        <v>5.67</v>
      </c>
      <c r="D1000">
        <v>0.15</v>
      </c>
      <c r="E1000">
        <v>4</v>
      </c>
      <c r="F1000">
        <f t="shared" si="60"/>
        <v>17</v>
      </c>
      <c r="G1000">
        <f t="shared" si="61"/>
        <v>12</v>
      </c>
      <c r="H1000">
        <f t="shared" si="62"/>
        <v>685.82</v>
      </c>
      <c r="K1000" s="1">
        <v>42002</v>
      </c>
      <c r="L1000" s="1">
        <v>42019</v>
      </c>
      <c r="M1000">
        <f t="shared" si="63"/>
        <v>5.82</v>
      </c>
    </row>
    <row r="1001" spans="1:13">
      <c r="A1001" s="1">
        <v>42002</v>
      </c>
      <c r="B1001" s="1">
        <v>42009</v>
      </c>
      <c r="C1001">
        <v>4.25</v>
      </c>
      <c r="D1001">
        <v>0.11</v>
      </c>
      <c r="E1001">
        <v>4</v>
      </c>
      <c r="F1001">
        <f t="shared" si="60"/>
        <v>7</v>
      </c>
      <c r="G1001">
        <f t="shared" si="61"/>
        <v>12</v>
      </c>
      <c r="H1001">
        <f t="shared" si="62"/>
        <v>284.36</v>
      </c>
      <c r="K1001" s="1">
        <v>42002</v>
      </c>
      <c r="L1001" s="1">
        <v>42009</v>
      </c>
      <c r="M1001">
        <f t="shared" si="63"/>
        <v>4.3600000000000003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B36" sqref="B36"/>
    </sheetView>
  </sheetViews>
  <sheetFormatPr defaultRowHeight="15"/>
  <cols>
    <col min="1" max="1" width="17.7109375" customWidth="1"/>
    <col min="2" max="2" width="24.42578125" customWidth="1"/>
    <col min="3" max="3" width="21" bestFit="1" customWidth="1"/>
    <col min="4" max="180" width="10.140625" bestFit="1" customWidth="1"/>
    <col min="181" max="181" width="7.42578125" customWidth="1"/>
    <col min="182" max="182" width="14.28515625" bestFit="1" customWidth="1"/>
  </cols>
  <sheetData>
    <row r="1" spans="1:3">
      <c r="A1" s="2" t="s">
        <v>5</v>
      </c>
      <c r="B1" t="s">
        <v>8</v>
      </c>
      <c r="C1" t="s">
        <v>12</v>
      </c>
    </row>
    <row r="2" spans="1:3">
      <c r="A2" s="3">
        <v>2</v>
      </c>
      <c r="B2" s="4">
        <v>204</v>
      </c>
    </row>
    <row r="3" spans="1:3">
      <c r="A3" s="3">
        <v>3</v>
      </c>
      <c r="B3" s="4">
        <v>197</v>
      </c>
    </row>
    <row r="4" spans="1:3">
      <c r="A4" s="3">
        <v>4</v>
      </c>
      <c r="B4" s="4">
        <v>200</v>
      </c>
    </row>
    <row r="5" spans="1:3">
      <c r="A5" s="3">
        <v>5</v>
      </c>
      <c r="B5" s="4">
        <v>197</v>
      </c>
    </row>
    <row r="6" spans="1:3">
      <c r="A6" s="3">
        <v>6</v>
      </c>
      <c r="B6" s="4">
        <v>202</v>
      </c>
    </row>
    <row r="7" spans="1:3">
      <c r="A7" s="3" t="s">
        <v>6</v>
      </c>
      <c r="B7" s="4"/>
    </row>
    <row r="8" spans="1:3">
      <c r="A8" s="3" t="s">
        <v>7</v>
      </c>
      <c r="B8" s="4">
        <v>1000</v>
      </c>
    </row>
    <row r="10" spans="1:3">
      <c r="A10" t="s">
        <v>11</v>
      </c>
    </row>
    <row r="11" spans="1:3">
      <c r="A11" s="2" t="s">
        <v>5</v>
      </c>
      <c r="B11" t="s">
        <v>10</v>
      </c>
    </row>
    <row r="12" spans="1:3">
      <c r="A12" s="3">
        <v>2</v>
      </c>
      <c r="B12" s="4">
        <v>2985</v>
      </c>
    </row>
    <row r="13" spans="1:3">
      <c r="A13" s="3">
        <v>3</v>
      </c>
      <c r="B13" s="4">
        <v>2816</v>
      </c>
    </row>
    <row r="14" spans="1:3">
      <c r="A14" s="3">
        <v>4</v>
      </c>
      <c r="B14" s="4">
        <v>2944</v>
      </c>
    </row>
    <row r="15" spans="1:3">
      <c r="A15" s="3">
        <v>5</v>
      </c>
      <c r="B15" s="4">
        <v>2997</v>
      </c>
    </row>
    <row r="16" spans="1:3">
      <c r="A16" s="3">
        <v>6</v>
      </c>
      <c r="B16" s="4">
        <v>3244</v>
      </c>
    </row>
    <row r="17" spans="1:2">
      <c r="A17" s="3" t="s">
        <v>6</v>
      </c>
      <c r="B17" s="4"/>
    </row>
    <row r="18" spans="1:2">
      <c r="A18" s="3" t="s">
        <v>7</v>
      </c>
      <c r="B18" s="4">
        <v>14986</v>
      </c>
    </row>
    <row r="20" spans="1:2">
      <c r="A20" t="s">
        <v>13</v>
      </c>
    </row>
    <row r="22" spans="1:2">
      <c r="A22" s="2" t="s">
        <v>5</v>
      </c>
      <c r="B22" t="s">
        <v>16</v>
      </c>
    </row>
    <row r="23" spans="1:2">
      <c r="A23" s="3">
        <v>2</v>
      </c>
      <c r="B23" s="4">
        <v>61401.000000000029</v>
      </c>
    </row>
    <row r="24" spans="1:2">
      <c r="A24" s="3">
        <v>3</v>
      </c>
      <c r="B24" s="4">
        <v>86170.730000000054</v>
      </c>
    </row>
    <row r="25" spans="1:2">
      <c r="A25" s="3">
        <v>4</v>
      </c>
      <c r="B25" s="4">
        <v>119478.24000000006</v>
      </c>
    </row>
    <row r="26" spans="1:2">
      <c r="A26" s="3">
        <v>5</v>
      </c>
      <c r="B26" s="4">
        <v>151509.94000000009</v>
      </c>
    </row>
    <row r="27" spans="1:2">
      <c r="A27" s="3">
        <v>6</v>
      </c>
      <c r="B27" s="4">
        <v>196335.25000000006</v>
      </c>
    </row>
    <row r="28" spans="1:2">
      <c r="A28" s="3" t="s">
        <v>6</v>
      </c>
      <c r="B28" s="4"/>
    </row>
    <row r="29" spans="1:2">
      <c r="A29" s="3" t="s">
        <v>7</v>
      </c>
      <c r="B29" s="4">
        <v>614895.16000000038</v>
      </c>
    </row>
    <row r="32" spans="1:2">
      <c r="A32" s="3" t="s">
        <v>17</v>
      </c>
      <c r="B32" s="4">
        <v>61401.000000000029</v>
      </c>
    </row>
    <row r="33" spans="1:2">
      <c r="A33" s="3" t="s">
        <v>21</v>
      </c>
      <c r="B33" s="4">
        <v>196335.25000000006</v>
      </c>
    </row>
    <row r="34" spans="1:2">
      <c r="A34" s="3" t="s">
        <v>20</v>
      </c>
      <c r="B34" s="4">
        <v>151509.94000000009</v>
      </c>
    </row>
    <row r="35" spans="1:2">
      <c r="A35" s="3" t="s">
        <v>19</v>
      </c>
      <c r="B35" s="4">
        <v>119478.24000000006</v>
      </c>
    </row>
    <row r="36" spans="1:2">
      <c r="A36" s="3" t="s">
        <v>18</v>
      </c>
      <c r="B36" s="4">
        <v>86170.730000000054</v>
      </c>
    </row>
  </sheetData>
  <autoFilter ref="B32:B36">
    <sortState ref="A33:B36">
      <sortCondition descending="1" ref="B32:B36"/>
    </sortState>
  </autoFilter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>
      <selection activeCell="G23" sqref="G23:H34"/>
    </sheetView>
  </sheetViews>
  <sheetFormatPr defaultRowHeight="15"/>
  <cols>
    <col min="1" max="1" width="14.42578125" bestFit="1" customWidth="1"/>
    <col min="2" max="2" width="13.28515625" bestFit="1" customWidth="1"/>
    <col min="9" max="9" width="17.7109375" bestFit="1" customWidth="1"/>
    <col min="10" max="10" width="13.28515625" customWidth="1"/>
  </cols>
  <sheetData>
    <row r="1" spans="1:10">
      <c r="A1" t="s">
        <v>0</v>
      </c>
      <c r="B1" t="s">
        <v>1</v>
      </c>
      <c r="C1" t="s">
        <v>22</v>
      </c>
      <c r="D1" t="s">
        <v>23</v>
      </c>
    </row>
    <row r="2" spans="1:10">
      <c r="A2" s="1">
        <v>41641</v>
      </c>
      <c r="B2" s="1">
        <v>41650</v>
      </c>
      <c r="C2">
        <f>Arkusz1!C2+Arkusz1!D2</f>
        <v>40.39</v>
      </c>
      <c r="D2">
        <f>MONTH(B2)</f>
        <v>1</v>
      </c>
    </row>
    <row r="3" spans="1:10">
      <c r="A3" s="1">
        <v>41641</v>
      </c>
      <c r="B3" s="1">
        <v>41662</v>
      </c>
      <c r="C3">
        <f>Arkusz1!C3+Arkusz1!D3</f>
        <v>3.89</v>
      </c>
      <c r="D3">
        <f t="shared" ref="D3:D66" si="0">MONTH(B3)</f>
        <v>1</v>
      </c>
    </row>
    <row r="4" spans="1:10">
      <c r="A4" s="1">
        <v>41641</v>
      </c>
      <c r="B4" s="1">
        <v>41653</v>
      </c>
      <c r="C4">
        <f>Arkusz1!C4+Arkusz1!D4</f>
        <v>3.98</v>
      </c>
      <c r="D4">
        <f t="shared" si="0"/>
        <v>1</v>
      </c>
    </row>
    <row r="5" spans="1:10">
      <c r="A5" s="1">
        <v>41641</v>
      </c>
      <c r="B5" s="1">
        <v>41661</v>
      </c>
      <c r="C5">
        <f>Arkusz1!C5+Arkusz1!D5</f>
        <v>6.6</v>
      </c>
      <c r="D5">
        <f t="shared" si="0"/>
        <v>1</v>
      </c>
      <c r="I5" s="2" t="s">
        <v>5</v>
      </c>
      <c r="J5" t="s">
        <v>24</v>
      </c>
    </row>
    <row r="6" spans="1:10">
      <c r="A6" s="1">
        <v>41641</v>
      </c>
      <c r="B6" s="1">
        <v>41666</v>
      </c>
      <c r="C6">
        <f>Arkusz1!C6+Arkusz1!D6</f>
        <v>8.6100000000000012</v>
      </c>
      <c r="D6">
        <f t="shared" si="0"/>
        <v>1</v>
      </c>
      <c r="I6" s="3">
        <v>1</v>
      </c>
      <c r="J6" s="4">
        <v>943.32999999999993</v>
      </c>
    </row>
    <row r="7" spans="1:10">
      <c r="A7" s="1">
        <v>41641</v>
      </c>
      <c r="B7" s="1">
        <v>41669</v>
      </c>
      <c r="C7">
        <f>Arkusz1!C7+Arkusz1!D7</f>
        <v>11.72</v>
      </c>
      <c r="D7">
        <f t="shared" si="0"/>
        <v>1</v>
      </c>
      <c r="I7" s="3">
        <v>2</v>
      </c>
      <c r="J7" s="4">
        <v>745.07</v>
      </c>
    </row>
    <row r="8" spans="1:10">
      <c r="A8" s="1">
        <v>41642</v>
      </c>
      <c r="B8" s="1">
        <v>41670</v>
      </c>
      <c r="C8">
        <f>Arkusz1!C8+Arkusz1!D8</f>
        <v>5.79</v>
      </c>
      <c r="D8">
        <f t="shared" si="0"/>
        <v>1</v>
      </c>
      <c r="I8" s="3">
        <v>3</v>
      </c>
      <c r="J8" s="4">
        <v>689.50000000000011</v>
      </c>
    </row>
    <row r="9" spans="1:10">
      <c r="A9" s="1">
        <v>41642</v>
      </c>
      <c r="B9" s="1">
        <v>41645</v>
      </c>
      <c r="C9">
        <f>Arkusz1!C9+Arkusz1!D9</f>
        <v>10.87</v>
      </c>
      <c r="D9">
        <f t="shared" si="0"/>
        <v>1</v>
      </c>
      <c r="I9" s="3">
        <v>4</v>
      </c>
      <c r="J9" s="4">
        <v>366.73000000000008</v>
      </c>
    </row>
    <row r="10" spans="1:10">
      <c r="A10" s="1">
        <v>41642</v>
      </c>
      <c r="B10" s="1">
        <v>41669</v>
      </c>
      <c r="C10">
        <f>Arkusz1!C10+Arkusz1!D10</f>
        <v>4.3600000000000003</v>
      </c>
      <c r="D10">
        <f t="shared" si="0"/>
        <v>1</v>
      </c>
      <c r="I10" s="3">
        <v>5</v>
      </c>
      <c r="J10" s="4">
        <v>359.80000000000007</v>
      </c>
    </row>
    <row r="11" spans="1:10">
      <c r="A11" s="1">
        <v>41642</v>
      </c>
      <c r="B11" s="1">
        <v>41660</v>
      </c>
      <c r="C11">
        <f>Arkusz1!C11+Arkusz1!D11</f>
        <v>5.79</v>
      </c>
      <c r="D11">
        <f t="shared" si="0"/>
        <v>1</v>
      </c>
      <c r="I11" s="3">
        <v>6</v>
      </c>
      <c r="J11" s="4">
        <v>411.77</v>
      </c>
    </row>
    <row r="12" spans="1:10">
      <c r="A12" s="1">
        <v>41642</v>
      </c>
      <c r="B12" s="1">
        <v>41669</v>
      </c>
      <c r="C12">
        <f>Arkusz1!C12+Arkusz1!D12</f>
        <v>5.9300000000000006</v>
      </c>
      <c r="D12">
        <f t="shared" si="0"/>
        <v>1</v>
      </c>
      <c r="I12" s="3">
        <v>7</v>
      </c>
      <c r="J12" s="4">
        <v>483.87999999999994</v>
      </c>
    </row>
    <row r="13" spans="1:10">
      <c r="A13" s="1">
        <v>41642</v>
      </c>
      <c r="B13" s="1">
        <v>41669</v>
      </c>
      <c r="C13">
        <f>Arkusz1!C13+Arkusz1!D13</f>
        <v>2.35</v>
      </c>
      <c r="D13">
        <f t="shared" si="0"/>
        <v>1</v>
      </c>
      <c r="I13" s="3">
        <v>8</v>
      </c>
      <c r="J13" s="4">
        <v>611.55000000000007</v>
      </c>
    </row>
    <row r="14" spans="1:10">
      <c r="A14" s="1">
        <v>41642</v>
      </c>
      <c r="B14" s="1">
        <v>41665</v>
      </c>
      <c r="C14">
        <f>Arkusz1!C14+Arkusz1!D14</f>
        <v>5.37</v>
      </c>
      <c r="D14">
        <f t="shared" si="0"/>
        <v>1</v>
      </c>
      <c r="I14" s="3">
        <v>9</v>
      </c>
      <c r="J14" s="4">
        <v>799.21000000000026</v>
      </c>
    </row>
    <row r="15" spans="1:10">
      <c r="A15" s="1">
        <v>41642</v>
      </c>
      <c r="B15" s="1">
        <v>41649</v>
      </c>
      <c r="C15">
        <f>Arkusz1!C15+Arkusz1!D15</f>
        <v>5.82</v>
      </c>
      <c r="D15">
        <f t="shared" si="0"/>
        <v>1</v>
      </c>
      <c r="I15" s="3">
        <v>10</v>
      </c>
      <c r="J15" s="4">
        <v>943.47000000000048</v>
      </c>
    </row>
    <row r="16" spans="1:10">
      <c r="A16" s="1">
        <v>41643</v>
      </c>
      <c r="B16" s="1">
        <v>41649</v>
      </c>
      <c r="C16">
        <f>Arkusz1!C16+Arkusz1!D16</f>
        <v>5.79</v>
      </c>
      <c r="D16">
        <f t="shared" si="0"/>
        <v>1</v>
      </c>
      <c r="I16" s="3">
        <v>11</v>
      </c>
      <c r="J16" s="4">
        <v>953.78000000000043</v>
      </c>
    </row>
    <row r="17" spans="1:10">
      <c r="A17" s="1">
        <v>41643</v>
      </c>
      <c r="B17" s="1">
        <v>41650</v>
      </c>
      <c r="C17">
        <f>Arkusz1!C17+Arkusz1!D17</f>
        <v>4.3600000000000003</v>
      </c>
      <c r="D17">
        <f t="shared" si="0"/>
        <v>1</v>
      </c>
      <c r="I17" s="3">
        <v>12</v>
      </c>
      <c r="J17" s="4">
        <v>1157.069999999999</v>
      </c>
    </row>
    <row r="18" spans="1:10">
      <c r="A18" s="1">
        <v>41643</v>
      </c>
      <c r="B18" s="1">
        <v>41660</v>
      </c>
      <c r="C18">
        <f>Arkusz1!C18+Arkusz1!D18</f>
        <v>6.75</v>
      </c>
      <c r="D18">
        <f t="shared" si="0"/>
        <v>1</v>
      </c>
      <c r="I18" s="3" t="s">
        <v>6</v>
      </c>
      <c r="J18" s="4"/>
    </row>
    <row r="19" spans="1:10">
      <c r="A19" s="1">
        <v>41644</v>
      </c>
      <c r="B19" s="1">
        <v>41661</v>
      </c>
      <c r="C19">
        <f>Arkusz1!C19+Arkusz1!D19</f>
        <v>6.6</v>
      </c>
      <c r="D19">
        <f t="shared" si="0"/>
        <v>1</v>
      </c>
      <c r="I19" s="3" t="s">
        <v>7</v>
      </c>
      <c r="J19" s="4">
        <v>8465.16</v>
      </c>
    </row>
    <row r="20" spans="1:10">
      <c r="A20" s="1">
        <v>41644</v>
      </c>
      <c r="B20" s="1">
        <v>41662</v>
      </c>
      <c r="C20">
        <f>Arkusz1!C20+Arkusz1!D20</f>
        <v>5.82</v>
      </c>
      <c r="D20">
        <f t="shared" si="0"/>
        <v>1</v>
      </c>
    </row>
    <row r="21" spans="1:10">
      <c r="A21" s="1">
        <v>41645</v>
      </c>
      <c r="B21" s="1">
        <v>41654</v>
      </c>
      <c r="C21">
        <f>Arkusz1!C21+Arkusz1!D21</f>
        <v>4.78</v>
      </c>
      <c r="D21">
        <f t="shared" si="0"/>
        <v>1</v>
      </c>
    </row>
    <row r="22" spans="1:10">
      <c r="A22" s="1">
        <v>41646</v>
      </c>
      <c r="B22" s="1">
        <v>41663</v>
      </c>
      <c r="C22">
        <f>Arkusz1!C22+Arkusz1!D22</f>
        <v>2.0599999999999996</v>
      </c>
      <c r="D22">
        <f t="shared" si="0"/>
        <v>1</v>
      </c>
    </row>
    <row r="23" spans="1:10">
      <c r="A23" s="1">
        <v>41646</v>
      </c>
      <c r="B23" s="1">
        <v>41670</v>
      </c>
      <c r="C23">
        <f>Arkusz1!C23+Arkusz1!D23</f>
        <v>3.6599999999999997</v>
      </c>
      <c r="D23">
        <f t="shared" si="0"/>
        <v>1</v>
      </c>
      <c r="G23" s="3">
        <v>1</v>
      </c>
      <c r="H23" s="4">
        <v>943.32999999999993</v>
      </c>
    </row>
    <row r="24" spans="1:10">
      <c r="A24" s="1">
        <v>41646</v>
      </c>
      <c r="B24" s="1">
        <v>41649</v>
      </c>
      <c r="C24">
        <f>Arkusz1!C24+Arkusz1!D24</f>
        <v>2.35</v>
      </c>
      <c r="D24">
        <f t="shared" si="0"/>
        <v>1</v>
      </c>
      <c r="G24" s="3">
        <v>2</v>
      </c>
      <c r="H24" s="4">
        <v>745.07</v>
      </c>
    </row>
    <row r="25" spans="1:10">
      <c r="A25" s="1">
        <v>41646</v>
      </c>
      <c r="B25" s="1">
        <v>41649</v>
      </c>
      <c r="C25">
        <f>Arkusz1!C25+Arkusz1!D25</f>
        <v>2.79</v>
      </c>
      <c r="D25">
        <f t="shared" si="0"/>
        <v>1</v>
      </c>
      <c r="G25" s="3">
        <v>3</v>
      </c>
      <c r="H25" s="4">
        <v>689.50000000000011</v>
      </c>
    </row>
    <row r="26" spans="1:10">
      <c r="A26" s="1">
        <v>41646</v>
      </c>
      <c r="B26" s="1">
        <v>41651</v>
      </c>
      <c r="C26">
        <f>Arkusz1!C26+Arkusz1!D26</f>
        <v>3.83</v>
      </c>
      <c r="D26">
        <f t="shared" si="0"/>
        <v>1</v>
      </c>
      <c r="G26" s="3">
        <v>4</v>
      </c>
      <c r="H26" s="4">
        <v>366.73000000000008</v>
      </c>
    </row>
    <row r="27" spans="1:10">
      <c r="A27" s="1">
        <v>41647</v>
      </c>
      <c r="B27" s="1">
        <v>41665</v>
      </c>
      <c r="C27">
        <f>Arkusz1!C27+Arkusz1!D27</f>
        <v>6.75</v>
      </c>
      <c r="D27">
        <f t="shared" si="0"/>
        <v>1</v>
      </c>
      <c r="G27" s="3">
        <v>5</v>
      </c>
      <c r="H27" s="4">
        <v>359.80000000000007</v>
      </c>
    </row>
    <row r="28" spans="1:10">
      <c r="A28" s="1">
        <v>41647</v>
      </c>
      <c r="B28" s="1">
        <v>41664</v>
      </c>
      <c r="C28">
        <f>Arkusz1!C28+Arkusz1!D28</f>
        <v>6.75</v>
      </c>
      <c r="D28">
        <f t="shared" si="0"/>
        <v>1</v>
      </c>
      <c r="G28" s="3">
        <v>6</v>
      </c>
      <c r="H28" s="4">
        <v>411.77</v>
      </c>
    </row>
    <row r="29" spans="1:10">
      <c r="A29" s="1">
        <v>41647</v>
      </c>
      <c r="B29" s="1">
        <v>41658</v>
      </c>
      <c r="C29">
        <f>Arkusz1!C29+Arkusz1!D29</f>
        <v>5.82</v>
      </c>
      <c r="D29">
        <f t="shared" si="0"/>
        <v>1</v>
      </c>
      <c r="G29" s="3">
        <v>7</v>
      </c>
      <c r="H29" s="4">
        <v>483.87999999999994</v>
      </c>
    </row>
    <row r="30" spans="1:10">
      <c r="A30" s="1">
        <v>41648</v>
      </c>
      <c r="B30" s="1">
        <v>41674</v>
      </c>
      <c r="C30">
        <f>Arkusz1!C30+Arkusz1!D30</f>
        <v>9.370000000000001</v>
      </c>
      <c r="D30">
        <f t="shared" si="0"/>
        <v>2</v>
      </c>
      <c r="G30" s="3">
        <v>8</v>
      </c>
      <c r="H30" s="4">
        <v>611.55000000000007</v>
      </c>
    </row>
    <row r="31" spans="1:10">
      <c r="A31" s="1">
        <v>41648</v>
      </c>
      <c r="B31" s="1">
        <v>41658</v>
      </c>
      <c r="C31">
        <f>Arkusz1!C31+Arkusz1!D31</f>
        <v>14.690000000000001</v>
      </c>
      <c r="D31">
        <f t="shared" si="0"/>
        <v>1</v>
      </c>
      <c r="G31" s="3">
        <v>9</v>
      </c>
      <c r="H31" s="4">
        <v>799.21000000000026</v>
      </c>
    </row>
    <row r="32" spans="1:10">
      <c r="A32" s="1">
        <v>41648</v>
      </c>
      <c r="B32" s="1">
        <v>41675</v>
      </c>
      <c r="C32">
        <f>Arkusz1!C32+Arkusz1!D32</f>
        <v>3.89</v>
      </c>
      <c r="D32">
        <f t="shared" si="0"/>
        <v>2</v>
      </c>
      <c r="G32" s="3">
        <v>10</v>
      </c>
      <c r="H32" s="4">
        <v>943.47000000000048</v>
      </c>
    </row>
    <row r="33" spans="1:8">
      <c r="A33" s="1">
        <v>41648</v>
      </c>
      <c r="B33" s="1">
        <v>41666</v>
      </c>
      <c r="C33">
        <f>Arkusz1!C33+Arkusz1!D33</f>
        <v>6.3900000000000006</v>
      </c>
      <c r="D33">
        <f t="shared" si="0"/>
        <v>1</v>
      </c>
      <c r="G33" s="3">
        <v>11</v>
      </c>
      <c r="H33" s="4">
        <v>953.78000000000043</v>
      </c>
    </row>
    <row r="34" spans="1:8">
      <c r="A34" s="1">
        <v>41649</v>
      </c>
      <c r="B34" s="1">
        <v>41659</v>
      </c>
      <c r="C34">
        <f>Arkusz1!C34+Arkusz1!D34</f>
        <v>3.6599999999999997</v>
      </c>
      <c r="D34">
        <f t="shared" si="0"/>
        <v>1</v>
      </c>
      <c r="G34" s="3">
        <v>12</v>
      </c>
      <c r="H34" s="4">
        <v>1157.069999999999</v>
      </c>
    </row>
    <row r="35" spans="1:8">
      <c r="A35" s="1">
        <v>41649</v>
      </c>
      <c r="B35" s="1">
        <v>41652</v>
      </c>
      <c r="C35">
        <f>Arkusz1!C35+Arkusz1!D35</f>
        <v>5.82</v>
      </c>
      <c r="D35">
        <f t="shared" si="0"/>
        <v>1</v>
      </c>
    </row>
    <row r="36" spans="1:8">
      <c r="A36" s="1">
        <v>41649</v>
      </c>
      <c r="B36" s="1">
        <v>41667</v>
      </c>
      <c r="C36">
        <f>Arkusz1!C36+Arkusz1!D36</f>
        <v>8.9500000000000011</v>
      </c>
      <c r="D36">
        <f t="shared" si="0"/>
        <v>1</v>
      </c>
    </row>
    <row r="37" spans="1:8">
      <c r="A37" s="1">
        <v>41649</v>
      </c>
      <c r="B37" s="1">
        <v>41654</v>
      </c>
      <c r="C37">
        <f>Arkusz1!C37+Arkusz1!D37</f>
        <v>4.78</v>
      </c>
      <c r="D37">
        <f t="shared" si="0"/>
        <v>1</v>
      </c>
    </row>
    <row r="38" spans="1:8">
      <c r="A38" s="1">
        <v>41651</v>
      </c>
      <c r="B38" s="1">
        <v>41659</v>
      </c>
      <c r="C38">
        <f>Arkusz1!C38+Arkusz1!D38</f>
        <v>5.82</v>
      </c>
      <c r="D38">
        <f t="shared" si="0"/>
        <v>1</v>
      </c>
    </row>
    <row r="39" spans="1:8">
      <c r="A39" s="1">
        <v>41652</v>
      </c>
      <c r="B39" s="1">
        <v>41654</v>
      </c>
      <c r="C39">
        <f>Arkusz1!C39+Arkusz1!D39</f>
        <v>7.25</v>
      </c>
      <c r="D39">
        <f t="shared" si="0"/>
        <v>1</v>
      </c>
    </row>
    <row r="40" spans="1:8">
      <c r="A40" s="1">
        <v>41652</v>
      </c>
      <c r="B40" s="1">
        <v>41661</v>
      </c>
      <c r="C40">
        <f>Arkusz1!C40+Arkusz1!D40</f>
        <v>5.82</v>
      </c>
      <c r="D40">
        <f t="shared" si="0"/>
        <v>1</v>
      </c>
    </row>
    <row r="41" spans="1:8">
      <c r="A41" s="1">
        <v>41652</v>
      </c>
      <c r="B41" s="1">
        <v>41671</v>
      </c>
      <c r="C41">
        <f>Arkusz1!C41+Arkusz1!D41</f>
        <v>6.51</v>
      </c>
      <c r="D41">
        <f t="shared" si="0"/>
        <v>2</v>
      </c>
    </row>
    <row r="42" spans="1:8">
      <c r="A42" s="1">
        <v>41652</v>
      </c>
      <c r="B42" s="1">
        <v>41656</v>
      </c>
      <c r="C42">
        <f>Arkusz1!C42+Arkusz1!D42</f>
        <v>7.5</v>
      </c>
      <c r="D42">
        <f t="shared" si="0"/>
        <v>1</v>
      </c>
    </row>
    <row r="43" spans="1:8">
      <c r="A43" s="1">
        <v>41652</v>
      </c>
      <c r="B43" s="1">
        <v>41668</v>
      </c>
      <c r="C43">
        <f>Arkusz1!C43+Arkusz1!D43</f>
        <v>6.93</v>
      </c>
      <c r="D43">
        <f t="shared" si="0"/>
        <v>1</v>
      </c>
    </row>
    <row r="44" spans="1:8">
      <c r="A44" s="1">
        <v>41652</v>
      </c>
      <c r="B44" s="1">
        <v>41680</v>
      </c>
      <c r="C44">
        <f>Arkusz1!C44+Arkusz1!D44</f>
        <v>3.6599999999999997</v>
      </c>
      <c r="D44">
        <f t="shared" si="0"/>
        <v>2</v>
      </c>
    </row>
    <row r="45" spans="1:8">
      <c r="A45" s="1">
        <v>41653</v>
      </c>
      <c r="B45" s="1">
        <v>41664</v>
      </c>
      <c r="C45">
        <f>Arkusz1!C45+Arkusz1!D45</f>
        <v>8.76</v>
      </c>
      <c r="D45">
        <f t="shared" si="0"/>
        <v>1</v>
      </c>
    </row>
    <row r="46" spans="1:8">
      <c r="A46" s="1">
        <v>41653</v>
      </c>
      <c r="B46" s="1">
        <v>41655</v>
      </c>
      <c r="C46">
        <f>Arkusz1!C46+Arkusz1!D46</f>
        <v>9.19</v>
      </c>
      <c r="D46">
        <f t="shared" si="0"/>
        <v>1</v>
      </c>
    </row>
    <row r="47" spans="1:8">
      <c r="A47" s="1">
        <v>41653</v>
      </c>
      <c r="B47" s="1">
        <v>41677</v>
      </c>
      <c r="C47">
        <f>Arkusz1!C47+Arkusz1!D47</f>
        <v>6.51</v>
      </c>
      <c r="D47">
        <f t="shared" si="0"/>
        <v>2</v>
      </c>
    </row>
    <row r="48" spans="1:8">
      <c r="A48" s="1">
        <v>41653</v>
      </c>
      <c r="B48" s="1">
        <v>41672</v>
      </c>
      <c r="C48">
        <f>Arkusz1!C48+Arkusz1!D48</f>
        <v>12.55</v>
      </c>
      <c r="D48">
        <f t="shared" si="0"/>
        <v>2</v>
      </c>
    </row>
    <row r="49" spans="1:4">
      <c r="A49" s="1">
        <v>41653</v>
      </c>
      <c r="B49" s="1">
        <v>41668</v>
      </c>
      <c r="C49">
        <f>Arkusz1!C49+Arkusz1!D49</f>
        <v>8.9500000000000011</v>
      </c>
      <c r="D49">
        <f t="shared" si="0"/>
        <v>1</v>
      </c>
    </row>
    <row r="50" spans="1:4">
      <c r="A50" s="1">
        <v>41653</v>
      </c>
      <c r="B50" s="1">
        <v>41671</v>
      </c>
      <c r="C50">
        <f>Arkusz1!C50+Arkusz1!D50</f>
        <v>16.990000000000002</v>
      </c>
      <c r="D50">
        <f t="shared" si="0"/>
        <v>2</v>
      </c>
    </row>
    <row r="51" spans="1:4">
      <c r="A51" s="1">
        <v>41653</v>
      </c>
      <c r="B51" s="1">
        <v>41656</v>
      </c>
      <c r="C51">
        <f>Arkusz1!C51+Arkusz1!D51</f>
        <v>7.75</v>
      </c>
      <c r="D51">
        <f t="shared" si="0"/>
        <v>1</v>
      </c>
    </row>
    <row r="52" spans="1:4">
      <c r="A52" s="1">
        <v>41653</v>
      </c>
      <c r="B52" s="1">
        <v>41668</v>
      </c>
      <c r="C52">
        <f>Arkusz1!C52+Arkusz1!D52</f>
        <v>5.9300000000000006</v>
      </c>
      <c r="D52">
        <f t="shared" si="0"/>
        <v>1</v>
      </c>
    </row>
    <row r="53" spans="1:4">
      <c r="A53" s="1">
        <v>41653</v>
      </c>
      <c r="B53" s="1">
        <v>41658</v>
      </c>
      <c r="C53">
        <f>Arkusz1!C53+Arkusz1!D53</f>
        <v>9.06</v>
      </c>
      <c r="D53">
        <f t="shared" si="0"/>
        <v>1</v>
      </c>
    </row>
    <row r="54" spans="1:4">
      <c r="A54" s="1">
        <v>41653</v>
      </c>
      <c r="B54" s="1">
        <v>41655</v>
      </c>
      <c r="C54">
        <f>Arkusz1!C54+Arkusz1!D54</f>
        <v>9.120000000000001</v>
      </c>
      <c r="D54">
        <f t="shared" si="0"/>
        <v>1</v>
      </c>
    </row>
    <row r="55" spans="1:4">
      <c r="A55" s="1">
        <v>41653</v>
      </c>
      <c r="B55" s="1">
        <v>41657</v>
      </c>
      <c r="C55">
        <f>Arkusz1!C55+Arkusz1!D55</f>
        <v>2.79</v>
      </c>
      <c r="D55">
        <f t="shared" si="0"/>
        <v>1</v>
      </c>
    </row>
    <row r="56" spans="1:4">
      <c r="A56" s="1">
        <v>41653</v>
      </c>
      <c r="B56" s="1">
        <v>41675</v>
      </c>
      <c r="C56">
        <f>Arkusz1!C56+Arkusz1!D56</f>
        <v>11.72</v>
      </c>
      <c r="D56">
        <f t="shared" si="0"/>
        <v>2</v>
      </c>
    </row>
    <row r="57" spans="1:4">
      <c r="A57" s="1">
        <v>41653</v>
      </c>
      <c r="B57" s="1">
        <v>41675</v>
      </c>
      <c r="C57">
        <f>Arkusz1!C57+Arkusz1!D57</f>
        <v>5.37</v>
      </c>
      <c r="D57">
        <f t="shared" si="0"/>
        <v>2</v>
      </c>
    </row>
    <row r="58" spans="1:4">
      <c r="A58" s="1">
        <v>41653</v>
      </c>
      <c r="B58" s="1">
        <v>41657</v>
      </c>
      <c r="C58">
        <f>Arkusz1!C58+Arkusz1!D58</f>
        <v>6.75</v>
      </c>
      <c r="D58">
        <f t="shared" si="0"/>
        <v>1</v>
      </c>
    </row>
    <row r="59" spans="1:4">
      <c r="A59" s="1">
        <v>41653</v>
      </c>
      <c r="B59" s="1">
        <v>41679</v>
      </c>
      <c r="C59">
        <f>Arkusz1!C59+Arkusz1!D59</f>
        <v>10</v>
      </c>
      <c r="D59">
        <f t="shared" si="0"/>
        <v>2</v>
      </c>
    </row>
    <row r="60" spans="1:4">
      <c r="A60" s="1">
        <v>41653</v>
      </c>
      <c r="B60" s="1">
        <v>41659</v>
      </c>
      <c r="C60">
        <f>Arkusz1!C60+Arkusz1!D60</f>
        <v>6.93</v>
      </c>
      <c r="D60">
        <f t="shared" si="0"/>
        <v>1</v>
      </c>
    </row>
    <row r="61" spans="1:4">
      <c r="A61" s="1">
        <v>41653</v>
      </c>
      <c r="B61" s="1">
        <v>41671</v>
      </c>
      <c r="C61">
        <f>Arkusz1!C61+Arkusz1!D61</f>
        <v>17.27</v>
      </c>
      <c r="D61">
        <f t="shared" si="0"/>
        <v>2</v>
      </c>
    </row>
    <row r="62" spans="1:4">
      <c r="A62" s="1">
        <v>41653</v>
      </c>
      <c r="B62" s="1">
        <v>41676</v>
      </c>
      <c r="C62">
        <f>Arkusz1!C62+Arkusz1!D62</f>
        <v>11.069999999999999</v>
      </c>
      <c r="D62">
        <f t="shared" si="0"/>
        <v>2</v>
      </c>
    </row>
    <row r="63" spans="1:4">
      <c r="A63" s="1">
        <v>41653</v>
      </c>
      <c r="B63" s="1">
        <v>41669</v>
      </c>
      <c r="C63">
        <f>Arkusz1!C63+Arkusz1!D63</f>
        <v>10.459999999999999</v>
      </c>
      <c r="D63">
        <f t="shared" si="0"/>
        <v>1</v>
      </c>
    </row>
    <row r="64" spans="1:4">
      <c r="A64" s="1">
        <v>41653</v>
      </c>
      <c r="B64" s="1">
        <v>41678</v>
      </c>
      <c r="C64">
        <f>Arkusz1!C64+Arkusz1!D64</f>
        <v>11.219999999999999</v>
      </c>
      <c r="D64">
        <f t="shared" si="0"/>
        <v>2</v>
      </c>
    </row>
    <row r="65" spans="1:4">
      <c r="A65" s="1">
        <v>41654</v>
      </c>
      <c r="B65" s="1">
        <v>41661</v>
      </c>
      <c r="C65">
        <f>Arkusz1!C65+Arkusz1!D65</f>
        <v>10</v>
      </c>
      <c r="D65">
        <f t="shared" si="0"/>
        <v>1</v>
      </c>
    </row>
    <row r="66" spans="1:4">
      <c r="A66" s="1">
        <v>41654</v>
      </c>
      <c r="B66" s="1">
        <v>41669</v>
      </c>
      <c r="C66">
        <f>Arkusz1!C66+Arkusz1!D66</f>
        <v>14.690000000000001</v>
      </c>
      <c r="D66">
        <f t="shared" si="0"/>
        <v>1</v>
      </c>
    </row>
    <row r="67" spans="1:4">
      <c r="A67" s="1">
        <v>41654</v>
      </c>
      <c r="B67" s="1">
        <v>41663</v>
      </c>
      <c r="C67">
        <f>Arkusz1!C67+Arkusz1!D67</f>
        <v>7.54</v>
      </c>
      <c r="D67">
        <f t="shared" ref="D67:D130" si="1">MONTH(B67)</f>
        <v>1</v>
      </c>
    </row>
    <row r="68" spans="1:4">
      <c r="A68" s="1">
        <v>41654</v>
      </c>
      <c r="B68" s="1">
        <v>41670</v>
      </c>
      <c r="C68">
        <f>Arkusz1!C68+Arkusz1!D68</f>
        <v>10</v>
      </c>
      <c r="D68">
        <f t="shared" si="1"/>
        <v>1</v>
      </c>
    </row>
    <row r="69" spans="1:4">
      <c r="A69" s="1">
        <v>41654</v>
      </c>
      <c r="B69" s="1">
        <v>41666</v>
      </c>
      <c r="C69">
        <f>Arkusz1!C69+Arkusz1!D69</f>
        <v>14.5</v>
      </c>
      <c r="D69">
        <f t="shared" si="1"/>
        <v>1</v>
      </c>
    </row>
    <row r="70" spans="1:4">
      <c r="A70" s="1">
        <v>41654</v>
      </c>
      <c r="B70" s="1">
        <v>41658</v>
      </c>
      <c r="C70">
        <f>Arkusz1!C70+Arkusz1!D70</f>
        <v>12.33</v>
      </c>
      <c r="D70">
        <f t="shared" si="1"/>
        <v>1</v>
      </c>
    </row>
    <row r="71" spans="1:4">
      <c r="A71" s="1">
        <v>41654</v>
      </c>
      <c r="B71" s="1">
        <v>41669</v>
      </c>
      <c r="C71">
        <f>Arkusz1!C71+Arkusz1!D71</f>
        <v>13.41</v>
      </c>
      <c r="D71">
        <f t="shared" si="1"/>
        <v>1</v>
      </c>
    </row>
    <row r="72" spans="1:4">
      <c r="A72" s="1">
        <v>41654</v>
      </c>
      <c r="B72" s="1">
        <v>41659</v>
      </c>
      <c r="C72">
        <f>Arkusz1!C72+Arkusz1!D72</f>
        <v>14.37</v>
      </c>
      <c r="D72">
        <f t="shared" si="1"/>
        <v>1</v>
      </c>
    </row>
    <row r="73" spans="1:4">
      <c r="A73" s="1">
        <v>41654</v>
      </c>
      <c r="B73" s="1">
        <v>41671</v>
      </c>
      <c r="C73">
        <f>Arkusz1!C73+Arkusz1!D73</f>
        <v>13.36</v>
      </c>
      <c r="D73">
        <f t="shared" si="1"/>
        <v>2</v>
      </c>
    </row>
    <row r="74" spans="1:4">
      <c r="A74" s="1">
        <v>41654</v>
      </c>
      <c r="B74" s="1">
        <v>41658</v>
      </c>
      <c r="C74">
        <f>Arkusz1!C74+Arkusz1!D74</f>
        <v>6.93</v>
      </c>
      <c r="D74">
        <f t="shared" si="1"/>
        <v>1</v>
      </c>
    </row>
    <row r="75" spans="1:4">
      <c r="A75" s="1">
        <v>41654</v>
      </c>
      <c r="B75" s="1">
        <v>41670</v>
      </c>
      <c r="C75">
        <f>Arkusz1!C75+Arkusz1!D75</f>
        <v>3.98</v>
      </c>
      <c r="D75">
        <f t="shared" si="1"/>
        <v>1</v>
      </c>
    </row>
    <row r="76" spans="1:4">
      <c r="A76" s="1">
        <v>41654</v>
      </c>
      <c r="B76" s="1">
        <v>41657</v>
      </c>
      <c r="C76">
        <f>Arkusz1!C76+Arkusz1!D76</f>
        <v>4.78</v>
      </c>
      <c r="D76">
        <f t="shared" si="1"/>
        <v>1</v>
      </c>
    </row>
    <row r="77" spans="1:4">
      <c r="A77" s="1">
        <v>41654</v>
      </c>
      <c r="B77" s="1">
        <v>41661</v>
      </c>
      <c r="C77">
        <f>Arkusz1!C77+Arkusz1!D77</f>
        <v>2.35</v>
      </c>
      <c r="D77">
        <f t="shared" si="1"/>
        <v>1</v>
      </c>
    </row>
    <row r="78" spans="1:4">
      <c r="A78" s="1">
        <v>41654</v>
      </c>
      <c r="B78" s="1">
        <v>41665</v>
      </c>
      <c r="C78">
        <f>Arkusz1!C78+Arkusz1!D78</f>
        <v>7.5</v>
      </c>
      <c r="D78">
        <f t="shared" si="1"/>
        <v>1</v>
      </c>
    </row>
    <row r="79" spans="1:4">
      <c r="A79" s="1">
        <v>41654</v>
      </c>
      <c r="B79" s="1">
        <v>41682</v>
      </c>
      <c r="C79">
        <f>Arkusz1!C79+Arkusz1!D79</f>
        <v>6.3900000000000006</v>
      </c>
      <c r="D79">
        <f t="shared" si="1"/>
        <v>2</v>
      </c>
    </row>
    <row r="80" spans="1:4">
      <c r="A80" s="1">
        <v>41654</v>
      </c>
      <c r="B80" s="1">
        <v>41663</v>
      </c>
      <c r="C80">
        <f>Arkusz1!C80+Arkusz1!D80</f>
        <v>3.98</v>
      </c>
      <c r="D80">
        <f t="shared" si="1"/>
        <v>1</v>
      </c>
    </row>
    <row r="81" spans="1:4">
      <c r="A81" s="1">
        <v>41654</v>
      </c>
      <c r="B81" s="1">
        <v>41662</v>
      </c>
      <c r="C81">
        <f>Arkusz1!C81+Arkusz1!D81</f>
        <v>8.73</v>
      </c>
      <c r="D81">
        <f t="shared" si="1"/>
        <v>1</v>
      </c>
    </row>
    <row r="82" spans="1:4">
      <c r="A82" s="1">
        <v>41654</v>
      </c>
      <c r="B82" s="1">
        <v>41657</v>
      </c>
      <c r="C82">
        <f>Arkusz1!C82+Arkusz1!D82</f>
        <v>8.73</v>
      </c>
      <c r="D82">
        <f t="shared" si="1"/>
        <v>1</v>
      </c>
    </row>
    <row r="83" spans="1:4">
      <c r="A83" s="1">
        <v>41654</v>
      </c>
      <c r="B83" s="1">
        <v>41676</v>
      </c>
      <c r="C83">
        <f>Arkusz1!C83+Arkusz1!D83</f>
        <v>9.370000000000001</v>
      </c>
      <c r="D83">
        <f t="shared" si="1"/>
        <v>2</v>
      </c>
    </row>
    <row r="84" spans="1:4">
      <c r="A84" s="1">
        <v>41654</v>
      </c>
      <c r="B84" s="1">
        <v>41658</v>
      </c>
      <c r="C84">
        <f>Arkusz1!C84+Arkusz1!D84</f>
        <v>3.98</v>
      </c>
      <c r="D84">
        <f t="shared" si="1"/>
        <v>1</v>
      </c>
    </row>
    <row r="85" spans="1:4">
      <c r="A85" s="1">
        <v>41654</v>
      </c>
      <c r="B85" s="1">
        <v>41675</v>
      </c>
      <c r="C85">
        <f>Arkusz1!C85+Arkusz1!D85</f>
        <v>11.72</v>
      </c>
      <c r="D85">
        <f t="shared" si="1"/>
        <v>2</v>
      </c>
    </row>
    <row r="86" spans="1:4">
      <c r="A86" s="1">
        <v>41654</v>
      </c>
      <c r="B86" s="1">
        <v>41661</v>
      </c>
      <c r="C86">
        <f>Arkusz1!C86+Arkusz1!D86</f>
        <v>17.27</v>
      </c>
      <c r="D86">
        <f t="shared" si="1"/>
        <v>1</v>
      </c>
    </row>
    <row r="87" spans="1:4">
      <c r="A87" s="1">
        <v>41656</v>
      </c>
      <c r="B87" s="1">
        <v>41674</v>
      </c>
      <c r="C87">
        <f>Arkusz1!C87+Arkusz1!D87</f>
        <v>5.82</v>
      </c>
      <c r="D87">
        <f t="shared" si="1"/>
        <v>2</v>
      </c>
    </row>
    <row r="88" spans="1:4">
      <c r="A88" s="1">
        <v>41656</v>
      </c>
      <c r="B88" s="1">
        <v>41667</v>
      </c>
      <c r="C88">
        <f>Arkusz1!C88+Arkusz1!D88</f>
        <v>5.82</v>
      </c>
      <c r="D88">
        <f t="shared" si="1"/>
        <v>1</v>
      </c>
    </row>
    <row r="89" spans="1:4">
      <c r="A89" s="1">
        <v>41656</v>
      </c>
      <c r="B89" s="1">
        <v>41666</v>
      </c>
      <c r="C89">
        <f>Arkusz1!C89+Arkusz1!D89</f>
        <v>2.0599999999999996</v>
      </c>
      <c r="D89">
        <f t="shared" si="1"/>
        <v>1</v>
      </c>
    </row>
    <row r="90" spans="1:4">
      <c r="A90" s="1">
        <v>41656</v>
      </c>
      <c r="B90" s="1">
        <v>41678</v>
      </c>
      <c r="C90">
        <f>Arkusz1!C90+Arkusz1!D90</f>
        <v>2.0599999999999996</v>
      </c>
      <c r="D90">
        <f t="shared" si="1"/>
        <v>2</v>
      </c>
    </row>
    <row r="91" spans="1:4">
      <c r="A91" s="1">
        <v>41657</v>
      </c>
      <c r="B91" s="1">
        <v>41669</v>
      </c>
      <c r="C91">
        <f>Arkusz1!C91+Arkusz1!D91</f>
        <v>6.6</v>
      </c>
      <c r="D91">
        <f t="shared" si="1"/>
        <v>1</v>
      </c>
    </row>
    <row r="92" spans="1:4">
      <c r="A92" s="1">
        <v>41657</v>
      </c>
      <c r="B92" s="1">
        <v>41666</v>
      </c>
      <c r="C92">
        <f>Arkusz1!C92+Arkusz1!D92</f>
        <v>3.98</v>
      </c>
      <c r="D92">
        <f t="shared" si="1"/>
        <v>1</v>
      </c>
    </row>
    <row r="93" spans="1:4">
      <c r="A93" s="1">
        <v>41657</v>
      </c>
      <c r="B93" s="1">
        <v>41661</v>
      </c>
      <c r="C93">
        <f>Arkusz1!C93+Arkusz1!D93</f>
        <v>8.9500000000000011</v>
      </c>
      <c r="D93">
        <f t="shared" si="1"/>
        <v>1</v>
      </c>
    </row>
    <row r="94" spans="1:4">
      <c r="A94" s="1">
        <v>41658</v>
      </c>
      <c r="B94" s="1">
        <v>41685</v>
      </c>
      <c r="C94">
        <f>Arkusz1!C94+Arkusz1!D94</f>
        <v>6.75</v>
      </c>
      <c r="D94">
        <f t="shared" si="1"/>
        <v>2</v>
      </c>
    </row>
    <row r="95" spans="1:4">
      <c r="A95" s="1">
        <v>41658</v>
      </c>
      <c r="B95" s="1">
        <v>41685</v>
      </c>
      <c r="C95">
        <f>Arkusz1!C95+Arkusz1!D95</f>
        <v>6.6</v>
      </c>
      <c r="D95">
        <f t="shared" si="1"/>
        <v>2</v>
      </c>
    </row>
    <row r="96" spans="1:4">
      <c r="A96" s="1">
        <v>41660</v>
      </c>
      <c r="B96" s="1">
        <v>41676</v>
      </c>
      <c r="C96">
        <f>Arkusz1!C96+Arkusz1!D96</f>
        <v>11.74</v>
      </c>
      <c r="D96">
        <f t="shared" si="1"/>
        <v>2</v>
      </c>
    </row>
    <row r="97" spans="1:4">
      <c r="A97" s="1">
        <v>41660</v>
      </c>
      <c r="B97" s="1">
        <v>41667</v>
      </c>
      <c r="C97">
        <f>Arkusz1!C97+Arkusz1!D97</f>
        <v>10.87</v>
      </c>
      <c r="D97">
        <f t="shared" si="1"/>
        <v>1</v>
      </c>
    </row>
    <row r="98" spans="1:4">
      <c r="A98" s="1">
        <v>41660</v>
      </c>
      <c r="B98" s="1">
        <v>41687</v>
      </c>
      <c r="C98">
        <f>Arkusz1!C98+Arkusz1!D98</f>
        <v>11.74</v>
      </c>
      <c r="D98">
        <f t="shared" si="1"/>
        <v>2</v>
      </c>
    </row>
    <row r="99" spans="1:4">
      <c r="A99" s="1">
        <v>41660</v>
      </c>
      <c r="B99" s="1">
        <v>41686</v>
      </c>
      <c r="C99">
        <f>Arkusz1!C99+Arkusz1!D99</f>
        <v>10.469999999999999</v>
      </c>
      <c r="D99">
        <f t="shared" si="1"/>
        <v>2</v>
      </c>
    </row>
    <row r="100" spans="1:4">
      <c r="A100" s="1">
        <v>41660</v>
      </c>
      <c r="B100" s="1">
        <v>41684</v>
      </c>
      <c r="C100">
        <f>Arkusz1!C100+Arkusz1!D100</f>
        <v>20.05</v>
      </c>
      <c r="D100">
        <f t="shared" si="1"/>
        <v>2</v>
      </c>
    </row>
    <row r="101" spans="1:4">
      <c r="A101" s="1">
        <v>41660</v>
      </c>
      <c r="B101" s="1">
        <v>41674</v>
      </c>
      <c r="C101">
        <f>Arkusz1!C101+Arkusz1!D101</f>
        <v>11.219999999999999</v>
      </c>
      <c r="D101">
        <f t="shared" si="1"/>
        <v>2</v>
      </c>
    </row>
    <row r="102" spans="1:4">
      <c r="A102" s="1">
        <v>41661</v>
      </c>
      <c r="B102" s="1">
        <v>41668</v>
      </c>
      <c r="C102">
        <f>Arkusz1!C102+Arkusz1!D102</f>
        <v>6.6</v>
      </c>
      <c r="D102">
        <f t="shared" si="1"/>
        <v>1</v>
      </c>
    </row>
    <row r="103" spans="1:4">
      <c r="A103" s="1">
        <v>41661</v>
      </c>
      <c r="B103" s="1">
        <v>41681</v>
      </c>
      <c r="C103">
        <f>Arkusz1!C103+Arkusz1!D103</f>
        <v>5.82</v>
      </c>
      <c r="D103">
        <f t="shared" si="1"/>
        <v>2</v>
      </c>
    </row>
    <row r="104" spans="1:4">
      <c r="A104" s="1">
        <v>41661</v>
      </c>
      <c r="B104" s="1">
        <v>41682</v>
      </c>
      <c r="C104">
        <f>Arkusz1!C104+Arkusz1!D104</f>
        <v>14.5</v>
      </c>
      <c r="D104">
        <f t="shared" si="1"/>
        <v>2</v>
      </c>
    </row>
    <row r="105" spans="1:4">
      <c r="A105" s="1">
        <v>41661</v>
      </c>
      <c r="B105" s="1">
        <v>41689</v>
      </c>
      <c r="C105">
        <f>Arkusz1!C105+Arkusz1!D105</f>
        <v>5.6099999999999994</v>
      </c>
      <c r="D105">
        <f t="shared" si="1"/>
        <v>2</v>
      </c>
    </row>
    <row r="106" spans="1:4">
      <c r="A106" s="1">
        <v>41662</v>
      </c>
      <c r="B106" s="1">
        <v>41686</v>
      </c>
      <c r="C106">
        <f>Arkusz1!C106+Arkusz1!D106</f>
        <v>8.6100000000000012</v>
      </c>
      <c r="D106">
        <f t="shared" si="1"/>
        <v>2</v>
      </c>
    </row>
    <row r="107" spans="1:4">
      <c r="A107" s="1">
        <v>41662</v>
      </c>
      <c r="B107" s="1">
        <v>41688</v>
      </c>
      <c r="C107">
        <f>Arkusz1!C107+Arkusz1!D107</f>
        <v>3.89</v>
      </c>
      <c r="D107">
        <f t="shared" si="1"/>
        <v>2</v>
      </c>
    </row>
    <row r="108" spans="1:4">
      <c r="A108" s="1">
        <v>41662</v>
      </c>
      <c r="B108" s="1">
        <v>41664</v>
      </c>
      <c r="C108">
        <f>Arkusz1!C108+Arkusz1!D108</f>
        <v>6.3900000000000006</v>
      </c>
      <c r="D108">
        <f t="shared" si="1"/>
        <v>1</v>
      </c>
    </row>
    <row r="109" spans="1:4">
      <c r="A109" s="1">
        <v>41663</v>
      </c>
      <c r="B109" s="1">
        <v>41675</v>
      </c>
      <c r="C109">
        <f>Arkusz1!C109+Arkusz1!D109</f>
        <v>6.51</v>
      </c>
      <c r="D109">
        <f t="shared" si="1"/>
        <v>2</v>
      </c>
    </row>
    <row r="110" spans="1:4">
      <c r="A110" s="1">
        <v>41663</v>
      </c>
      <c r="B110" s="1">
        <v>41684</v>
      </c>
      <c r="C110">
        <f>Arkusz1!C110+Arkusz1!D110</f>
        <v>3.6599999999999997</v>
      </c>
      <c r="D110">
        <f t="shared" si="1"/>
        <v>2</v>
      </c>
    </row>
    <row r="111" spans="1:4">
      <c r="A111" s="1">
        <v>41664</v>
      </c>
      <c r="B111" s="1">
        <v>41681</v>
      </c>
      <c r="C111">
        <f>Arkusz1!C111+Arkusz1!D111</f>
        <v>4.78</v>
      </c>
      <c r="D111">
        <f t="shared" si="1"/>
        <v>2</v>
      </c>
    </row>
    <row r="112" spans="1:4">
      <c r="A112" s="1">
        <v>41665</v>
      </c>
      <c r="B112" s="1">
        <v>41692</v>
      </c>
      <c r="C112">
        <f>Arkusz1!C112+Arkusz1!D112</f>
        <v>13.41</v>
      </c>
      <c r="D112">
        <f t="shared" si="1"/>
        <v>2</v>
      </c>
    </row>
    <row r="113" spans="1:4">
      <c r="A113" s="1">
        <v>41665</v>
      </c>
      <c r="B113" s="1">
        <v>41691</v>
      </c>
      <c r="C113">
        <f>Arkusz1!C113+Arkusz1!D113</f>
        <v>14.17</v>
      </c>
      <c r="D113">
        <f t="shared" si="1"/>
        <v>2</v>
      </c>
    </row>
    <row r="114" spans="1:4">
      <c r="A114" s="1">
        <v>41665</v>
      </c>
      <c r="B114" s="1">
        <v>41673</v>
      </c>
      <c r="C114">
        <f>Arkusz1!C114+Arkusz1!D114</f>
        <v>12</v>
      </c>
      <c r="D114">
        <f t="shared" si="1"/>
        <v>2</v>
      </c>
    </row>
    <row r="115" spans="1:4">
      <c r="A115" s="1">
        <v>41665</v>
      </c>
      <c r="B115" s="1">
        <v>41683</v>
      </c>
      <c r="C115">
        <f>Arkusz1!C115+Arkusz1!D115</f>
        <v>9.07</v>
      </c>
      <c r="D115">
        <f t="shared" si="1"/>
        <v>2</v>
      </c>
    </row>
    <row r="116" spans="1:4">
      <c r="A116" s="1">
        <v>41665</v>
      </c>
      <c r="B116" s="1">
        <v>41690</v>
      </c>
      <c r="C116">
        <f>Arkusz1!C116+Arkusz1!D116</f>
        <v>17.39</v>
      </c>
      <c r="D116">
        <f t="shared" si="1"/>
        <v>2</v>
      </c>
    </row>
    <row r="117" spans="1:4">
      <c r="A117" s="1">
        <v>41665</v>
      </c>
      <c r="B117" s="1">
        <v>41669</v>
      </c>
      <c r="C117">
        <f>Arkusz1!C117+Arkusz1!D117</f>
        <v>14.18</v>
      </c>
      <c r="D117">
        <f t="shared" si="1"/>
        <v>1</v>
      </c>
    </row>
    <row r="118" spans="1:4">
      <c r="A118" s="1">
        <v>41665</v>
      </c>
      <c r="B118" s="1">
        <v>41689</v>
      </c>
      <c r="C118">
        <f>Arkusz1!C118+Arkusz1!D118</f>
        <v>9.7100000000000009</v>
      </c>
      <c r="D118">
        <f t="shared" si="1"/>
        <v>2</v>
      </c>
    </row>
    <row r="119" spans="1:4">
      <c r="A119" s="1">
        <v>41665</v>
      </c>
      <c r="B119" s="1">
        <v>41684</v>
      </c>
      <c r="C119">
        <f>Arkusz1!C119+Arkusz1!D119</f>
        <v>9.120000000000001</v>
      </c>
      <c r="D119">
        <f t="shared" si="1"/>
        <v>2</v>
      </c>
    </row>
    <row r="120" spans="1:4">
      <c r="A120" s="1">
        <v>41665</v>
      </c>
      <c r="B120" s="1">
        <v>41673</v>
      </c>
      <c r="C120">
        <f>Arkusz1!C120+Arkusz1!D120</f>
        <v>5.7200000000000006</v>
      </c>
      <c r="D120">
        <f t="shared" si="1"/>
        <v>2</v>
      </c>
    </row>
    <row r="121" spans="1:4">
      <c r="A121" s="1">
        <v>41665</v>
      </c>
      <c r="B121" s="1">
        <v>41669</v>
      </c>
      <c r="C121">
        <f>Arkusz1!C121+Arkusz1!D121</f>
        <v>7.54</v>
      </c>
      <c r="D121">
        <f t="shared" si="1"/>
        <v>1</v>
      </c>
    </row>
    <row r="122" spans="1:4">
      <c r="A122" s="1">
        <v>41665</v>
      </c>
      <c r="B122" s="1">
        <v>41681</v>
      </c>
      <c r="C122">
        <f>Arkusz1!C122+Arkusz1!D122</f>
        <v>12.55</v>
      </c>
      <c r="D122">
        <f t="shared" si="1"/>
        <v>2</v>
      </c>
    </row>
    <row r="123" spans="1:4">
      <c r="A123" s="1">
        <v>41665</v>
      </c>
      <c r="B123" s="1">
        <v>41690</v>
      </c>
      <c r="C123">
        <f>Arkusz1!C123+Arkusz1!D123</f>
        <v>5.37</v>
      </c>
      <c r="D123">
        <f t="shared" si="1"/>
        <v>2</v>
      </c>
    </row>
    <row r="124" spans="1:4">
      <c r="A124" s="1">
        <v>41666</v>
      </c>
      <c r="B124" s="1">
        <v>41682</v>
      </c>
      <c r="C124">
        <f>Arkusz1!C124+Arkusz1!D124</f>
        <v>6.6</v>
      </c>
      <c r="D124">
        <f t="shared" si="1"/>
        <v>2</v>
      </c>
    </row>
    <row r="125" spans="1:4">
      <c r="A125" s="1">
        <v>41666</v>
      </c>
      <c r="B125" s="1">
        <v>41668</v>
      </c>
      <c r="C125">
        <f>Arkusz1!C125+Arkusz1!D125</f>
        <v>11.74</v>
      </c>
      <c r="D125">
        <f t="shared" si="1"/>
        <v>1</v>
      </c>
    </row>
    <row r="126" spans="1:4">
      <c r="A126" s="1">
        <v>41666</v>
      </c>
      <c r="B126" s="1">
        <v>41673</v>
      </c>
      <c r="C126">
        <f>Arkusz1!C126+Arkusz1!D126</f>
        <v>8.9500000000000011</v>
      </c>
      <c r="D126">
        <f t="shared" si="1"/>
        <v>2</v>
      </c>
    </row>
    <row r="127" spans="1:4">
      <c r="A127" s="1">
        <v>41666</v>
      </c>
      <c r="B127" s="1">
        <v>41685</v>
      </c>
      <c r="C127">
        <f>Arkusz1!C127+Arkusz1!D127</f>
        <v>10.469999999999999</v>
      </c>
      <c r="D127">
        <f t="shared" si="1"/>
        <v>2</v>
      </c>
    </row>
    <row r="128" spans="1:4">
      <c r="A128" s="1">
        <v>41666</v>
      </c>
      <c r="B128" s="1">
        <v>41668</v>
      </c>
      <c r="C128">
        <f>Arkusz1!C128+Arkusz1!D128</f>
        <v>10.469999999999999</v>
      </c>
      <c r="D128">
        <f t="shared" si="1"/>
        <v>1</v>
      </c>
    </row>
    <row r="129" spans="1:4">
      <c r="A129" s="1">
        <v>41667</v>
      </c>
      <c r="B129" s="1">
        <v>41693</v>
      </c>
      <c r="C129">
        <f>Arkusz1!C129+Arkusz1!D129</f>
        <v>4.78</v>
      </c>
      <c r="D129">
        <f t="shared" si="1"/>
        <v>2</v>
      </c>
    </row>
    <row r="130" spans="1:4">
      <c r="A130" s="1">
        <v>41667</v>
      </c>
      <c r="B130" s="1">
        <v>41675</v>
      </c>
      <c r="C130">
        <f>Arkusz1!C130+Arkusz1!D130</f>
        <v>12</v>
      </c>
      <c r="D130">
        <f t="shared" si="1"/>
        <v>2</v>
      </c>
    </row>
    <row r="131" spans="1:4">
      <c r="A131" s="1">
        <v>41667</v>
      </c>
      <c r="B131" s="1">
        <v>41673</v>
      </c>
      <c r="C131">
        <f>Arkusz1!C131+Arkusz1!D131</f>
        <v>7.06</v>
      </c>
      <c r="D131">
        <f t="shared" ref="D131:D194" si="2">MONTH(B131)</f>
        <v>2</v>
      </c>
    </row>
    <row r="132" spans="1:4">
      <c r="A132" s="1">
        <v>41672</v>
      </c>
      <c r="B132" s="1">
        <v>41683</v>
      </c>
      <c r="C132">
        <f>Arkusz1!C132+Arkusz1!D132</f>
        <v>10</v>
      </c>
      <c r="D132">
        <f t="shared" si="2"/>
        <v>2</v>
      </c>
    </row>
    <row r="133" spans="1:4">
      <c r="A133" s="1">
        <v>41672</v>
      </c>
      <c r="B133" s="1">
        <v>41681</v>
      </c>
      <c r="C133">
        <f>Arkusz1!C133+Arkusz1!D133</f>
        <v>9.3000000000000007</v>
      </c>
      <c r="D133">
        <f t="shared" si="2"/>
        <v>2</v>
      </c>
    </row>
    <row r="134" spans="1:4">
      <c r="A134" s="1">
        <v>41672</v>
      </c>
      <c r="B134" s="1">
        <v>41694</v>
      </c>
      <c r="C134">
        <f>Arkusz1!C134+Arkusz1!D134</f>
        <v>14.37</v>
      </c>
      <c r="D134">
        <f t="shared" si="2"/>
        <v>2</v>
      </c>
    </row>
    <row r="135" spans="1:4">
      <c r="A135" s="1">
        <v>41673</v>
      </c>
      <c r="B135" s="1">
        <v>41697</v>
      </c>
      <c r="C135">
        <f>Arkusz1!C135+Arkusz1!D135</f>
        <v>10.87</v>
      </c>
      <c r="D135">
        <f t="shared" si="2"/>
        <v>2</v>
      </c>
    </row>
    <row r="136" spans="1:4">
      <c r="A136" s="1">
        <v>41673</v>
      </c>
      <c r="B136" s="1">
        <v>41676</v>
      </c>
      <c r="C136">
        <f>Arkusz1!C136+Arkusz1!D136</f>
        <v>4.04</v>
      </c>
      <c r="D136">
        <f t="shared" si="2"/>
        <v>2</v>
      </c>
    </row>
    <row r="137" spans="1:4">
      <c r="A137" s="1">
        <v>41673</v>
      </c>
      <c r="B137" s="1">
        <v>41690</v>
      </c>
      <c r="C137">
        <f>Arkusz1!C137+Arkusz1!D137</f>
        <v>4.78</v>
      </c>
      <c r="D137">
        <f t="shared" si="2"/>
        <v>2</v>
      </c>
    </row>
    <row r="138" spans="1:4">
      <c r="A138" s="1">
        <v>41673</v>
      </c>
      <c r="B138" s="1">
        <v>41701</v>
      </c>
      <c r="C138">
        <f>Arkusz1!C138+Arkusz1!D138</f>
        <v>10.469999999999999</v>
      </c>
      <c r="D138">
        <f t="shared" si="2"/>
        <v>3</v>
      </c>
    </row>
    <row r="139" spans="1:4">
      <c r="A139" s="1">
        <v>41677</v>
      </c>
      <c r="B139" s="1">
        <v>41682</v>
      </c>
      <c r="C139">
        <f>Arkusz1!C139+Arkusz1!D139</f>
        <v>12.55</v>
      </c>
      <c r="D139">
        <f t="shared" si="2"/>
        <v>2</v>
      </c>
    </row>
    <row r="140" spans="1:4">
      <c r="A140" s="1">
        <v>41677</v>
      </c>
      <c r="B140" s="1">
        <v>41698</v>
      </c>
      <c r="C140">
        <f>Arkusz1!C140+Arkusz1!D140</f>
        <v>10.459999999999999</v>
      </c>
      <c r="D140">
        <f t="shared" si="2"/>
        <v>2</v>
      </c>
    </row>
    <row r="141" spans="1:4">
      <c r="A141" s="1">
        <v>41677</v>
      </c>
      <c r="B141" s="1">
        <v>41701</v>
      </c>
      <c r="C141">
        <f>Arkusz1!C141+Arkusz1!D141</f>
        <v>12.33</v>
      </c>
      <c r="D141">
        <f t="shared" si="2"/>
        <v>3</v>
      </c>
    </row>
    <row r="142" spans="1:4">
      <c r="A142" s="1">
        <v>41677</v>
      </c>
      <c r="B142" s="1">
        <v>41681</v>
      </c>
      <c r="C142">
        <f>Arkusz1!C142+Arkusz1!D142</f>
        <v>11.74</v>
      </c>
      <c r="D142">
        <f t="shared" si="2"/>
        <v>2</v>
      </c>
    </row>
    <row r="143" spans="1:4">
      <c r="A143" s="1">
        <v>41677</v>
      </c>
      <c r="B143" s="1">
        <v>41700</v>
      </c>
      <c r="C143">
        <f>Arkusz1!C143+Arkusz1!D143</f>
        <v>6.3900000000000006</v>
      </c>
      <c r="D143">
        <f t="shared" si="2"/>
        <v>3</v>
      </c>
    </row>
    <row r="144" spans="1:4">
      <c r="A144" s="1">
        <v>41677</v>
      </c>
      <c r="B144" s="1">
        <v>41686</v>
      </c>
      <c r="C144">
        <f>Arkusz1!C144+Arkusz1!D144</f>
        <v>12.33</v>
      </c>
      <c r="D144">
        <f t="shared" si="2"/>
        <v>2</v>
      </c>
    </row>
    <row r="145" spans="1:4">
      <c r="A145" s="1">
        <v>41677</v>
      </c>
      <c r="B145" s="1">
        <v>41681</v>
      </c>
      <c r="C145">
        <f>Arkusz1!C145+Arkusz1!D145</f>
        <v>12.55</v>
      </c>
      <c r="D145">
        <f t="shared" si="2"/>
        <v>2</v>
      </c>
    </row>
    <row r="146" spans="1:4">
      <c r="A146" s="1">
        <v>41677</v>
      </c>
      <c r="B146" s="1">
        <v>41695</v>
      </c>
      <c r="C146">
        <f>Arkusz1!C146+Arkusz1!D146</f>
        <v>12.33</v>
      </c>
      <c r="D146">
        <f t="shared" si="2"/>
        <v>2</v>
      </c>
    </row>
    <row r="147" spans="1:4">
      <c r="A147" s="1">
        <v>41677</v>
      </c>
      <c r="B147" s="1">
        <v>41692</v>
      </c>
      <c r="C147">
        <f>Arkusz1!C147+Arkusz1!D147</f>
        <v>5.82</v>
      </c>
      <c r="D147">
        <f t="shared" si="2"/>
        <v>2</v>
      </c>
    </row>
    <row r="148" spans="1:4">
      <c r="A148" s="1">
        <v>41677</v>
      </c>
      <c r="B148" s="1">
        <v>41702</v>
      </c>
      <c r="C148">
        <f>Arkusz1!C148+Arkusz1!D148</f>
        <v>7.06</v>
      </c>
      <c r="D148">
        <f t="shared" si="2"/>
        <v>3</v>
      </c>
    </row>
    <row r="149" spans="1:4">
      <c r="A149" s="1">
        <v>41677</v>
      </c>
      <c r="B149" s="1">
        <v>41705</v>
      </c>
      <c r="C149">
        <f>Arkusz1!C149+Arkusz1!D149</f>
        <v>2.79</v>
      </c>
      <c r="D149">
        <f t="shared" si="2"/>
        <v>3</v>
      </c>
    </row>
    <row r="150" spans="1:4">
      <c r="A150" s="1">
        <v>41677</v>
      </c>
      <c r="B150" s="1">
        <v>41686</v>
      </c>
      <c r="C150">
        <f>Arkusz1!C150+Arkusz1!D150</f>
        <v>10</v>
      </c>
      <c r="D150">
        <f t="shared" si="2"/>
        <v>2</v>
      </c>
    </row>
    <row r="151" spans="1:4">
      <c r="A151" s="1">
        <v>41677</v>
      </c>
      <c r="B151" s="1">
        <v>41691</v>
      </c>
      <c r="C151">
        <f>Arkusz1!C151+Arkusz1!D151</f>
        <v>7.5</v>
      </c>
      <c r="D151">
        <f t="shared" si="2"/>
        <v>2</v>
      </c>
    </row>
    <row r="152" spans="1:4">
      <c r="A152" s="1">
        <v>41677</v>
      </c>
      <c r="B152" s="1">
        <v>41704</v>
      </c>
      <c r="C152">
        <f>Arkusz1!C152+Arkusz1!D152</f>
        <v>9.07</v>
      </c>
      <c r="D152">
        <f t="shared" si="2"/>
        <v>3</v>
      </c>
    </row>
    <row r="153" spans="1:4">
      <c r="A153" s="1">
        <v>41677</v>
      </c>
      <c r="B153" s="1">
        <v>41690</v>
      </c>
      <c r="C153">
        <f>Arkusz1!C153+Arkusz1!D153</f>
        <v>13.41</v>
      </c>
      <c r="D153">
        <f t="shared" si="2"/>
        <v>2</v>
      </c>
    </row>
    <row r="154" spans="1:4">
      <c r="A154" s="1">
        <v>41677</v>
      </c>
      <c r="B154" s="1">
        <v>41690</v>
      </c>
      <c r="C154">
        <f>Arkusz1!C154+Arkusz1!D154</f>
        <v>11.72</v>
      </c>
      <c r="D154">
        <f t="shared" si="2"/>
        <v>2</v>
      </c>
    </row>
    <row r="155" spans="1:4">
      <c r="A155" s="1">
        <v>41677</v>
      </c>
      <c r="B155" s="1">
        <v>41704</v>
      </c>
      <c r="C155">
        <f>Arkusz1!C155+Arkusz1!D155</f>
        <v>3.89</v>
      </c>
      <c r="D155">
        <f t="shared" si="2"/>
        <v>3</v>
      </c>
    </row>
    <row r="156" spans="1:4">
      <c r="A156" s="1">
        <v>41677</v>
      </c>
      <c r="B156" s="1">
        <v>41682</v>
      </c>
      <c r="C156">
        <f>Arkusz1!C156+Arkusz1!D156</f>
        <v>11.72</v>
      </c>
      <c r="D156">
        <f t="shared" si="2"/>
        <v>2</v>
      </c>
    </row>
    <row r="157" spans="1:4">
      <c r="A157" s="1">
        <v>41677</v>
      </c>
      <c r="B157" s="1">
        <v>41680</v>
      </c>
      <c r="C157">
        <f>Arkusz1!C157+Arkusz1!D157</f>
        <v>9.06</v>
      </c>
      <c r="D157">
        <f t="shared" si="2"/>
        <v>2</v>
      </c>
    </row>
    <row r="158" spans="1:4">
      <c r="A158" s="1">
        <v>41677</v>
      </c>
      <c r="B158" s="1">
        <v>41690</v>
      </c>
      <c r="C158">
        <f>Arkusz1!C158+Arkusz1!D158</f>
        <v>8.73</v>
      </c>
      <c r="D158">
        <f t="shared" si="2"/>
        <v>2</v>
      </c>
    </row>
    <row r="159" spans="1:4">
      <c r="A159" s="1">
        <v>41677</v>
      </c>
      <c r="B159" s="1">
        <v>41694</v>
      </c>
      <c r="C159">
        <f>Arkusz1!C159+Arkusz1!D159</f>
        <v>7.49</v>
      </c>
      <c r="D159">
        <f t="shared" si="2"/>
        <v>2</v>
      </c>
    </row>
    <row r="160" spans="1:4">
      <c r="A160" s="1">
        <v>41680</v>
      </c>
      <c r="B160" s="1">
        <v>41692</v>
      </c>
      <c r="C160">
        <f>Arkusz1!C160+Arkusz1!D160</f>
        <v>5.82</v>
      </c>
      <c r="D160">
        <f t="shared" si="2"/>
        <v>2</v>
      </c>
    </row>
    <row r="161" spans="1:4">
      <c r="A161" s="1">
        <v>41680</v>
      </c>
      <c r="B161" s="1">
        <v>41690</v>
      </c>
      <c r="C161">
        <f>Arkusz1!C161+Arkusz1!D161</f>
        <v>6.75</v>
      </c>
      <c r="D161">
        <f t="shared" si="2"/>
        <v>2</v>
      </c>
    </row>
    <row r="162" spans="1:4">
      <c r="A162" s="1">
        <v>41680</v>
      </c>
      <c r="B162" s="1">
        <v>41699</v>
      </c>
      <c r="C162">
        <f>Arkusz1!C162+Arkusz1!D162</f>
        <v>4.3600000000000003</v>
      </c>
      <c r="D162">
        <f t="shared" si="2"/>
        <v>3</v>
      </c>
    </row>
    <row r="163" spans="1:4">
      <c r="A163" s="1">
        <v>41682</v>
      </c>
      <c r="B163" s="1">
        <v>41694</v>
      </c>
      <c r="C163">
        <f>Arkusz1!C163+Arkusz1!D163</f>
        <v>6.75</v>
      </c>
      <c r="D163">
        <f t="shared" si="2"/>
        <v>2</v>
      </c>
    </row>
    <row r="164" spans="1:4">
      <c r="A164" s="1">
        <v>41684</v>
      </c>
      <c r="B164" s="1">
        <v>41704</v>
      </c>
      <c r="C164">
        <f>Arkusz1!C164+Arkusz1!D164</f>
        <v>5.9300000000000006</v>
      </c>
      <c r="D164">
        <f t="shared" si="2"/>
        <v>3</v>
      </c>
    </row>
    <row r="165" spans="1:4">
      <c r="A165" s="1">
        <v>41684</v>
      </c>
      <c r="B165" s="1">
        <v>41693</v>
      </c>
      <c r="C165">
        <f>Arkusz1!C165+Arkusz1!D165</f>
        <v>10.469999999999999</v>
      </c>
      <c r="D165">
        <f t="shared" si="2"/>
        <v>2</v>
      </c>
    </row>
    <row r="166" spans="1:4">
      <c r="A166" s="1">
        <v>41684</v>
      </c>
      <c r="B166" s="1">
        <v>41692</v>
      </c>
      <c r="C166">
        <f>Arkusz1!C166+Arkusz1!D166</f>
        <v>2.79</v>
      </c>
      <c r="D166">
        <f t="shared" si="2"/>
        <v>2</v>
      </c>
    </row>
    <row r="167" spans="1:4">
      <c r="A167" s="1">
        <v>41684</v>
      </c>
      <c r="B167" s="1">
        <v>41707</v>
      </c>
      <c r="C167">
        <f>Arkusz1!C167+Arkusz1!D167</f>
        <v>11.74</v>
      </c>
      <c r="D167">
        <f t="shared" si="2"/>
        <v>3</v>
      </c>
    </row>
    <row r="168" spans="1:4">
      <c r="A168" s="1">
        <v>41684</v>
      </c>
      <c r="B168" s="1">
        <v>41712</v>
      </c>
      <c r="C168">
        <f>Arkusz1!C168+Arkusz1!D168</f>
        <v>13.41</v>
      </c>
      <c r="D168">
        <f t="shared" si="2"/>
        <v>3</v>
      </c>
    </row>
    <row r="169" spans="1:4">
      <c r="A169" s="1">
        <v>41684</v>
      </c>
      <c r="B169" s="1">
        <v>41712</v>
      </c>
      <c r="C169">
        <f>Arkusz1!C169+Arkusz1!D169</f>
        <v>7.54</v>
      </c>
      <c r="D169">
        <f t="shared" si="2"/>
        <v>3</v>
      </c>
    </row>
    <row r="170" spans="1:4">
      <c r="A170" s="1">
        <v>41685</v>
      </c>
      <c r="B170" s="1">
        <v>41712</v>
      </c>
      <c r="C170">
        <f>Arkusz1!C170+Arkusz1!D170</f>
        <v>7.06</v>
      </c>
      <c r="D170">
        <f t="shared" si="2"/>
        <v>3</v>
      </c>
    </row>
    <row r="171" spans="1:4">
      <c r="A171" s="1">
        <v>41685</v>
      </c>
      <c r="B171" s="1">
        <v>41708</v>
      </c>
      <c r="C171">
        <f>Arkusz1!C171+Arkusz1!D171</f>
        <v>9.3000000000000007</v>
      </c>
      <c r="D171">
        <f t="shared" si="2"/>
        <v>3</v>
      </c>
    </row>
    <row r="172" spans="1:4">
      <c r="A172" s="1">
        <v>41689</v>
      </c>
      <c r="B172" s="1">
        <v>41708</v>
      </c>
      <c r="C172">
        <f>Arkusz1!C172+Arkusz1!D172</f>
        <v>16.990000000000002</v>
      </c>
      <c r="D172">
        <f t="shared" si="2"/>
        <v>3</v>
      </c>
    </row>
    <row r="173" spans="1:4">
      <c r="A173" s="1">
        <v>41689</v>
      </c>
      <c r="B173" s="1">
        <v>41708</v>
      </c>
      <c r="C173">
        <f>Arkusz1!C173+Arkusz1!D173</f>
        <v>9.06</v>
      </c>
      <c r="D173">
        <f t="shared" si="2"/>
        <v>3</v>
      </c>
    </row>
    <row r="174" spans="1:4">
      <c r="A174" s="1">
        <v>41689</v>
      </c>
      <c r="B174" s="1">
        <v>41696</v>
      </c>
      <c r="C174">
        <f>Arkusz1!C174+Arkusz1!D174</f>
        <v>7.5</v>
      </c>
      <c r="D174">
        <f t="shared" si="2"/>
        <v>2</v>
      </c>
    </row>
    <row r="175" spans="1:4">
      <c r="A175" s="1">
        <v>41689</v>
      </c>
      <c r="B175" s="1">
        <v>41715</v>
      </c>
      <c r="C175">
        <f>Arkusz1!C175+Arkusz1!D175</f>
        <v>14.690000000000001</v>
      </c>
      <c r="D175">
        <f t="shared" si="2"/>
        <v>3</v>
      </c>
    </row>
    <row r="176" spans="1:4">
      <c r="A176" s="1">
        <v>41689</v>
      </c>
      <c r="B176" s="1">
        <v>41691</v>
      </c>
      <c r="C176">
        <f>Arkusz1!C176+Arkusz1!D176</f>
        <v>11.72</v>
      </c>
      <c r="D176">
        <f t="shared" si="2"/>
        <v>2</v>
      </c>
    </row>
    <row r="177" spans="1:4">
      <c r="A177" s="1">
        <v>41689</v>
      </c>
      <c r="B177" s="1">
        <v>41700</v>
      </c>
      <c r="C177">
        <f>Arkusz1!C177+Arkusz1!D177</f>
        <v>8.76</v>
      </c>
      <c r="D177">
        <f t="shared" si="2"/>
        <v>3</v>
      </c>
    </row>
    <row r="178" spans="1:4">
      <c r="A178" s="1">
        <v>41689</v>
      </c>
      <c r="B178" s="1">
        <v>41717</v>
      </c>
      <c r="C178">
        <f>Arkusz1!C178+Arkusz1!D178</f>
        <v>5.7200000000000006</v>
      </c>
      <c r="D178">
        <f t="shared" si="2"/>
        <v>3</v>
      </c>
    </row>
    <row r="179" spans="1:4">
      <c r="A179" s="1">
        <v>41689</v>
      </c>
      <c r="B179" s="1">
        <v>41717</v>
      </c>
      <c r="C179">
        <f>Arkusz1!C179+Arkusz1!D179</f>
        <v>7.75</v>
      </c>
      <c r="D179">
        <f t="shared" si="2"/>
        <v>3</v>
      </c>
    </row>
    <row r="180" spans="1:4">
      <c r="A180" s="1">
        <v>41689</v>
      </c>
      <c r="B180" s="1">
        <v>41707</v>
      </c>
      <c r="C180">
        <f>Arkusz1!C180+Arkusz1!D180</f>
        <v>11.069999999999999</v>
      </c>
      <c r="D180">
        <f t="shared" si="2"/>
        <v>3</v>
      </c>
    </row>
    <row r="181" spans="1:4">
      <c r="A181" s="1">
        <v>41689</v>
      </c>
      <c r="B181" s="1">
        <v>41706</v>
      </c>
      <c r="C181">
        <f>Arkusz1!C181+Arkusz1!D181</f>
        <v>8.6100000000000012</v>
      </c>
      <c r="D181">
        <f t="shared" si="2"/>
        <v>3</v>
      </c>
    </row>
    <row r="182" spans="1:4">
      <c r="A182" s="1">
        <v>41689</v>
      </c>
      <c r="B182" s="1">
        <v>41711</v>
      </c>
      <c r="C182">
        <f>Arkusz1!C182+Arkusz1!D182</f>
        <v>9.3000000000000007</v>
      </c>
      <c r="D182">
        <f t="shared" si="2"/>
        <v>3</v>
      </c>
    </row>
    <row r="183" spans="1:4">
      <c r="A183" s="1">
        <v>41689</v>
      </c>
      <c r="B183" s="1">
        <v>41700</v>
      </c>
      <c r="C183">
        <f>Arkusz1!C183+Arkusz1!D183</f>
        <v>17.39</v>
      </c>
      <c r="D183">
        <f t="shared" si="2"/>
        <v>3</v>
      </c>
    </row>
    <row r="184" spans="1:4">
      <c r="A184" s="1">
        <v>41689</v>
      </c>
      <c r="B184" s="1">
        <v>41708</v>
      </c>
      <c r="C184">
        <f>Arkusz1!C184+Arkusz1!D184</f>
        <v>11.67</v>
      </c>
      <c r="D184">
        <f t="shared" si="2"/>
        <v>3</v>
      </c>
    </row>
    <row r="185" spans="1:4">
      <c r="A185" s="1">
        <v>41689</v>
      </c>
      <c r="B185" s="1">
        <v>41699</v>
      </c>
      <c r="C185">
        <f>Arkusz1!C185+Arkusz1!D185</f>
        <v>4.3600000000000003</v>
      </c>
      <c r="D185">
        <f t="shared" si="2"/>
        <v>3</v>
      </c>
    </row>
    <row r="186" spans="1:4">
      <c r="A186" s="1">
        <v>41689</v>
      </c>
      <c r="B186" s="1">
        <v>41710</v>
      </c>
      <c r="C186">
        <f>Arkusz1!C186+Arkusz1!D186</f>
        <v>11.72</v>
      </c>
      <c r="D186">
        <f t="shared" si="2"/>
        <v>3</v>
      </c>
    </row>
    <row r="187" spans="1:4">
      <c r="A187" s="1">
        <v>41689</v>
      </c>
      <c r="B187" s="1">
        <v>41711</v>
      </c>
      <c r="C187">
        <f>Arkusz1!C187+Arkusz1!D187</f>
        <v>3.89</v>
      </c>
      <c r="D187">
        <f t="shared" si="2"/>
        <v>3</v>
      </c>
    </row>
    <row r="188" spans="1:4">
      <c r="A188" s="1">
        <v>41689</v>
      </c>
      <c r="B188" s="1">
        <v>41712</v>
      </c>
      <c r="C188">
        <f>Arkusz1!C188+Arkusz1!D188</f>
        <v>10.87</v>
      </c>
      <c r="D188">
        <f t="shared" si="2"/>
        <v>3</v>
      </c>
    </row>
    <row r="189" spans="1:4">
      <c r="A189" s="1">
        <v>41689</v>
      </c>
      <c r="B189" s="1">
        <v>41705</v>
      </c>
      <c r="C189">
        <f>Arkusz1!C189+Arkusz1!D189</f>
        <v>9.19</v>
      </c>
      <c r="D189">
        <f t="shared" si="2"/>
        <v>3</v>
      </c>
    </row>
    <row r="190" spans="1:4">
      <c r="A190" s="1">
        <v>41689</v>
      </c>
      <c r="B190" s="1">
        <v>41693</v>
      </c>
      <c r="C190">
        <f>Arkusz1!C190+Arkusz1!D190</f>
        <v>4.78</v>
      </c>
      <c r="D190">
        <f t="shared" si="2"/>
        <v>2</v>
      </c>
    </row>
    <row r="191" spans="1:4">
      <c r="A191" s="1">
        <v>41689</v>
      </c>
      <c r="B191" s="1">
        <v>41707</v>
      </c>
      <c r="C191">
        <f>Arkusz1!C191+Arkusz1!D191</f>
        <v>7.06</v>
      </c>
      <c r="D191">
        <f t="shared" si="2"/>
        <v>3</v>
      </c>
    </row>
    <row r="192" spans="1:4">
      <c r="A192" s="1">
        <v>41692</v>
      </c>
      <c r="B192" s="1">
        <v>41706</v>
      </c>
      <c r="C192">
        <f>Arkusz1!C192+Arkusz1!D192</f>
        <v>8.9500000000000011</v>
      </c>
      <c r="D192">
        <f t="shared" si="2"/>
        <v>3</v>
      </c>
    </row>
    <row r="193" spans="1:4">
      <c r="A193" s="1">
        <v>41696</v>
      </c>
      <c r="B193" s="1">
        <v>41698</v>
      </c>
      <c r="C193">
        <f>Arkusz1!C193+Arkusz1!D193</f>
        <v>12.55</v>
      </c>
      <c r="D193">
        <f t="shared" si="2"/>
        <v>2</v>
      </c>
    </row>
    <row r="194" spans="1:4">
      <c r="A194" s="1">
        <v>41696</v>
      </c>
      <c r="B194" s="1">
        <v>41708</v>
      </c>
      <c r="C194">
        <f>Arkusz1!C194+Arkusz1!D194</f>
        <v>10.469999999999999</v>
      </c>
      <c r="D194">
        <f t="shared" si="2"/>
        <v>3</v>
      </c>
    </row>
    <row r="195" spans="1:4">
      <c r="A195" s="1">
        <v>41696</v>
      </c>
      <c r="B195" s="1">
        <v>41703</v>
      </c>
      <c r="C195">
        <f>Arkusz1!C195+Arkusz1!D195</f>
        <v>7.25</v>
      </c>
      <c r="D195">
        <f t="shared" ref="D195:D258" si="3">MONTH(B195)</f>
        <v>3</v>
      </c>
    </row>
    <row r="196" spans="1:4">
      <c r="A196" s="1">
        <v>41696</v>
      </c>
      <c r="B196" s="1">
        <v>41716</v>
      </c>
      <c r="C196">
        <f>Arkusz1!C196+Arkusz1!D196</f>
        <v>5.79</v>
      </c>
      <c r="D196">
        <f t="shared" si="3"/>
        <v>3</v>
      </c>
    </row>
    <row r="197" spans="1:4">
      <c r="A197" s="1">
        <v>41696</v>
      </c>
      <c r="B197" s="1">
        <v>41721</v>
      </c>
      <c r="C197">
        <f>Arkusz1!C197+Arkusz1!D197</f>
        <v>9.3000000000000007</v>
      </c>
      <c r="D197">
        <f t="shared" si="3"/>
        <v>3</v>
      </c>
    </row>
    <row r="198" spans="1:4">
      <c r="A198" s="1">
        <v>41696</v>
      </c>
      <c r="B198" s="1">
        <v>41717</v>
      </c>
      <c r="C198">
        <f>Arkusz1!C198+Arkusz1!D198</f>
        <v>6.3900000000000006</v>
      </c>
      <c r="D198">
        <f t="shared" si="3"/>
        <v>3</v>
      </c>
    </row>
    <row r="199" spans="1:4">
      <c r="A199" s="1">
        <v>41698</v>
      </c>
      <c r="B199" s="1">
        <v>41721</v>
      </c>
      <c r="C199">
        <f>Arkusz1!C199+Arkusz1!D199</f>
        <v>3.6599999999999997</v>
      </c>
      <c r="D199">
        <f t="shared" si="3"/>
        <v>3</v>
      </c>
    </row>
    <row r="200" spans="1:4">
      <c r="A200" s="1">
        <v>41701</v>
      </c>
      <c r="B200" s="1">
        <v>41714</v>
      </c>
      <c r="C200">
        <f>Arkusz1!C200+Arkusz1!D200</f>
        <v>9.120000000000001</v>
      </c>
      <c r="D200">
        <f t="shared" si="3"/>
        <v>3</v>
      </c>
    </row>
    <row r="201" spans="1:4">
      <c r="A201" s="1">
        <v>41701</v>
      </c>
      <c r="B201" s="1">
        <v>41726</v>
      </c>
      <c r="C201">
        <f>Arkusz1!C201+Arkusz1!D201</f>
        <v>6.51</v>
      </c>
      <c r="D201">
        <f t="shared" si="3"/>
        <v>3</v>
      </c>
    </row>
    <row r="202" spans="1:4">
      <c r="A202" s="1">
        <v>41701</v>
      </c>
      <c r="B202" s="1">
        <v>41717</v>
      </c>
      <c r="C202">
        <f>Arkusz1!C202+Arkusz1!D202</f>
        <v>12</v>
      </c>
      <c r="D202">
        <f t="shared" si="3"/>
        <v>3</v>
      </c>
    </row>
    <row r="203" spans="1:4">
      <c r="A203" s="1">
        <v>41701</v>
      </c>
      <c r="B203" s="1">
        <v>41712</v>
      </c>
      <c r="C203">
        <f>Arkusz1!C203+Arkusz1!D203</f>
        <v>3.89</v>
      </c>
      <c r="D203">
        <f t="shared" si="3"/>
        <v>3</v>
      </c>
    </row>
    <row r="204" spans="1:4">
      <c r="A204" s="1">
        <v>41701</v>
      </c>
      <c r="B204" s="1">
        <v>41726</v>
      </c>
      <c r="C204">
        <f>Arkusz1!C204+Arkusz1!D204</f>
        <v>9.370000000000001</v>
      </c>
      <c r="D204">
        <f t="shared" si="3"/>
        <v>3</v>
      </c>
    </row>
    <row r="205" spans="1:4">
      <c r="A205" s="1">
        <v>41701</v>
      </c>
      <c r="B205" s="1">
        <v>41722</v>
      </c>
      <c r="C205">
        <f>Arkusz1!C205+Arkusz1!D205</f>
        <v>5.9300000000000006</v>
      </c>
      <c r="D205">
        <f t="shared" si="3"/>
        <v>3</v>
      </c>
    </row>
    <row r="206" spans="1:4">
      <c r="A206" s="1">
        <v>41701</v>
      </c>
      <c r="B206" s="1">
        <v>41719</v>
      </c>
      <c r="C206">
        <f>Arkusz1!C206+Arkusz1!D206</f>
        <v>7.25</v>
      </c>
      <c r="D206">
        <f t="shared" si="3"/>
        <v>3</v>
      </c>
    </row>
    <row r="207" spans="1:4">
      <c r="A207" s="1">
        <v>41701</v>
      </c>
      <c r="B207" s="1">
        <v>41712</v>
      </c>
      <c r="C207">
        <f>Arkusz1!C207+Arkusz1!D207</f>
        <v>7.5</v>
      </c>
      <c r="D207">
        <f t="shared" si="3"/>
        <v>3</v>
      </c>
    </row>
    <row r="208" spans="1:4">
      <c r="A208" s="1">
        <v>41701</v>
      </c>
      <c r="B208" s="1">
        <v>41711</v>
      </c>
      <c r="C208">
        <f>Arkusz1!C208+Arkusz1!D208</f>
        <v>9.19</v>
      </c>
      <c r="D208">
        <f t="shared" si="3"/>
        <v>3</v>
      </c>
    </row>
    <row r="209" spans="1:4">
      <c r="A209" s="1">
        <v>41701</v>
      </c>
      <c r="B209" s="1">
        <v>41719</v>
      </c>
      <c r="C209">
        <f>Arkusz1!C209+Arkusz1!D209</f>
        <v>2.0599999999999996</v>
      </c>
      <c r="D209">
        <f t="shared" si="3"/>
        <v>3</v>
      </c>
    </row>
    <row r="210" spans="1:4">
      <c r="A210" s="1">
        <v>41701</v>
      </c>
      <c r="B210" s="1">
        <v>41705</v>
      </c>
      <c r="C210">
        <f>Arkusz1!C210+Arkusz1!D210</f>
        <v>20.05</v>
      </c>
      <c r="D210">
        <f t="shared" si="3"/>
        <v>3</v>
      </c>
    </row>
    <row r="211" spans="1:4">
      <c r="A211" s="1">
        <v>41701</v>
      </c>
      <c r="B211" s="1">
        <v>41718</v>
      </c>
      <c r="C211">
        <f>Arkusz1!C211+Arkusz1!D211</f>
        <v>13.36</v>
      </c>
      <c r="D211">
        <f t="shared" si="3"/>
        <v>3</v>
      </c>
    </row>
    <row r="212" spans="1:4">
      <c r="A212" s="1">
        <v>41701</v>
      </c>
      <c r="B212" s="1">
        <v>41720</v>
      </c>
      <c r="C212">
        <f>Arkusz1!C212+Arkusz1!D212</f>
        <v>12</v>
      </c>
      <c r="D212">
        <f t="shared" si="3"/>
        <v>3</v>
      </c>
    </row>
    <row r="213" spans="1:4">
      <c r="A213" s="1">
        <v>41701</v>
      </c>
      <c r="B213" s="1">
        <v>41729</v>
      </c>
      <c r="C213">
        <f>Arkusz1!C213+Arkusz1!D213</f>
        <v>13.36</v>
      </c>
      <c r="D213">
        <f t="shared" si="3"/>
        <v>3</v>
      </c>
    </row>
    <row r="214" spans="1:4">
      <c r="A214" s="1">
        <v>41701</v>
      </c>
      <c r="B214" s="1">
        <v>41713</v>
      </c>
      <c r="C214">
        <f>Arkusz1!C214+Arkusz1!D214</f>
        <v>3.6599999999999997</v>
      </c>
      <c r="D214">
        <f t="shared" si="3"/>
        <v>3</v>
      </c>
    </row>
    <row r="215" spans="1:4">
      <c r="A215" s="1">
        <v>41701</v>
      </c>
      <c r="B215" s="1">
        <v>41708</v>
      </c>
      <c r="C215">
        <f>Arkusz1!C215+Arkusz1!D215</f>
        <v>7.25</v>
      </c>
      <c r="D215">
        <f t="shared" si="3"/>
        <v>3</v>
      </c>
    </row>
    <row r="216" spans="1:4">
      <c r="A216" s="1">
        <v>41704</v>
      </c>
      <c r="B216" s="1">
        <v>41717</v>
      </c>
      <c r="C216">
        <f>Arkusz1!C216+Arkusz1!D216</f>
        <v>6.51</v>
      </c>
      <c r="D216">
        <f t="shared" si="3"/>
        <v>3</v>
      </c>
    </row>
    <row r="217" spans="1:4">
      <c r="A217" s="1">
        <v>41704</v>
      </c>
      <c r="B217" s="1">
        <v>41718</v>
      </c>
      <c r="C217">
        <f>Arkusz1!C217+Arkusz1!D217</f>
        <v>2.79</v>
      </c>
      <c r="D217">
        <f t="shared" si="3"/>
        <v>3</v>
      </c>
    </row>
    <row r="218" spans="1:4">
      <c r="A218" s="1">
        <v>41705</v>
      </c>
      <c r="B218" s="1">
        <v>41710</v>
      </c>
      <c r="C218">
        <f>Arkusz1!C218+Arkusz1!D218</f>
        <v>3.83</v>
      </c>
      <c r="D218">
        <f t="shared" si="3"/>
        <v>3</v>
      </c>
    </row>
    <row r="219" spans="1:4">
      <c r="A219" s="1">
        <v>41707</v>
      </c>
      <c r="B219" s="1">
        <v>41719</v>
      </c>
      <c r="C219">
        <f>Arkusz1!C219+Arkusz1!D219</f>
        <v>10.87</v>
      </c>
      <c r="D219">
        <f t="shared" si="3"/>
        <v>3</v>
      </c>
    </row>
    <row r="220" spans="1:4">
      <c r="A220" s="1">
        <v>41708</v>
      </c>
      <c r="B220" s="1">
        <v>41733</v>
      </c>
      <c r="C220">
        <f>Arkusz1!C220+Arkusz1!D220</f>
        <v>3.83</v>
      </c>
      <c r="D220">
        <f t="shared" si="3"/>
        <v>4</v>
      </c>
    </row>
    <row r="221" spans="1:4">
      <c r="A221" s="1">
        <v>41708</v>
      </c>
      <c r="B221" s="1">
        <v>41720</v>
      </c>
      <c r="C221">
        <f>Arkusz1!C221+Arkusz1!D221</f>
        <v>5.9300000000000006</v>
      </c>
      <c r="D221">
        <f t="shared" si="3"/>
        <v>3</v>
      </c>
    </row>
    <row r="222" spans="1:4">
      <c r="A222" s="1">
        <v>41708</v>
      </c>
      <c r="B222" s="1">
        <v>41720</v>
      </c>
      <c r="C222">
        <f>Arkusz1!C222+Arkusz1!D222</f>
        <v>11.069999999999999</v>
      </c>
      <c r="D222">
        <f t="shared" si="3"/>
        <v>3</v>
      </c>
    </row>
    <row r="223" spans="1:4">
      <c r="A223" s="1">
        <v>41708</v>
      </c>
      <c r="B223" s="1">
        <v>41726</v>
      </c>
      <c r="C223">
        <f>Arkusz1!C223+Arkusz1!D223</f>
        <v>5.6099999999999994</v>
      </c>
      <c r="D223">
        <f t="shared" si="3"/>
        <v>3</v>
      </c>
    </row>
    <row r="224" spans="1:4">
      <c r="A224" s="1">
        <v>41708</v>
      </c>
      <c r="B224" s="1">
        <v>41720</v>
      </c>
      <c r="C224">
        <f>Arkusz1!C224+Arkusz1!D224</f>
        <v>5.7200000000000006</v>
      </c>
      <c r="D224">
        <f t="shared" si="3"/>
        <v>3</v>
      </c>
    </row>
    <row r="225" spans="1:4">
      <c r="A225" s="1">
        <v>41709</v>
      </c>
      <c r="B225" s="1">
        <v>41736</v>
      </c>
      <c r="C225">
        <f>Arkusz1!C225+Arkusz1!D225</f>
        <v>4.78</v>
      </c>
      <c r="D225">
        <f t="shared" si="3"/>
        <v>4</v>
      </c>
    </row>
    <row r="226" spans="1:4">
      <c r="A226" s="1">
        <v>41709</v>
      </c>
      <c r="B226" s="1">
        <v>41731</v>
      </c>
      <c r="C226">
        <f>Arkusz1!C226+Arkusz1!D226</f>
        <v>9.19</v>
      </c>
      <c r="D226">
        <f t="shared" si="3"/>
        <v>4</v>
      </c>
    </row>
    <row r="227" spans="1:4">
      <c r="A227" s="1">
        <v>41710</v>
      </c>
      <c r="B227" s="1">
        <v>41719</v>
      </c>
      <c r="C227">
        <f>Arkusz1!C227+Arkusz1!D227</f>
        <v>4.04</v>
      </c>
      <c r="D227">
        <f t="shared" si="3"/>
        <v>3</v>
      </c>
    </row>
    <row r="228" spans="1:4">
      <c r="A228" s="1">
        <v>41713</v>
      </c>
      <c r="B228" s="1">
        <v>41724</v>
      </c>
      <c r="C228">
        <f>Arkusz1!C228+Arkusz1!D228</f>
        <v>5.9300000000000006</v>
      </c>
      <c r="D228">
        <f t="shared" si="3"/>
        <v>3</v>
      </c>
    </row>
    <row r="229" spans="1:4">
      <c r="A229" s="1">
        <v>41713</v>
      </c>
      <c r="B229" s="1">
        <v>41735</v>
      </c>
      <c r="C229">
        <f>Arkusz1!C229+Arkusz1!D229</f>
        <v>14.17</v>
      </c>
      <c r="D229">
        <f t="shared" si="3"/>
        <v>4</v>
      </c>
    </row>
    <row r="230" spans="1:4">
      <c r="A230" s="1">
        <v>41713</v>
      </c>
      <c r="B230" s="1">
        <v>41739</v>
      </c>
      <c r="C230">
        <f>Arkusz1!C230+Arkusz1!D230</f>
        <v>5.37</v>
      </c>
      <c r="D230">
        <f t="shared" si="3"/>
        <v>4</v>
      </c>
    </row>
    <row r="231" spans="1:4">
      <c r="A231" s="1">
        <v>41713</v>
      </c>
      <c r="B231" s="1">
        <v>41728</v>
      </c>
      <c r="C231">
        <f>Arkusz1!C231+Arkusz1!D231</f>
        <v>11.219999999999999</v>
      </c>
      <c r="D231">
        <f t="shared" si="3"/>
        <v>3</v>
      </c>
    </row>
    <row r="232" spans="1:4">
      <c r="A232" s="1">
        <v>41713</v>
      </c>
      <c r="B232" s="1">
        <v>41731</v>
      </c>
      <c r="C232">
        <f>Arkusz1!C232+Arkusz1!D232</f>
        <v>9.19</v>
      </c>
      <c r="D232">
        <f t="shared" si="3"/>
        <v>4</v>
      </c>
    </row>
    <row r="233" spans="1:4">
      <c r="A233" s="1">
        <v>41713</v>
      </c>
      <c r="B233" s="1">
        <v>41731</v>
      </c>
      <c r="C233">
        <f>Arkusz1!C233+Arkusz1!D233</f>
        <v>17.27</v>
      </c>
      <c r="D233">
        <f t="shared" si="3"/>
        <v>4</v>
      </c>
    </row>
    <row r="234" spans="1:4">
      <c r="A234" s="1">
        <v>41713</v>
      </c>
      <c r="B234" s="1">
        <v>41718</v>
      </c>
      <c r="C234">
        <f>Arkusz1!C234+Arkusz1!D234</f>
        <v>14.37</v>
      </c>
      <c r="D234">
        <f t="shared" si="3"/>
        <v>3</v>
      </c>
    </row>
    <row r="235" spans="1:4">
      <c r="A235" s="1">
        <v>41713</v>
      </c>
      <c r="B235" s="1">
        <v>41735</v>
      </c>
      <c r="C235">
        <f>Arkusz1!C235+Arkusz1!D235</f>
        <v>5.37</v>
      </c>
      <c r="D235">
        <f t="shared" si="3"/>
        <v>4</v>
      </c>
    </row>
    <row r="236" spans="1:4">
      <c r="A236" s="1">
        <v>41713</v>
      </c>
      <c r="B236" s="1">
        <v>41724</v>
      </c>
      <c r="C236">
        <f>Arkusz1!C236+Arkusz1!D236</f>
        <v>16.990000000000002</v>
      </c>
      <c r="D236">
        <f t="shared" si="3"/>
        <v>3</v>
      </c>
    </row>
    <row r="237" spans="1:4">
      <c r="A237" s="1">
        <v>41713</v>
      </c>
      <c r="B237" s="1">
        <v>41724</v>
      </c>
      <c r="C237">
        <f>Arkusz1!C237+Arkusz1!D237</f>
        <v>12.55</v>
      </c>
      <c r="D237">
        <f t="shared" si="3"/>
        <v>3</v>
      </c>
    </row>
    <row r="238" spans="1:4">
      <c r="A238" s="1">
        <v>41713</v>
      </c>
      <c r="B238" s="1">
        <v>41720</v>
      </c>
      <c r="C238">
        <f>Arkusz1!C238+Arkusz1!D238</f>
        <v>8.6100000000000012</v>
      </c>
      <c r="D238">
        <f t="shared" si="3"/>
        <v>3</v>
      </c>
    </row>
    <row r="239" spans="1:4">
      <c r="A239" s="1">
        <v>41713</v>
      </c>
      <c r="B239" s="1">
        <v>41721</v>
      </c>
      <c r="C239">
        <f>Arkusz1!C239+Arkusz1!D239</f>
        <v>5.82</v>
      </c>
      <c r="D239">
        <f t="shared" si="3"/>
        <v>3</v>
      </c>
    </row>
    <row r="240" spans="1:4">
      <c r="A240" s="1">
        <v>41713</v>
      </c>
      <c r="B240" s="1">
        <v>41719</v>
      </c>
      <c r="C240">
        <f>Arkusz1!C240+Arkusz1!D240</f>
        <v>14.5</v>
      </c>
      <c r="D240">
        <f t="shared" si="3"/>
        <v>3</v>
      </c>
    </row>
    <row r="241" spans="1:4">
      <c r="A241" s="1">
        <v>41713</v>
      </c>
      <c r="B241" s="1">
        <v>41723</v>
      </c>
      <c r="C241">
        <f>Arkusz1!C241+Arkusz1!D241</f>
        <v>12</v>
      </c>
      <c r="D241">
        <f t="shared" si="3"/>
        <v>3</v>
      </c>
    </row>
    <row r="242" spans="1:4">
      <c r="A242" s="1">
        <v>41713</v>
      </c>
      <c r="B242" s="1">
        <v>41728</v>
      </c>
      <c r="C242">
        <f>Arkusz1!C242+Arkusz1!D242</f>
        <v>17.39</v>
      </c>
      <c r="D242">
        <f t="shared" si="3"/>
        <v>3</v>
      </c>
    </row>
    <row r="243" spans="1:4">
      <c r="A243" s="1">
        <v>41713</v>
      </c>
      <c r="B243" s="1">
        <v>41733</v>
      </c>
      <c r="C243">
        <f>Arkusz1!C243+Arkusz1!D243</f>
        <v>14.37</v>
      </c>
      <c r="D243">
        <f t="shared" si="3"/>
        <v>4</v>
      </c>
    </row>
    <row r="244" spans="1:4">
      <c r="A244" s="1">
        <v>41715</v>
      </c>
      <c r="B244" s="1">
        <v>41743</v>
      </c>
      <c r="C244">
        <f>Arkusz1!C244+Arkusz1!D244</f>
        <v>9.07</v>
      </c>
      <c r="D244">
        <f t="shared" si="3"/>
        <v>4</v>
      </c>
    </row>
    <row r="245" spans="1:4">
      <c r="A245" s="1">
        <v>41715</v>
      </c>
      <c r="B245" s="1">
        <v>41734</v>
      </c>
      <c r="C245">
        <f>Arkusz1!C245+Arkusz1!D245</f>
        <v>6.93</v>
      </c>
      <c r="D245">
        <f t="shared" si="3"/>
        <v>4</v>
      </c>
    </row>
    <row r="246" spans="1:4">
      <c r="A246" s="1">
        <v>41715</v>
      </c>
      <c r="B246" s="1">
        <v>41728</v>
      </c>
      <c r="C246">
        <f>Arkusz1!C246+Arkusz1!D246</f>
        <v>6.3900000000000006</v>
      </c>
      <c r="D246">
        <f t="shared" si="3"/>
        <v>3</v>
      </c>
    </row>
    <row r="247" spans="1:4">
      <c r="A247" s="1">
        <v>41715</v>
      </c>
      <c r="B247" s="1">
        <v>41741</v>
      </c>
      <c r="C247">
        <f>Arkusz1!C247+Arkusz1!D247</f>
        <v>8.9500000000000011</v>
      </c>
      <c r="D247">
        <f t="shared" si="3"/>
        <v>4</v>
      </c>
    </row>
    <row r="248" spans="1:4">
      <c r="A248" s="1">
        <v>41716</v>
      </c>
      <c r="B248" s="1">
        <v>41719</v>
      </c>
      <c r="C248">
        <f>Arkusz1!C248+Arkusz1!D248</f>
        <v>6.51</v>
      </c>
      <c r="D248">
        <f t="shared" si="3"/>
        <v>3</v>
      </c>
    </row>
    <row r="249" spans="1:4">
      <c r="A249" s="1">
        <v>41716</v>
      </c>
      <c r="B249" s="1">
        <v>41734</v>
      </c>
      <c r="C249">
        <f>Arkusz1!C249+Arkusz1!D249</f>
        <v>2.35</v>
      </c>
      <c r="D249">
        <f t="shared" si="3"/>
        <v>4</v>
      </c>
    </row>
    <row r="250" spans="1:4">
      <c r="A250" s="1">
        <v>41716</v>
      </c>
      <c r="B250" s="1">
        <v>41734</v>
      </c>
      <c r="C250">
        <f>Arkusz1!C250+Arkusz1!D250</f>
        <v>4.3600000000000003</v>
      </c>
      <c r="D250">
        <f t="shared" si="3"/>
        <v>4</v>
      </c>
    </row>
    <row r="251" spans="1:4">
      <c r="A251" s="1">
        <v>41719</v>
      </c>
      <c r="B251" s="1">
        <v>41742</v>
      </c>
      <c r="C251">
        <f>Arkusz1!C251+Arkusz1!D251</f>
        <v>16.990000000000002</v>
      </c>
      <c r="D251">
        <f t="shared" si="3"/>
        <v>4</v>
      </c>
    </row>
    <row r="252" spans="1:4">
      <c r="A252" s="1">
        <v>41719</v>
      </c>
      <c r="B252" s="1">
        <v>41745</v>
      </c>
      <c r="C252">
        <f>Arkusz1!C252+Arkusz1!D252</f>
        <v>7.75</v>
      </c>
      <c r="D252">
        <f t="shared" si="3"/>
        <v>4</v>
      </c>
    </row>
    <row r="253" spans="1:4">
      <c r="A253" s="1">
        <v>41719</v>
      </c>
      <c r="B253" s="1">
        <v>41731</v>
      </c>
      <c r="C253">
        <f>Arkusz1!C253+Arkusz1!D253</f>
        <v>16.990000000000002</v>
      </c>
      <c r="D253">
        <f t="shared" si="3"/>
        <v>4</v>
      </c>
    </row>
    <row r="254" spans="1:4">
      <c r="A254" s="1">
        <v>41719</v>
      </c>
      <c r="B254" s="1">
        <v>41739</v>
      </c>
      <c r="C254">
        <f>Arkusz1!C254+Arkusz1!D254</f>
        <v>3.89</v>
      </c>
      <c r="D254">
        <f t="shared" si="3"/>
        <v>4</v>
      </c>
    </row>
    <row r="255" spans="1:4">
      <c r="A255" s="1">
        <v>41719</v>
      </c>
      <c r="B255" s="1">
        <v>41725</v>
      </c>
      <c r="C255">
        <f>Arkusz1!C255+Arkusz1!D255</f>
        <v>8.73</v>
      </c>
      <c r="D255">
        <f t="shared" si="3"/>
        <v>3</v>
      </c>
    </row>
    <row r="256" spans="1:4">
      <c r="A256" s="1">
        <v>41719</v>
      </c>
      <c r="B256" s="1">
        <v>41724</v>
      </c>
      <c r="C256">
        <f>Arkusz1!C256+Arkusz1!D256</f>
        <v>7.91</v>
      </c>
      <c r="D256">
        <f t="shared" si="3"/>
        <v>3</v>
      </c>
    </row>
    <row r="257" spans="1:4">
      <c r="A257" s="1">
        <v>41725</v>
      </c>
      <c r="B257" s="1">
        <v>41742</v>
      </c>
      <c r="C257">
        <f>Arkusz1!C257+Arkusz1!D257</f>
        <v>3.89</v>
      </c>
      <c r="D257">
        <f t="shared" si="3"/>
        <v>4</v>
      </c>
    </row>
    <row r="258" spans="1:4">
      <c r="A258" s="1">
        <v>41725</v>
      </c>
      <c r="B258" s="1">
        <v>41747</v>
      </c>
      <c r="C258">
        <f>Arkusz1!C258+Arkusz1!D258</f>
        <v>16.990000000000002</v>
      </c>
      <c r="D258">
        <f t="shared" si="3"/>
        <v>4</v>
      </c>
    </row>
    <row r="259" spans="1:4">
      <c r="A259" s="1">
        <v>41725</v>
      </c>
      <c r="B259" s="1">
        <v>41728</v>
      </c>
      <c r="C259">
        <f>Arkusz1!C259+Arkusz1!D259</f>
        <v>10.459999999999999</v>
      </c>
      <c r="D259">
        <f t="shared" ref="D259:D322" si="4">MONTH(B259)</f>
        <v>3</v>
      </c>
    </row>
    <row r="260" spans="1:4">
      <c r="A260" s="1">
        <v>41725</v>
      </c>
      <c r="B260" s="1">
        <v>41731</v>
      </c>
      <c r="C260">
        <f>Arkusz1!C260+Arkusz1!D260</f>
        <v>8.6100000000000012</v>
      </c>
      <c r="D260">
        <f t="shared" si="4"/>
        <v>4</v>
      </c>
    </row>
    <row r="261" spans="1:4">
      <c r="A261" s="1">
        <v>41725</v>
      </c>
      <c r="B261" s="1">
        <v>41752</v>
      </c>
      <c r="C261">
        <f>Arkusz1!C261+Arkusz1!D261</f>
        <v>9.120000000000001</v>
      </c>
      <c r="D261">
        <f t="shared" si="4"/>
        <v>4</v>
      </c>
    </row>
    <row r="262" spans="1:4">
      <c r="A262" s="1">
        <v>41725</v>
      </c>
      <c r="B262" s="1">
        <v>41748</v>
      </c>
      <c r="C262">
        <f>Arkusz1!C262+Arkusz1!D262</f>
        <v>7.54</v>
      </c>
      <c r="D262">
        <f t="shared" si="4"/>
        <v>4</v>
      </c>
    </row>
    <row r="263" spans="1:4">
      <c r="A263" s="1">
        <v>41731</v>
      </c>
      <c r="B263" s="1">
        <v>41740</v>
      </c>
      <c r="C263">
        <f>Arkusz1!C263+Arkusz1!D263</f>
        <v>7.06</v>
      </c>
      <c r="D263">
        <f t="shared" si="4"/>
        <v>4</v>
      </c>
    </row>
    <row r="264" spans="1:4">
      <c r="A264" s="1">
        <v>41731</v>
      </c>
      <c r="B264" s="1">
        <v>41740</v>
      </c>
      <c r="C264">
        <f>Arkusz1!C264+Arkusz1!D264</f>
        <v>13.36</v>
      </c>
      <c r="D264">
        <f t="shared" si="4"/>
        <v>4</v>
      </c>
    </row>
    <row r="265" spans="1:4">
      <c r="A265" s="1">
        <v>41731</v>
      </c>
      <c r="B265" s="1">
        <v>41750</v>
      </c>
      <c r="C265">
        <f>Arkusz1!C265+Arkusz1!D265</f>
        <v>10.87</v>
      </c>
      <c r="D265">
        <f t="shared" si="4"/>
        <v>4</v>
      </c>
    </row>
    <row r="266" spans="1:4">
      <c r="A266" s="1">
        <v>41731</v>
      </c>
      <c r="B266" s="1">
        <v>41751</v>
      </c>
      <c r="C266">
        <f>Arkusz1!C266+Arkusz1!D266</f>
        <v>17.39</v>
      </c>
      <c r="D266">
        <f t="shared" si="4"/>
        <v>4</v>
      </c>
    </row>
    <row r="267" spans="1:4">
      <c r="A267" s="1">
        <v>41731</v>
      </c>
      <c r="B267" s="1">
        <v>41748</v>
      </c>
      <c r="C267">
        <f>Arkusz1!C267+Arkusz1!D267</f>
        <v>11.74</v>
      </c>
      <c r="D267">
        <f t="shared" si="4"/>
        <v>4</v>
      </c>
    </row>
    <row r="268" spans="1:4">
      <c r="A268" s="1">
        <v>41731</v>
      </c>
      <c r="B268" s="1">
        <v>41733</v>
      </c>
      <c r="C268">
        <f>Arkusz1!C268+Arkusz1!D268</f>
        <v>3.89</v>
      </c>
      <c r="D268">
        <f t="shared" si="4"/>
        <v>4</v>
      </c>
    </row>
    <row r="269" spans="1:4">
      <c r="A269" s="1">
        <v>41732</v>
      </c>
      <c r="B269" s="1">
        <v>41758</v>
      </c>
      <c r="C269">
        <f>Arkusz1!C269+Arkusz1!D269</f>
        <v>10.459999999999999</v>
      </c>
      <c r="D269">
        <f t="shared" si="4"/>
        <v>4</v>
      </c>
    </row>
    <row r="270" spans="1:4">
      <c r="A270" s="1">
        <v>41737</v>
      </c>
      <c r="B270" s="1">
        <v>41747</v>
      </c>
      <c r="C270">
        <f>Arkusz1!C270+Arkusz1!D270</f>
        <v>7.54</v>
      </c>
      <c r="D270">
        <f t="shared" si="4"/>
        <v>4</v>
      </c>
    </row>
    <row r="271" spans="1:4">
      <c r="A271" s="1">
        <v>41737</v>
      </c>
      <c r="B271" s="1">
        <v>41752</v>
      </c>
      <c r="C271">
        <f>Arkusz1!C271+Arkusz1!D271</f>
        <v>10</v>
      </c>
      <c r="D271">
        <f t="shared" si="4"/>
        <v>4</v>
      </c>
    </row>
    <row r="272" spans="1:4">
      <c r="A272" s="1">
        <v>41737</v>
      </c>
      <c r="B272" s="1">
        <v>41758</v>
      </c>
      <c r="C272">
        <f>Arkusz1!C272+Arkusz1!D272</f>
        <v>8.8800000000000008</v>
      </c>
      <c r="D272">
        <f t="shared" si="4"/>
        <v>4</v>
      </c>
    </row>
    <row r="273" spans="1:4">
      <c r="A273" s="1">
        <v>41737</v>
      </c>
      <c r="B273" s="1">
        <v>41759</v>
      </c>
      <c r="C273">
        <f>Arkusz1!C273+Arkusz1!D273</f>
        <v>7.25</v>
      </c>
      <c r="D273">
        <f t="shared" si="4"/>
        <v>4</v>
      </c>
    </row>
    <row r="274" spans="1:4">
      <c r="A274" s="1">
        <v>41737</v>
      </c>
      <c r="B274" s="1">
        <v>41762</v>
      </c>
      <c r="C274">
        <f>Arkusz1!C274+Arkusz1!D274</f>
        <v>14.37</v>
      </c>
      <c r="D274">
        <f t="shared" si="4"/>
        <v>5</v>
      </c>
    </row>
    <row r="275" spans="1:4">
      <c r="A275" s="1">
        <v>41737</v>
      </c>
      <c r="B275" s="1">
        <v>41764</v>
      </c>
      <c r="C275">
        <f>Arkusz1!C275+Arkusz1!D275</f>
        <v>17.39</v>
      </c>
      <c r="D275">
        <f t="shared" si="4"/>
        <v>5</v>
      </c>
    </row>
    <row r="276" spans="1:4">
      <c r="A276" s="1">
        <v>41743</v>
      </c>
      <c r="B276" s="1">
        <v>41759</v>
      </c>
      <c r="C276">
        <f>Arkusz1!C276+Arkusz1!D276</f>
        <v>16.990000000000002</v>
      </c>
      <c r="D276">
        <f t="shared" si="4"/>
        <v>4</v>
      </c>
    </row>
    <row r="277" spans="1:4">
      <c r="A277" s="1">
        <v>41743</v>
      </c>
      <c r="B277" s="1">
        <v>41766</v>
      </c>
      <c r="C277">
        <f>Arkusz1!C277+Arkusz1!D277</f>
        <v>14.5</v>
      </c>
      <c r="D277">
        <f t="shared" si="4"/>
        <v>5</v>
      </c>
    </row>
    <row r="278" spans="1:4">
      <c r="A278" s="1">
        <v>41743</v>
      </c>
      <c r="B278" s="1">
        <v>41761</v>
      </c>
      <c r="C278">
        <f>Arkusz1!C278+Arkusz1!D278</f>
        <v>11.72</v>
      </c>
      <c r="D278">
        <f t="shared" si="4"/>
        <v>5</v>
      </c>
    </row>
    <row r="279" spans="1:4">
      <c r="A279" s="1">
        <v>41743</v>
      </c>
      <c r="B279" s="1">
        <v>41762</v>
      </c>
      <c r="C279">
        <f>Arkusz1!C279+Arkusz1!D279</f>
        <v>17.27</v>
      </c>
      <c r="D279">
        <f t="shared" si="4"/>
        <v>5</v>
      </c>
    </row>
    <row r="280" spans="1:4">
      <c r="A280" s="1">
        <v>41743</v>
      </c>
      <c r="B280" s="1">
        <v>41768</v>
      </c>
      <c r="C280">
        <f>Arkusz1!C280+Arkusz1!D280</f>
        <v>9.3000000000000007</v>
      </c>
      <c r="D280">
        <f t="shared" si="4"/>
        <v>5</v>
      </c>
    </row>
    <row r="281" spans="1:4">
      <c r="A281" s="1">
        <v>41743</v>
      </c>
      <c r="B281" s="1">
        <v>41755</v>
      </c>
      <c r="C281">
        <f>Arkusz1!C281+Arkusz1!D281</f>
        <v>12</v>
      </c>
      <c r="D281">
        <f t="shared" si="4"/>
        <v>4</v>
      </c>
    </row>
    <row r="282" spans="1:4">
      <c r="A282" s="1">
        <v>41747</v>
      </c>
      <c r="B282" s="1">
        <v>41772</v>
      </c>
      <c r="C282">
        <f>Arkusz1!C282+Arkusz1!D282</f>
        <v>6.75</v>
      </c>
      <c r="D282">
        <f t="shared" si="4"/>
        <v>5</v>
      </c>
    </row>
    <row r="283" spans="1:4">
      <c r="A283" s="1">
        <v>41749</v>
      </c>
      <c r="B283" s="1">
        <v>41755</v>
      </c>
      <c r="C283">
        <f>Arkusz1!C283+Arkusz1!D283</f>
        <v>11.74</v>
      </c>
      <c r="D283">
        <f t="shared" si="4"/>
        <v>4</v>
      </c>
    </row>
    <row r="284" spans="1:4">
      <c r="A284" s="1">
        <v>41749</v>
      </c>
      <c r="B284" s="1">
        <v>41763</v>
      </c>
      <c r="C284">
        <f>Arkusz1!C284+Arkusz1!D284</f>
        <v>6.93</v>
      </c>
      <c r="D284">
        <f t="shared" si="4"/>
        <v>5</v>
      </c>
    </row>
    <row r="285" spans="1:4">
      <c r="A285" s="1">
        <v>41752</v>
      </c>
      <c r="B285" s="1">
        <v>41771</v>
      </c>
      <c r="C285">
        <f>Arkusz1!C285+Arkusz1!D285</f>
        <v>7.91</v>
      </c>
      <c r="D285">
        <f t="shared" si="4"/>
        <v>5</v>
      </c>
    </row>
    <row r="286" spans="1:4">
      <c r="A286" s="1">
        <v>41752</v>
      </c>
      <c r="B286" s="1">
        <v>41754</v>
      </c>
      <c r="C286">
        <f>Arkusz1!C286+Arkusz1!D286</f>
        <v>6.93</v>
      </c>
      <c r="D286">
        <f t="shared" si="4"/>
        <v>4</v>
      </c>
    </row>
    <row r="287" spans="1:4">
      <c r="A287" s="1">
        <v>41753</v>
      </c>
      <c r="B287" s="1">
        <v>41758</v>
      </c>
      <c r="C287">
        <f>Arkusz1!C287+Arkusz1!D287</f>
        <v>3.6599999999999997</v>
      </c>
      <c r="D287">
        <f t="shared" si="4"/>
        <v>4</v>
      </c>
    </row>
    <row r="288" spans="1:4">
      <c r="A288" s="1">
        <v>41755</v>
      </c>
      <c r="B288" s="1">
        <v>41782</v>
      </c>
      <c r="C288">
        <f>Arkusz1!C288+Arkusz1!D288</f>
        <v>10.459999999999999</v>
      </c>
      <c r="D288">
        <f t="shared" si="4"/>
        <v>5</v>
      </c>
    </row>
    <row r="289" spans="1:4">
      <c r="A289" s="1">
        <v>41755</v>
      </c>
      <c r="B289" s="1">
        <v>41779</v>
      </c>
      <c r="C289">
        <f>Arkusz1!C289+Arkusz1!D289</f>
        <v>12.09</v>
      </c>
      <c r="D289">
        <f t="shared" si="4"/>
        <v>5</v>
      </c>
    </row>
    <row r="290" spans="1:4">
      <c r="A290" s="1">
        <v>41755</v>
      </c>
      <c r="B290" s="1">
        <v>41771</v>
      </c>
      <c r="C290">
        <f>Arkusz1!C290+Arkusz1!D290</f>
        <v>3.89</v>
      </c>
      <c r="D290">
        <f t="shared" si="4"/>
        <v>5</v>
      </c>
    </row>
    <row r="291" spans="1:4">
      <c r="A291" s="1">
        <v>41755</v>
      </c>
      <c r="B291" s="1">
        <v>41761</v>
      </c>
      <c r="C291">
        <f>Arkusz1!C291+Arkusz1!D291</f>
        <v>6.93</v>
      </c>
      <c r="D291">
        <f t="shared" si="4"/>
        <v>5</v>
      </c>
    </row>
    <row r="292" spans="1:4">
      <c r="A292" s="1">
        <v>41755</v>
      </c>
      <c r="B292" s="1">
        <v>41767</v>
      </c>
      <c r="C292">
        <f>Arkusz1!C292+Arkusz1!D292</f>
        <v>12.33</v>
      </c>
      <c r="D292">
        <f t="shared" si="4"/>
        <v>5</v>
      </c>
    </row>
    <row r="293" spans="1:4">
      <c r="A293" s="1">
        <v>41755</v>
      </c>
      <c r="B293" s="1">
        <v>41764</v>
      </c>
      <c r="C293">
        <f>Arkusz1!C293+Arkusz1!D293</f>
        <v>2.0599999999999996</v>
      </c>
      <c r="D293">
        <f t="shared" si="4"/>
        <v>5</v>
      </c>
    </row>
    <row r="294" spans="1:4">
      <c r="A294" s="1">
        <v>41757</v>
      </c>
      <c r="B294" s="1">
        <v>41768</v>
      </c>
      <c r="C294">
        <f>Arkusz1!C294+Arkusz1!D294</f>
        <v>9.3000000000000007</v>
      </c>
      <c r="D294">
        <f t="shared" si="4"/>
        <v>5</v>
      </c>
    </row>
    <row r="295" spans="1:4">
      <c r="A295" s="1">
        <v>41761</v>
      </c>
      <c r="B295" s="1">
        <v>41786</v>
      </c>
      <c r="C295">
        <f>Arkusz1!C295+Arkusz1!D295</f>
        <v>14.17</v>
      </c>
      <c r="D295">
        <f t="shared" si="4"/>
        <v>5</v>
      </c>
    </row>
    <row r="296" spans="1:4">
      <c r="A296" s="1">
        <v>41761</v>
      </c>
      <c r="B296" s="1">
        <v>41782</v>
      </c>
      <c r="C296">
        <f>Arkusz1!C296+Arkusz1!D296</f>
        <v>5.6099999999999994</v>
      </c>
      <c r="D296">
        <f t="shared" si="4"/>
        <v>5</v>
      </c>
    </row>
    <row r="297" spans="1:4">
      <c r="A297" s="1">
        <v>41761</v>
      </c>
      <c r="B297" s="1">
        <v>41777</v>
      </c>
      <c r="C297">
        <f>Arkusz1!C297+Arkusz1!D297</f>
        <v>9.3000000000000007</v>
      </c>
      <c r="D297">
        <f t="shared" si="4"/>
        <v>5</v>
      </c>
    </row>
    <row r="298" spans="1:4">
      <c r="A298" s="1">
        <v>41764</v>
      </c>
      <c r="B298" s="1">
        <v>41780</v>
      </c>
      <c r="C298">
        <f>Arkusz1!C298+Arkusz1!D298</f>
        <v>8.6100000000000012</v>
      </c>
      <c r="D298">
        <f t="shared" si="4"/>
        <v>5</v>
      </c>
    </row>
    <row r="299" spans="1:4">
      <c r="A299" s="1">
        <v>41764</v>
      </c>
      <c r="B299" s="1">
        <v>41776</v>
      </c>
      <c r="C299">
        <f>Arkusz1!C299+Arkusz1!D299</f>
        <v>3.83</v>
      </c>
      <c r="D299">
        <f t="shared" si="4"/>
        <v>5</v>
      </c>
    </row>
    <row r="300" spans="1:4">
      <c r="A300" s="1">
        <v>41765</v>
      </c>
      <c r="B300" s="1">
        <v>41773</v>
      </c>
      <c r="C300">
        <f>Arkusz1!C300+Arkusz1!D300</f>
        <v>7.5</v>
      </c>
      <c r="D300">
        <f t="shared" si="4"/>
        <v>5</v>
      </c>
    </row>
    <row r="301" spans="1:4">
      <c r="A301" s="1">
        <v>41767</v>
      </c>
      <c r="B301" s="1">
        <v>41780</v>
      </c>
      <c r="C301">
        <f>Arkusz1!C301+Arkusz1!D301</f>
        <v>14.690000000000001</v>
      </c>
      <c r="D301">
        <f t="shared" si="4"/>
        <v>5</v>
      </c>
    </row>
    <row r="302" spans="1:4">
      <c r="A302" s="1">
        <v>41767</v>
      </c>
      <c r="B302" s="1">
        <v>41794</v>
      </c>
      <c r="C302">
        <f>Arkusz1!C302+Arkusz1!D302</f>
        <v>14.5</v>
      </c>
      <c r="D302">
        <f t="shared" si="4"/>
        <v>6</v>
      </c>
    </row>
    <row r="303" spans="1:4">
      <c r="A303" s="1">
        <v>41767</v>
      </c>
      <c r="B303" s="1">
        <v>41777</v>
      </c>
      <c r="C303">
        <f>Arkusz1!C303+Arkusz1!D303</f>
        <v>3.98</v>
      </c>
      <c r="D303">
        <f t="shared" si="4"/>
        <v>5</v>
      </c>
    </row>
    <row r="304" spans="1:4">
      <c r="A304" s="1">
        <v>41767</v>
      </c>
      <c r="B304" s="1">
        <v>41769</v>
      </c>
      <c r="C304">
        <f>Arkusz1!C304+Arkusz1!D304</f>
        <v>7.54</v>
      </c>
      <c r="D304">
        <f t="shared" si="4"/>
        <v>5</v>
      </c>
    </row>
    <row r="305" spans="1:4">
      <c r="A305" s="1">
        <v>41767</v>
      </c>
      <c r="B305" s="1">
        <v>41776</v>
      </c>
      <c r="C305">
        <f>Arkusz1!C305+Arkusz1!D305</f>
        <v>12.33</v>
      </c>
      <c r="D305">
        <f t="shared" si="4"/>
        <v>5</v>
      </c>
    </row>
    <row r="306" spans="1:4">
      <c r="A306" s="1">
        <v>41767</v>
      </c>
      <c r="B306" s="1">
        <v>41775</v>
      </c>
      <c r="C306">
        <f>Arkusz1!C306+Arkusz1!D306</f>
        <v>13.41</v>
      </c>
      <c r="D306">
        <f t="shared" si="4"/>
        <v>5</v>
      </c>
    </row>
    <row r="307" spans="1:4">
      <c r="A307" s="1">
        <v>41773</v>
      </c>
      <c r="B307" s="1">
        <v>41789</v>
      </c>
      <c r="C307">
        <f>Arkusz1!C307+Arkusz1!D307</f>
        <v>7.54</v>
      </c>
      <c r="D307">
        <f t="shared" si="4"/>
        <v>5</v>
      </c>
    </row>
    <row r="308" spans="1:4">
      <c r="A308" s="1">
        <v>41773</v>
      </c>
      <c r="B308" s="1">
        <v>41776</v>
      </c>
      <c r="C308">
        <f>Arkusz1!C308+Arkusz1!D308</f>
        <v>11.67</v>
      </c>
      <c r="D308">
        <f t="shared" si="4"/>
        <v>5</v>
      </c>
    </row>
    <row r="309" spans="1:4">
      <c r="A309" s="1">
        <v>41773</v>
      </c>
      <c r="B309" s="1">
        <v>41778</v>
      </c>
      <c r="C309">
        <f>Arkusz1!C309+Arkusz1!D309</f>
        <v>14.17</v>
      </c>
      <c r="D309">
        <f t="shared" si="4"/>
        <v>5</v>
      </c>
    </row>
    <row r="310" spans="1:4">
      <c r="A310" s="1">
        <v>41773</v>
      </c>
      <c r="B310" s="1">
        <v>41780</v>
      </c>
      <c r="C310">
        <f>Arkusz1!C310+Arkusz1!D310</f>
        <v>5.79</v>
      </c>
      <c r="D310">
        <f t="shared" si="4"/>
        <v>5</v>
      </c>
    </row>
    <row r="311" spans="1:4">
      <c r="A311" s="1">
        <v>41773</v>
      </c>
      <c r="B311" s="1">
        <v>41782</v>
      </c>
      <c r="C311">
        <f>Arkusz1!C311+Arkusz1!D311</f>
        <v>7.75</v>
      </c>
      <c r="D311">
        <f t="shared" si="4"/>
        <v>5</v>
      </c>
    </row>
    <row r="312" spans="1:4">
      <c r="A312" s="1">
        <v>41773</v>
      </c>
      <c r="B312" s="1">
        <v>41787</v>
      </c>
      <c r="C312">
        <f>Arkusz1!C312+Arkusz1!D312</f>
        <v>5.37</v>
      </c>
      <c r="D312">
        <f t="shared" si="4"/>
        <v>5</v>
      </c>
    </row>
    <row r="313" spans="1:4">
      <c r="A313" s="1">
        <v>41773</v>
      </c>
      <c r="B313" s="1">
        <v>41791</v>
      </c>
      <c r="C313">
        <f>Arkusz1!C313+Arkusz1!D313</f>
        <v>7.75</v>
      </c>
      <c r="D313">
        <f t="shared" si="4"/>
        <v>6</v>
      </c>
    </row>
    <row r="314" spans="1:4">
      <c r="A314" s="1">
        <v>41779</v>
      </c>
      <c r="B314" s="1">
        <v>41792</v>
      </c>
      <c r="C314">
        <f>Arkusz1!C314+Arkusz1!D314</f>
        <v>9.120000000000001</v>
      </c>
      <c r="D314">
        <f t="shared" si="4"/>
        <v>6</v>
      </c>
    </row>
    <row r="315" spans="1:4">
      <c r="A315" s="1">
        <v>41779</v>
      </c>
      <c r="B315" s="1">
        <v>41803</v>
      </c>
      <c r="C315">
        <f>Arkusz1!C315+Arkusz1!D315</f>
        <v>8.8800000000000008</v>
      </c>
      <c r="D315">
        <f t="shared" si="4"/>
        <v>6</v>
      </c>
    </row>
    <row r="316" spans="1:4">
      <c r="A316" s="1">
        <v>41779</v>
      </c>
      <c r="B316" s="1">
        <v>41788</v>
      </c>
      <c r="C316">
        <f>Arkusz1!C316+Arkusz1!D316</f>
        <v>7.49</v>
      </c>
      <c r="D316">
        <f t="shared" si="4"/>
        <v>5</v>
      </c>
    </row>
    <row r="317" spans="1:4">
      <c r="A317" s="1">
        <v>41779</v>
      </c>
      <c r="B317" s="1">
        <v>41801</v>
      </c>
      <c r="C317">
        <f>Arkusz1!C317+Arkusz1!D317</f>
        <v>10.87</v>
      </c>
      <c r="D317">
        <f t="shared" si="4"/>
        <v>6</v>
      </c>
    </row>
    <row r="318" spans="1:4">
      <c r="A318" s="1">
        <v>41779</v>
      </c>
      <c r="B318" s="1">
        <v>41789</v>
      </c>
      <c r="C318">
        <f>Arkusz1!C318+Arkusz1!D318</f>
        <v>11.67</v>
      </c>
      <c r="D318">
        <f t="shared" si="4"/>
        <v>5</v>
      </c>
    </row>
    <row r="319" spans="1:4">
      <c r="A319" s="1">
        <v>41779</v>
      </c>
      <c r="B319" s="1">
        <v>41793</v>
      </c>
      <c r="C319">
        <f>Arkusz1!C319+Arkusz1!D319</f>
        <v>11.069999999999999</v>
      </c>
      <c r="D319">
        <f t="shared" si="4"/>
        <v>6</v>
      </c>
    </row>
    <row r="320" spans="1:4">
      <c r="A320" s="1">
        <v>41785</v>
      </c>
      <c r="B320" s="1">
        <v>41793</v>
      </c>
      <c r="C320">
        <f>Arkusz1!C320+Arkusz1!D320</f>
        <v>11.74</v>
      </c>
      <c r="D320">
        <f t="shared" si="4"/>
        <v>6</v>
      </c>
    </row>
    <row r="321" spans="1:4">
      <c r="A321" s="1">
        <v>41785</v>
      </c>
      <c r="B321" s="1">
        <v>41796</v>
      </c>
      <c r="C321">
        <f>Arkusz1!C321+Arkusz1!D321</f>
        <v>13.41</v>
      </c>
      <c r="D321">
        <f t="shared" si="4"/>
        <v>6</v>
      </c>
    </row>
    <row r="322" spans="1:4">
      <c r="A322" s="1">
        <v>41785</v>
      </c>
      <c r="B322" s="1">
        <v>41801</v>
      </c>
      <c r="C322">
        <f>Arkusz1!C322+Arkusz1!D322</f>
        <v>5.7200000000000006</v>
      </c>
      <c r="D322">
        <f t="shared" si="4"/>
        <v>6</v>
      </c>
    </row>
    <row r="323" spans="1:4">
      <c r="A323" s="1">
        <v>41785</v>
      </c>
      <c r="B323" s="1">
        <v>41787</v>
      </c>
      <c r="C323">
        <f>Arkusz1!C323+Arkusz1!D323</f>
        <v>12.09</v>
      </c>
      <c r="D323">
        <f t="shared" ref="D323:D386" si="5">MONTH(B323)</f>
        <v>5</v>
      </c>
    </row>
    <row r="324" spans="1:4">
      <c r="A324" s="1">
        <v>41785</v>
      </c>
      <c r="B324" s="1">
        <v>41788</v>
      </c>
      <c r="C324">
        <f>Arkusz1!C324+Arkusz1!D324</f>
        <v>12.09</v>
      </c>
      <c r="D324">
        <f t="shared" si="5"/>
        <v>5</v>
      </c>
    </row>
    <row r="325" spans="1:4">
      <c r="A325" s="1">
        <v>41785</v>
      </c>
      <c r="B325" s="1">
        <v>41802</v>
      </c>
      <c r="C325">
        <f>Arkusz1!C325+Arkusz1!D325</f>
        <v>10</v>
      </c>
      <c r="D325">
        <f t="shared" si="5"/>
        <v>6</v>
      </c>
    </row>
    <row r="326" spans="1:4">
      <c r="A326" s="1">
        <v>41791</v>
      </c>
      <c r="B326" s="1">
        <v>41818</v>
      </c>
      <c r="C326">
        <f>Arkusz1!C326+Arkusz1!D326</f>
        <v>12.33</v>
      </c>
      <c r="D326">
        <f t="shared" si="5"/>
        <v>6</v>
      </c>
    </row>
    <row r="327" spans="1:4">
      <c r="A327" s="1">
        <v>41791</v>
      </c>
      <c r="B327" s="1">
        <v>41798</v>
      </c>
      <c r="C327">
        <f>Arkusz1!C327+Arkusz1!D327</f>
        <v>9.7100000000000009</v>
      </c>
      <c r="D327">
        <f t="shared" si="5"/>
        <v>6</v>
      </c>
    </row>
    <row r="328" spans="1:4">
      <c r="A328" s="1">
        <v>41791</v>
      </c>
      <c r="B328" s="1">
        <v>41795</v>
      </c>
      <c r="C328">
        <f>Arkusz1!C328+Arkusz1!D328</f>
        <v>11.67</v>
      </c>
      <c r="D328">
        <f t="shared" si="5"/>
        <v>6</v>
      </c>
    </row>
    <row r="329" spans="1:4">
      <c r="A329" s="1">
        <v>41791</v>
      </c>
      <c r="B329" s="1">
        <v>41807</v>
      </c>
      <c r="C329">
        <f>Arkusz1!C329+Arkusz1!D329</f>
        <v>5.9300000000000006</v>
      </c>
      <c r="D329">
        <f t="shared" si="5"/>
        <v>6</v>
      </c>
    </row>
    <row r="330" spans="1:4">
      <c r="A330" s="1">
        <v>41791</v>
      </c>
      <c r="B330" s="1">
        <v>41812</v>
      </c>
      <c r="C330">
        <f>Arkusz1!C330+Arkusz1!D330</f>
        <v>12.33</v>
      </c>
      <c r="D330">
        <f t="shared" si="5"/>
        <v>6</v>
      </c>
    </row>
    <row r="331" spans="1:4">
      <c r="A331" s="1">
        <v>41791</v>
      </c>
      <c r="B331" s="1">
        <v>41815</v>
      </c>
      <c r="C331">
        <f>Arkusz1!C331+Arkusz1!D331</f>
        <v>7.75</v>
      </c>
      <c r="D331">
        <f t="shared" si="5"/>
        <v>6</v>
      </c>
    </row>
    <row r="332" spans="1:4">
      <c r="A332" s="1">
        <v>41791</v>
      </c>
      <c r="B332" s="1">
        <v>41794</v>
      </c>
      <c r="C332">
        <f>Arkusz1!C332+Arkusz1!D332</f>
        <v>10</v>
      </c>
      <c r="D332">
        <f t="shared" si="5"/>
        <v>6</v>
      </c>
    </row>
    <row r="333" spans="1:4">
      <c r="A333" s="1">
        <v>41792</v>
      </c>
      <c r="B333" s="1">
        <v>41802</v>
      </c>
      <c r="C333">
        <f>Arkusz1!C333+Arkusz1!D333</f>
        <v>2.79</v>
      </c>
      <c r="D333">
        <f t="shared" si="5"/>
        <v>6</v>
      </c>
    </row>
    <row r="334" spans="1:4">
      <c r="A334" s="1">
        <v>41792</v>
      </c>
      <c r="B334" s="1">
        <v>41801</v>
      </c>
      <c r="C334">
        <f>Arkusz1!C334+Arkusz1!D334</f>
        <v>3.6599999999999997</v>
      </c>
      <c r="D334">
        <f t="shared" si="5"/>
        <v>6</v>
      </c>
    </row>
    <row r="335" spans="1:4">
      <c r="A335" s="1">
        <v>41792</v>
      </c>
      <c r="B335" s="1">
        <v>41813</v>
      </c>
      <c r="C335">
        <f>Arkusz1!C335+Arkusz1!D335</f>
        <v>7.75</v>
      </c>
      <c r="D335">
        <f t="shared" si="5"/>
        <v>6</v>
      </c>
    </row>
    <row r="336" spans="1:4">
      <c r="A336" s="1">
        <v>41792</v>
      </c>
      <c r="B336" s="1">
        <v>41812</v>
      </c>
      <c r="C336">
        <f>Arkusz1!C336+Arkusz1!D336</f>
        <v>3.6599999999999997</v>
      </c>
      <c r="D336">
        <f t="shared" si="5"/>
        <v>6</v>
      </c>
    </row>
    <row r="337" spans="1:4">
      <c r="A337" s="1">
        <v>41793</v>
      </c>
      <c r="B337" s="1">
        <v>41803</v>
      </c>
      <c r="C337">
        <f>Arkusz1!C337+Arkusz1!D337</f>
        <v>2.35</v>
      </c>
      <c r="D337">
        <f t="shared" si="5"/>
        <v>6</v>
      </c>
    </row>
    <row r="338" spans="1:4">
      <c r="A338" s="1">
        <v>41793</v>
      </c>
      <c r="B338" s="1">
        <v>41817</v>
      </c>
      <c r="C338">
        <f>Arkusz1!C338+Arkusz1!D338</f>
        <v>9.3000000000000007</v>
      </c>
      <c r="D338">
        <f t="shared" si="5"/>
        <v>6</v>
      </c>
    </row>
    <row r="339" spans="1:4">
      <c r="A339" s="1">
        <v>41794</v>
      </c>
      <c r="B339" s="1">
        <v>41798</v>
      </c>
      <c r="C339">
        <f>Arkusz1!C339+Arkusz1!D339</f>
        <v>4.3600000000000003</v>
      </c>
      <c r="D339">
        <f t="shared" si="5"/>
        <v>6</v>
      </c>
    </row>
    <row r="340" spans="1:4">
      <c r="A340" s="1">
        <v>41794</v>
      </c>
      <c r="B340" s="1">
        <v>41804</v>
      </c>
      <c r="C340">
        <f>Arkusz1!C340+Arkusz1!D340</f>
        <v>7.5</v>
      </c>
      <c r="D340">
        <f t="shared" si="5"/>
        <v>6</v>
      </c>
    </row>
    <row r="341" spans="1:4">
      <c r="A341" s="1">
        <v>41794</v>
      </c>
      <c r="B341" s="1">
        <v>41800</v>
      </c>
      <c r="C341">
        <f>Arkusz1!C341+Arkusz1!D341</f>
        <v>9.3000000000000007</v>
      </c>
      <c r="D341">
        <f t="shared" si="5"/>
        <v>6</v>
      </c>
    </row>
    <row r="342" spans="1:4">
      <c r="A342" s="1">
        <v>41795</v>
      </c>
      <c r="B342" s="1">
        <v>41799</v>
      </c>
      <c r="C342">
        <f>Arkusz1!C342+Arkusz1!D342</f>
        <v>6.6</v>
      </c>
      <c r="D342">
        <f t="shared" si="5"/>
        <v>6</v>
      </c>
    </row>
    <row r="343" spans="1:4">
      <c r="A343" s="1">
        <v>41797</v>
      </c>
      <c r="B343" s="1">
        <v>41808</v>
      </c>
      <c r="C343">
        <f>Arkusz1!C343+Arkusz1!D343</f>
        <v>2.0599999999999996</v>
      </c>
      <c r="D343">
        <f t="shared" si="5"/>
        <v>6</v>
      </c>
    </row>
    <row r="344" spans="1:4">
      <c r="A344" s="1">
        <v>41797</v>
      </c>
      <c r="B344" s="1">
        <v>41802</v>
      </c>
      <c r="C344">
        <f>Arkusz1!C344+Arkusz1!D344</f>
        <v>8.73</v>
      </c>
      <c r="D344">
        <f t="shared" si="5"/>
        <v>6</v>
      </c>
    </row>
    <row r="345" spans="1:4">
      <c r="A345" s="1">
        <v>41797</v>
      </c>
      <c r="B345" s="1">
        <v>41817</v>
      </c>
      <c r="C345">
        <f>Arkusz1!C345+Arkusz1!D345</f>
        <v>16.990000000000002</v>
      </c>
      <c r="D345">
        <f t="shared" si="5"/>
        <v>6</v>
      </c>
    </row>
    <row r="346" spans="1:4">
      <c r="A346" s="1">
        <v>41797</v>
      </c>
      <c r="B346" s="1">
        <v>41804</v>
      </c>
      <c r="C346">
        <f>Arkusz1!C346+Arkusz1!D346</f>
        <v>9.370000000000001</v>
      </c>
      <c r="D346">
        <f t="shared" si="5"/>
        <v>6</v>
      </c>
    </row>
    <row r="347" spans="1:4">
      <c r="A347" s="1">
        <v>41797</v>
      </c>
      <c r="B347" s="1">
        <v>41816</v>
      </c>
      <c r="C347">
        <f>Arkusz1!C347+Arkusz1!D347</f>
        <v>10.469999999999999</v>
      </c>
      <c r="D347">
        <f t="shared" si="5"/>
        <v>6</v>
      </c>
    </row>
    <row r="348" spans="1:4">
      <c r="A348" s="1">
        <v>41799</v>
      </c>
      <c r="B348" s="1">
        <v>41823</v>
      </c>
      <c r="C348">
        <f>Arkusz1!C348+Arkusz1!D348</f>
        <v>6.3900000000000006</v>
      </c>
      <c r="D348">
        <f t="shared" si="5"/>
        <v>7</v>
      </c>
    </row>
    <row r="349" spans="1:4">
      <c r="A349" s="1">
        <v>41803</v>
      </c>
      <c r="B349" s="1">
        <v>41827</v>
      </c>
      <c r="C349">
        <f>Arkusz1!C349+Arkusz1!D349</f>
        <v>8.73</v>
      </c>
      <c r="D349">
        <f t="shared" si="5"/>
        <v>7</v>
      </c>
    </row>
    <row r="350" spans="1:4">
      <c r="A350" s="1">
        <v>41803</v>
      </c>
      <c r="B350" s="1">
        <v>41811</v>
      </c>
      <c r="C350">
        <f>Arkusz1!C350+Arkusz1!D350</f>
        <v>14.18</v>
      </c>
      <c r="D350">
        <f t="shared" si="5"/>
        <v>6</v>
      </c>
    </row>
    <row r="351" spans="1:4">
      <c r="A351" s="1">
        <v>41803</v>
      </c>
      <c r="B351" s="1">
        <v>41825</v>
      </c>
      <c r="C351">
        <f>Arkusz1!C351+Arkusz1!D351</f>
        <v>6.51</v>
      </c>
      <c r="D351">
        <f t="shared" si="5"/>
        <v>7</v>
      </c>
    </row>
    <row r="352" spans="1:4">
      <c r="A352" s="1">
        <v>41803</v>
      </c>
      <c r="B352" s="1">
        <v>41829</v>
      </c>
      <c r="C352">
        <f>Arkusz1!C352+Arkusz1!D352</f>
        <v>10.459999999999999</v>
      </c>
      <c r="D352">
        <f t="shared" si="5"/>
        <v>7</v>
      </c>
    </row>
    <row r="353" spans="1:4">
      <c r="A353" s="1">
        <v>41803</v>
      </c>
      <c r="B353" s="1">
        <v>41805</v>
      </c>
      <c r="C353">
        <f>Arkusz1!C353+Arkusz1!D353</f>
        <v>14.37</v>
      </c>
      <c r="D353">
        <f t="shared" si="5"/>
        <v>6</v>
      </c>
    </row>
    <row r="354" spans="1:4">
      <c r="A354" s="1">
        <v>41803</v>
      </c>
      <c r="B354" s="1">
        <v>41814</v>
      </c>
      <c r="C354">
        <f>Arkusz1!C354+Arkusz1!D354</f>
        <v>14.37</v>
      </c>
      <c r="D354">
        <f t="shared" si="5"/>
        <v>6</v>
      </c>
    </row>
    <row r="355" spans="1:4">
      <c r="A355" s="1">
        <v>41803</v>
      </c>
      <c r="B355" s="1">
        <v>41816</v>
      </c>
      <c r="C355">
        <f>Arkusz1!C355+Arkusz1!D355</f>
        <v>10.459999999999999</v>
      </c>
      <c r="D355">
        <f t="shared" si="5"/>
        <v>6</v>
      </c>
    </row>
    <row r="356" spans="1:4">
      <c r="A356" s="1">
        <v>41803</v>
      </c>
      <c r="B356" s="1">
        <v>41818</v>
      </c>
      <c r="C356">
        <f>Arkusz1!C356+Arkusz1!D356</f>
        <v>9.120000000000001</v>
      </c>
      <c r="D356">
        <f t="shared" si="5"/>
        <v>6</v>
      </c>
    </row>
    <row r="357" spans="1:4">
      <c r="A357" s="1">
        <v>41803</v>
      </c>
      <c r="B357" s="1">
        <v>41814</v>
      </c>
      <c r="C357">
        <f>Arkusz1!C357+Arkusz1!D357</f>
        <v>11.74</v>
      </c>
      <c r="D357">
        <f t="shared" si="5"/>
        <v>6</v>
      </c>
    </row>
    <row r="358" spans="1:4">
      <c r="A358" s="1">
        <v>41803</v>
      </c>
      <c r="B358" s="1">
        <v>41827</v>
      </c>
      <c r="C358">
        <f>Arkusz1!C358+Arkusz1!D358</f>
        <v>11.219999999999999</v>
      </c>
      <c r="D358">
        <f t="shared" si="5"/>
        <v>7</v>
      </c>
    </row>
    <row r="359" spans="1:4">
      <c r="A359" s="1">
        <v>41803</v>
      </c>
      <c r="B359" s="1">
        <v>41822</v>
      </c>
      <c r="C359">
        <f>Arkusz1!C359+Arkusz1!D359</f>
        <v>6.51</v>
      </c>
      <c r="D359">
        <f t="shared" si="5"/>
        <v>7</v>
      </c>
    </row>
    <row r="360" spans="1:4">
      <c r="A360" s="1">
        <v>41803</v>
      </c>
      <c r="B360" s="1">
        <v>41813</v>
      </c>
      <c r="C360">
        <f>Arkusz1!C360+Arkusz1!D360</f>
        <v>5.82</v>
      </c>
      <c r="D360">
        <f t="shared" si="5"/>
        <v>6</v>
      </c>
    </row>
    <row r="361" spans="1:4">
      <c r="A361" s="1">
        <v>41803</v>
      </c>
      <c r="B361" s="1">
        <v>41821</v>
      </c>
      <c r="C361">
        <f>Arkusz1!C361+Arkusz1!D361</f>
        <v>8.73</v>
      </c>
      <c r="D361">
        <f t="shared" si="5"/>
        <v>7</v>
      </c>
    </row>
    <row r="362" spans="1:4">
      <c r="A362" s="1">
        <v>41803</v>
      </c>
      <c r="B362" s="1">
        <v>41817</v>
      </c>
      <c r="C362">
        <f>Arkusz1!C362+Arkusz1!D362</f>
        <v>17.27</v>
      </c>
      <c r="D362">
        <f t="shared" si="5"/>
        <v>6</v>
      </c>
    </row>
    <row r="363" spans="1:4">
      <c r="A363" s="1">
        <v>41803</v>
      </c>
      <c r="B363" s="1">
        <v>41814</v>
      </c>
      <c r="C363">
        <f>Arkusz1!C363+Arkusz1!D363</f>
        <v>12</v>
      </c>
      <c r="D363">
        <f t="shared" si="5"/>
        <v>6</v>
      </c>
    </row>
    <row r="364" spans="1:4">
      <c r="A364" s="1">
        <v>41806</v>
      </c>
      <c r="B364" s="1">
        <v>41808</v>
      </c>
      <c r="C364">
        <f>Arkusz1!C364+Arkusz1!D364</f>
        <v>7.91</v>
      </c>
      <c r="D364">
        <f t="shared" si="5"/>
        <v>6</v>
      </c>
    </row>
    <row r="365" spans="1:4">
      <c r="A365" s="1">
        <v>41806</v>
      </c>
      <c r="B365" s="1">
        <v>41834</v>
      </c>
      <c r="C365">
        <f>Arkusz1!C365+Arkusz1!D365</f>
        <v>5.82</v>
      </c>
      <c r="D365">
        <f t="shared" si="5"/>
        <v>7</v>
      </c>
    </row>
    <row r="366" spans="1:4">
      <c r="A366" s="1">
        <v>41809</v>
      </c>
      <c r="B366" s="1">
        <v>41837</v>
      </c>
      <c r="C366">
        <f>Arkusz1!C366+Arkusz1!D366</f>
        <v>7.49</v>
      </c>
      <c r="D366">
        <f t="shared" si="5"/>
        <v>7</v>
      </c>
    </row>
    <row r="367" spans="1:4">
      <c r="A367" s="1">
        <v>41809</v>
      </c>
      <c r="B367" s="1">
        <v>41813</v>
      </c>
      <c r="C367">
        <f>Arkusz1!C367+Arkusz1!D367</f>
        <v>5.79</v>
      </c>
      <c r="D367">
        <f t="shared" si="5"/>
        <v>6</v>
      </c>
    </row>
    <row r="368" spans="1:4">
      <c r="A368" s="1">
        <v>41809</v>
      </c>
      <c r="B368" s="1">
        <v>41815</v>
      </c>
      <c r="C368">
        <f>Arkusz1!C368+Arkusz1!D368</f>
        <v>11.069999999999999</v>
      </c>
      <c r="D368">
        <f t="shared" si="5"/>
        <v>6</v>
      </c>
    </row>
    <row r="369" spans="1:4">
      <c r="A369" s="1">
        <v>41809</v>
      </c>
      <c r="B369" s="1">
        <v>41830</v>
      </c>
      <c r="C369">
        <f>Arkusz1!C369+Arkusz1!D369</f>
        <v>10.469999999999999</v>
      </c>
      <c r="D369">
        <f t="shared" si="5"/>
        <v>7</v>
      </c>
    </row>
    <row r="370" spans="1:4">
      <c r="A370" s="1">
        <v>41809</v>
      </c>
      <c r="B370" s="1">
        <v>41821</v>
      </c>
      <c r="C370">
        <f>Arkusz1!C370+Arkusz1!D370</f>
        <v>16.990000000000002</v>
      </c>
      <c r="D370">
        <f t="shared" si="5"/>
        <v>7</v>
      </c>
    </row>
    <row r="371" spans="1:4">
      <c r="A371" s="1">
        <v>41809</v>
      </c>
      <c r="B371" s="1">
        <v>41829</v>
      </c>
      <c r="C371">
        <f>Arkusz1!C371+Arkusz1!D371</f>
        <v>9.19</v>
      </c>
      <c r="D371">
        <f t="shared" si="5"/>
        <v>7</v>
      </c>
    </row>
    <row r="372" spans="1:4">
      <c r="A372" s="1">
        <v>41815</v>
      </c>
      <c r="B372" s="1">
        <v>41825</v>
      </c>
      <c r="C372">
        <f>Arkusz1!C372+Arkusz1!D372</f>
        <v>5.79</v>
      </c>
      <c r="D372">
        <f t="shared" si="5"/>
        <v>7</v>
      </c>
    </row>
    <row r="373" spans="1:4">
      <c r="A373" s="1">
        <v>41815</v>
      </c>
      <c r="B373" s="1">
        <v>41840</v>
      </c>
      <c r="C373">
        <f>Arkusz1!C373+Arkusz1!D373</f>
        <v>6.51</v>
      </c>
      <c r="D373">
        <f t="shared" si="5"/>
        <v>7</v>
      </c>
    </row>
    <row r="374" spans="1:4">
      <c r="A374" s="1">
        <v>41815</v>
      </c>
      <c r="B374" s="1">
        <v>41832</v>
      </c>
      <c r="C374">
        <f>Arkusz1!C374+Arkusz1!D374</f>
        <v>12</v>
      </c>
      <c r="D374">
        <f t="shared" si="5"/>
        <v>7</v>
      </c>
    </row>
    <row r="375" spans="1:4">
      <c r="A375" s="1">
        <v>41815</v>
      </c>
      <c r="B375" s="1">
        <v>41839</v>
      </c>
      <c r="C375">
        <f>Arkusz1!C375+Arkusz1!D375</f>
        <v>11.72</v>
      </c>
      <c r="D375">
        <f t="shared" si="5"/>
        <v>7</v>
      </c>
    </row>
    <row r="376" spans="1:4">
      <c r="A376" s="1">
        <v>41815</v>
      </c>
      <c r="B376" s="1">
        <v>41822</v>
      </c>
      <c r="C376">
        <f>Arkusz1!C376+Arkusz1!D376</f>
        <v>8.76</v>
      </c>
      <c r="D376">
        <f t="shared" si="5"/>
        <v>7</v>
      </c>
    </row>
    <row r="377" spans="1:4">
      <c r="A377" s="1">
        <v>41815</v>
      </c>
      <c r="B377" s="1">
        <v>41831</v>
      </c>
      <c r="C377">
        <f>Arkusz1!C377+Arkusz1!D377</f>
        <v>10.469999999999999</v>
      </c>
      <c r="D377">
        <f t="shared" si="5"/>
        <v>7</v>
      </c>
    </row>
    <row r="378" spans="1:4">
      <c r="A378" s="1">
        <v>41815</v>
      </c>
      <c r="B378" s="1">
        <v>41833</v>
      </c>
      <c r="C378">
        <f>Arkusz1!C378+Arkusz1!D378</f>
        <v>8.6100000000000012</v>
      </c>
      <c r="D378">
        <f t="shared" si="5"/>
        <v>7</v>
      </c>
    </row>
    <row r="379" spans="1:4">
      <c r="A379" s="1">
        <v>41815</v>
      </c>
      <c r="B379" s="1">
        <v>41826</v>
      </c>
      <c r="C379">
        <f>Arkusz1!C379+Arkusz1!D379</f>
        <v>9.7100000000000009</v>
      </c>
      <c r="D379">
        <f t="shared" si="5"/>
        <v>7</v>
      </c>
    </row>
    <row r="380" spans="1:4">
      <c r="A380" s="1">
        <v>41815</v>
      </c>
      <c r="B380" s="1">
        <v>41843</v>
      </c>
      <c r="C380">
        <f>Arkusz1!C380+Arkusz1!D380</f>
        <v>11.67</v>
      </c>
      <c r="D380">
        <f t="shared" si="5"/>
        <v>7</v>
      </c>
    </row>
    <row r="381" spans="1:4">
      <c r="A381" s="1">
        <v>41815</v>
      </c>
      <c r="B381" s="1">
        <v>41841</v>
      </c>
      <c r="C381">
        <f>Arkusz1!C381+Arkusz1!D381</f>
        <v>3.89</v>
      </c>
      <c r="D381">
        <f t="shared" si="5"/>
        <v>7</v>
      </c>
    </row>
    <row r="382" spans="1:4">
      <c r="A382" s="1">
        <v>41815</v>
      </c>
      <c r="B382" s="1">
        <v>41835</v>
      </c>
      <c r="C382">
        <f>Arkusz1!C382+Arkusz1!D382</f>
        <v>9.07</v>
      </c>
      <c r="D382">
        <f t="shared" si="5"/>
        <v>7</v>
      </c>
    </row>
    <row r="383" spans="1:4">
      <c r="A383" s="1">
        <v>41815</v>
      </c>
      <c r="B383" s="1">
        <v>41825</v>
      </c>
      <c r="C383">
        <f>Arkusz1!C383+Arkusz1!D383</f>
        <v>20.05</v>
      </c>
      <c r="D383">
        <f t="shared" si="5"/>
        <v>7</v>
      </c>
    </row>
    <row r="384" spans="1:4">
      <c r="A384" s="1">
        <v>41815</v>
      </c>
      <c r="B384" s="1">
        <v>41821</v>
      </c>
      <c r="C384">
        <f>Arkusz1!C384+Arkusz1!D384</f>
        <v>3.89</v>
      </c>
      <c r="D384">
        <f t="shared" si="5"/>
        <v>7</v>
      </c>
    </row>
    <row r="385" spans="1:4">
      <c r="A385" s="1">
        <v>41815</v>
      </c>
      <c r="B385" s="1">
        <v>41828</v>
      </c>
      <c r="C385">
        <f>Arkusz1!C385+Arkusz1!D385</f>
        <v>10</v>
      </c>
      <c r="D385">
        <f t="shared" si="5"/>
        <v>7</v>
      </c>
    </row>
    <row r="386" spans="1:4">
      <c r="A386" s="1">
        <v>41815</v>
      </c>
      <c r="B386" s="1">
        <v>41837</v>
      </c>
      <c r="C386">
        <f>Arkusz1!C386+Arkusz1!D386</f>
        <v>10.469999999999999</v>
      </c>
      <c r="D386">
        <f t="shared" si="5"/>
        <v>7</v>
      </c>
    </row>
    <row r="387" spans="1:4">
      <c r="A387" s="1">
        <v>41815</v>
      </c>
      <c r="B387" s="1">
        <v>41836</v>
      </c>
      <c r="C387">
        <f>Arkusz1!C387+Arkusz1!D387</f>
        <v>3.98</v>
      </c>
      <c r="D387">
        <f t="shared" ref="D387:D450" si="6">MONTH(B387)</f>
        <v>7</v>
      </c>
    </row>
    <row r="388" spans="1:4">
      <c r="A388" s="1">
        <v>41818</v>
      </c>
      <c r="B388" s="1">
        <v>41835</v>
      </c>
      <c r="C388">
        <f>Arkusz1!C388+Arkusz1!D388</f>
        <v>4.78</v>
      </c>
      <c r="D388">
        <f t="shared" si="6"/>
        <v>7</v>
      </c>
    </row>
    <row r="389" spans="1:4">
      <c r="A389" s="1">
        <v>41821</v>
      </c>
      <c r="B389" s="1">
        <v>41840</v>
      </c>
      <c r="C389">
        <f>Arkusz1!C389+Arkusz1!D389</f>
        <v>16.990000000000002</v>
      </c>
      <c r="D389">
        <f t="shared" si="6"/>
        <v>7</v>
      </c>
    </row>
    <row r="390" spans="1:4">
      <c r="A390" s="1">
        <v>41821</v>
      </c>
      <c r="B390" s="1">
        <v>41835</v>
      </c>
      <c r="C390">
        <f>Arkusz1!C390+Arkusz1!D390</f>
        <v>14.17</v>
      </c>
      <c r="D390">
        <f t="shared" si="6"/>
        <v>7</v>
      </c>
    </row>
    <row r="391" spans="1:4">
      <c r="A391" s="1">
        <v>41821</v>
      </c>
      <c r="B391" s="1">
        <v>41837</v>
      </c>
      <c r="C391">
        <f>Arkusz1!C391+Arkusz1!D391</f>
        <v>8.73</v>
      </c>
      <c r="D391">
        <f t="shared" si="6"/>
        <v>7</v>
      </c>
    </row>
    <row r="392" spans="1:4">
      <c r="A392" s="1">
        <v>41821</v>
      </c>
      <c r="B392" s="1">
        <v>41827</v>
      </c>
      <c r="C392">
        <f>Arkusz1!C392+Arkusz1!D392</f>
        <v>8.8800000000000008</v>
      </c>
      <c r="D392">
        <f t="shared" si="6"/>
        <v>7</v>
      </c>
    </row>
    <row r="393" spans="1:4">
      <c r="A393" s="1">
        <v>41821</v>
      </c>
      <c r="B393" s="1">
        <v>41832</v>
      </c>
      <c r="C393">
        <f>Arkusz1!C393+Arkusz1!D393</f>
        <v>12</v>
      </c>
      <c r="D393">
        <f t="shared" si="6"/>
        <v>7</v>
      </c>
    </row>
    <row r="394" spans="1:4">
      <c r="A394" s="1">
        <v>41821</v>
      </c>
      <c r="B394" s="1">
        <v>41828</v>
      </c>
      <c r="C394">
        <f>Arkusz1!C394+Arkusz1!D394</f>
        <v>7.25</v>
      </c>
      <c r="D394">
        <f t="shared" si="6"/>
        <v>7</v>
      </c>
    </row>
    <row r="395" spans="1:4">
      <c r="A395" s="1">
        <v>41827</v>
      </c>
      <c r="B395" s="1">
        <v>41837</v>
      </c>
      <c r="C395">
        <f>Arkusz1!C395+Arkusz1!D395</f>
        <v>11.74</v>
      </c>
      <c r="D395">
        <f t="shared" si="6"/>
        <v>7</v>
      </c>
    </row>
    <row r="396" spans="1:4">
      <c r="A396" s="1">
        <v>41827</v>
      </c>
      <c r="B396" s="1">
        <v>41831</v>
      </c>
      <c r="C396">
        <f>Arkusz1!C396+Arkusz1!D396</f>
        <v>9.19</v>
      </c>
      <c r="D396">
        <f t="shared" si="6"/>
        <v>7</v>
      </c>
    </row>
    <row r="397" spans="1:4">
      <c r="A397" s="1">
        <v>41827</v>
      </c>
      <c r="B397" s="1">
        <v>41847</v>
      </c>
      <c r="C397">
        <f>Arkusz1!C397+Arkusz1!D397</f>
        <v>9.7100000000000009</v>
      </c>
      <c r="D397">
        <f t="shared" si="6"/>
        <v>7</v>
      </c>
    </row>
    <row r="398" spans="1:4">
      <c r="A398" s="1">
        <v>41827</v>
      </c>
      <c r="B398" s="1">
        <v>41841</v>
      </c>
      <c r="C398">
        <f>Arkusz1!C398+Arkusz1!D398</f>
        <v>5.37</v>
      </c>
      <c r="D398">
        <f t="shared" si="6"/>
        <v>7</v>
      </c>
    </row>
    <row r="399" spans="1:4">
      <c r="A399" s="1">
        <v>41827</v>
      </c>
      <c r="B399" s="1">
        <v>41847</v>
      </c>
      <c r="C399">
        <f>Arkusz1!C399+Arkusz1!D399</f>
        <v>12.09</v>
      </c>
      <c r="D399">
        <f t="shared" si="6"/>
        <v>7</v>
      </c>
    </row>
    <row r="400" spans="1:4">
      <c r="A400" s="1">
        <v>41827</v>
      </c>
      <c r="B400" s="1">
        <v>41836</v>
      </c>
      <c r="C400">
        <f>Arkusz1!C400+Arkusz1!D400</f>
        <v>5.79</v>
      </c>
      <c r="D400">
        <f t="shared" si="6"/>
        <v>7</v>
      </c>
    </row>
    <row r="401" spans="1:4">
      <c r="A401" s="1">
        <v>41827</v>
      </c>
      <c r="B401" s="1">
        <v>41839</v>
      </c>
      <c r="C401">
        <f>Arkusz1!C401+Arkusz1!D401</f>
        <v>10.469999999999999</v>
      </c>
      <c r="D401">
        <f t="shared" si="6"/>
        <v>7</v>
      </c>
    </row>
    <row r="402" spans="1:4">
      <c r="A402" s="1">
        <v>41827</v>
      </c>
      <c r="B402" s="1">
        <v>41852</v>
      </c>
      <c r="C402">
        <f>Arkusz1!C402+Arkusz1!D402</f>
        <v>3.98</v>
      </c>
      <c r="D402">
        <f t="shared" si="6"/>
        <v>8</v>
      </c>
    </row>
    <row r="403" spans="1:4">
      <c r="A403" s="1">
        <v>41827</v>
      </c>
      <c r="B403" s="1">
        <v>41835</v>
      </c>
      <c r="C403">
        <f>Arkusz1!C403+Arkusz1!D403</f>
        <v>4.78</v>
      </c>
      <c r="D403">
        <f t="shared" si="6"/>
        <v>7</v>
      </c>
    </row>
    <row r="404" spans="1:4">
      <c r="A404" s="1">
        <v>41827</v>
      </c>
      <c r="B404" s="1">
        <v>41838</v>
      </c>
      <c r="C404">
        <f>Arkusz1!C404+Arkusz1!D404</f>
        <v>10.459999999999999</v>
      </c>
      <c r="D404">
        <f t="shared" si="6"/>
        <v>7</v>
      </c>
    </row>
    <row r="405" spans="1:4">
      <c r="A405" s="1">
        <v>41827</v>
      </c>
      <c r="B405" s="1">
        <v>41844</v>
      </c>
      <c r="C405">
        <f>Arkusz1!C405+Arkusz1!D405</f>
        <v>10.459999999999999</v>
      </c>
      <c r="D405">
        <f t="shared" si="6"/>
        <v>7</v>
      </c>
    </row>
    <row r="406" spans="1:4">
      <c r="A406" s="1">
        <v>41827</v>
      </c>
      <c r="B406" s="1">
        <v>41848</v>
      </c>
      <c r="C406">
        <f>Arkusz1!C406+Arkusz1!D406</f>
        <v>3.89</v>
      </c>
      <c r="D406">
        <f t="shared" si="6"/>
        <v>7</v>
      </c>
    </row>
    <row r="407" spans="1:4">
      <c r="A407" s="1">
        <v>41827</v>
      </c>
      <c r="B407" s="1">
        <v>41847</v>
      </c>
      <c r="C407">
        <f>Arkusz1!C407+Arkusz1!D407</f>
        <v>9.3000000000000007</v>
      </c>
      <c r="D407">
        <f t="shared" si="6"/>
        <v>7</v>
      </c>
    </row>
    <row r="408" spans="1:4">
      <c r="A408" s="1">
        <v>41827</v>
      </c>
      <c r="B408" s="1">
        <v>41831</v>
      </c>
      <c r="C408">
        <f>Arkusz1!C408+Arkusz1!D408</f>
        <v>6.3900000000000006</v>
      </c>
      <c r="D408">
        <f t="shared" si="6"/>
        <v>7</v>
      </c>
    </row>
    <row r="409" spans="1:4">
      <c r="A409" s="1">
        <v>41827</v>
      </c>
      <c r="B409" s="1">
        <v>41852</v>
      </c>
      <c r="C409">
        <f>Arkusz1!C409+Arkusz1!D409</f>
        <v>11.069999999999999</v>
      </c>
      <c r="D409">
        <f t="shared" si="6"/>
        <v>8</v>
      </c>
    </row>
    <row r="410" spans="1:4">
      <c r="A410" s="1">
        <v>41830</v>
      </c>
      <c r="B410" s="1">
        <v>41847</v>
      </c>
      <c r="C410">
        <f>Arkusz1!C410+Arkusz1!D410</f>
        <v>5.82</v>
      </c>
      <c r="D410">
        <f t="shared" si="6"/>
        <v>7</v>
      </c>
    </row>
    <row r="411" spans="1:4">
      <c r="A411" s="1">
        <v>41831</v>
      </c>
      <c r="B411" s="1">
        <v>41855</v>
      </c>
      <c r="C411">
        <f>Arkusz1!C411+Arkusz1!D411</f>
        <v>2.35</v>
      </c>
      <c r="D411">
        <f t="shared" si="6"/>
        <v>8</v>
      </c>
    </row>
    <row r="412" spans="1:4">
      <c r="A412" s="1">
        <v>41833</v>
      </c>
      <c r="B412" s="1">
        <v>41853</v>
      </c>
      <c r="C412">
        <f>Arkusz1!C412+Arkusz1!D412</f>
        <v>11.219999999999999</v>
      </c>
      <c r="D412">
        <f t="shared" si="6"/>
        <v>8</v>
      </c>
    </row>
    <row r="413" spans="1:4">
      <c r="A413" s="1">
        <v>41833</v>
      </c>
      <c r="B413" s="1">
        <v>41841</v>
      </c>
      <c r="C413">
        <f>Arkusz1!C413+Arkusz1!D413</f>
        <v>16.990000000000002</v>
      </c>
      <c r="D413">
        <f t="shared" si="6"/>
        <v>7</v>
      </c>
    </row>
    <row r="414" spans="1:4">
      <c r="A414" s="1">
        <v>41834</v>
      </c>
      <c r="B414" s="1">
        <v>41836</v>
      </c>
      <c r="C414">
        <f>Arkusz1!C414+Arkusz1!D414</f>
        <v>6.6</v>
      </c>
      <c r="D414">
        <f t="shared" si="6"/>
        <v>7</v>
      </c>
    </row>
    <row r="415" spans="1:4">
      <c r="A415" s="1">
        <v>41835</v>
      </c>
      <c r="B415" s="1">
        <v>41863</v>
      </c>
      <c r="C415">
        <f>Arkusz1!C415+Arkusz1!D415</f>
        <v>4.04</v>
      </c>
      <c r="D415">
        <f t="shared" si="6"/>
        <v>8</v>
      </c>
    </row>
    <row r="416" spans="1:4">
      <c r="A416" s="1">
        <v>41835</v>
      </c>
      <c r="B416" s="1">
        <v>41847</v>
      </c>
      <c r="C416">
        <f>Arkusz1!C416+Arkusz1!D416</f>
        <v>3.89</v>
      </c>
      <c r="D416">
        <f t="shared" si="6"/>
        <v>7</v>
      </c>
    </row>
    <row r="417" spans="1:4">
      <c r="A417" s="1">
        <v>41835</v>
      </c>
      <c r="B417" s="1">
        <v>41856</v>
      </c>
      <c r="C417">
        <f>Arkusz1!C417+Arkusz1!D417</f>
        <v>6.75</v>
      </c>
      <c r="D417">
        <f t="shared" si="6"/>
        <v>8</v>
      </c>
    </row>
    <row r="418" spans="1:4">
      <c r="A418" s="1">
        <v>41837</v>
      </c>
      <c r="B418" s="1">
        <v>41853</v>
      </c>
      <c r="C418">
        <f>Arkusz1!C418+Arkusz1!D418</f>
        <v>5.82</v>
      </c>
      <c r="D418">
        <f t="shared" si="6"/>
        <v>8</v>
      </c>
    </row>
    <row r="419" spans="1:4">
      <c r="A419" s="1">
        <v>41839</v>
      </c>
      <c r="B419" s="1">
        <v>41857</v>
      </c>
      <c r="C419">
        <f>Arkusz1!C419+Arkusz1!D419</f>
        <v>10.459999999999999</v>
      </c>
      <c r="D419">
        <f t="shared" si="6"/>
        <v>8</v>
      </c>
    </row>
    <row r="420" spans="1:4">
      <c r="A420" s="1">
        <v>41839</v>
      </c>
      <c r="B420" s="1">
        <v>41848</v>
      </c>
      <c r="C420">
        <f>Arkusz1!C420+Arkusz1!D420</f>
        <v>7.25</v>
      </c>
      <c r="D420">
        <f t="shared" si="6"/>
        <v>7</v>
      </c>
    </row>
    <row r="421" spans="1:4">
      <c r="A421" s="1">
        <v>41839</v>
      </c>
      <c r="B421" s="1">
        <v>41860</v>
      </c>
      <c r="C421">
        <f>Arkusz1!C421+Arkusz1!D421</f>
        <v>6.93</v>
      </c>
      <c r="D421">
        <f t="shared" si="6"/>
        <v>8</v>
      </c>
    </row>
    <row r="422" spans="1:4">
      <c r="A422" s="1">
        <v>41839</v>
      </c>
      <c r="B422" s="1">
        <v>41861</v>
      </c>
      <c r="C422">
        <f>Arkusz1!C422+Arkusz1!D422</f>
        <v>9.06</v>
      </c>
      <c r="D422">
        <f t="shared" si="6"/>
        <v>8</v>
      </c>
    </row>
    <row r="423" spans="1:4">
      <c r="A423" s="1">
        <v>41839</v>
      </c>
      <c r="B423" s="1">
        <v>41860</v>
      </c>
      <c r="C423">
        <f>Arkusz1!C423+Arkusz1!D423</f>
        <v>8.6100000000000012</v>
      </c>
      <c r="D423">
        <f t="shared" si="6"/>
        <v>8</v>
      </c>
    </row>
    <row r="424" spans="1:4">
      <c r="A424" s="1">
        <v>41839</v>
      </c>
      <c r="B424" s="1">
        <v>41853</v>
      </c>
      <c r="C424">
        <f>Arkusz1!C424+Arkusz1!D424</f>
        <v>6.3900000000000006</v>
      </c>
      <c r="D424">
        <f t="shared" si="6"/>
        <v>8</v>
      </c>
    </row>
    <row r="425" spans="1:4">
      <c r="A425" s="1">
        <v>41839</v>
      </c>
      <c r="B425" s="1">
        <v>41859</v>
      </c>
      <c r="C425">
        <f>Arkusz1!C425+Arkusz1!D425</f>
        <v>3.89</v>
      </c>
      <c r="D425">
        <f t="shared" si="6"/>
        <v>8</v>
      </c>
    </row>
    <row r="426" spans="1:4">
      <c r="A426" s="1">
        <v>41839</v>
      </c>
      <c r="B426" s="1">
        <v>41866</v>
      </c>
      <c r="C426">
        <f>Arkusz1!C426+Arkusz1!D426</f>
        <v>11.67</v>
      </c>
      <c r="D426">
        <f t="shared" si="6"/>
        <v>8</v>
      </c>
    </row>
    <row r="427" spans="1:4">
      <c r="A427" s="1">
        <v>41839</v>
      </c>
      <c r="B427" s="1">
        <v>41847</v>
      </c>
      <c r="C427">
        <f>Arkusz1!C427+Arkusz1!D427</f>
        <v>5.79</v>
      </c>
      <c r="D427">
        <f t="shared" si="6"/>
        <v>7</v>
      </c>
    </row>
    <row r="428" spans="1:4">
      <c r="A428" s="1">
        <v>41839</v>
      </c>
      <c r="B428" s="1">
        <v>41858</v>
      </c>
      <c r="C428">
        <f>Arkusz1!C428+Arkusz1!D428</f>
        <v>7.75</v>
      </c>
      <c r="D428">
        <f t="shared" si="6"/>
        <v>8</v>
      </c>
    </row>
    <row r="429" spans="1:4">
      <c r="A429" s="1">
        <v>41839</v>
      </c>
      <c r="B429" s="1">
        <v>41853</v>
      </c>
      <c r="C429">
        <f>Arkusz1!C429+Arkusz1!D429</f>
        <v>10.469999999999999</v>
      </c>
      <c r="D429">
        <f t="shared" si="6"/>
        <v>8</v>
      </c>
    </row>
    <row r="430" spans="1:4">
      <c r="A430" s="1">
        <v>41839</v>
      </c>
      <c r="B430" s="1">
        <v>41862</v>
      </c>
      <c r="C430">
        <f>Arkusz1!C430+Arkusz1!D430</f>
        <v>2.0599999999999996</v>
      </c>
      <c r="D430">
        <f t="shared" si="6"/>
        <v>8</v>
      </c>
    </row>
    <row r="431" spans="1:4">
      <c r="A431" s="1">
        <v>41839</v>
      </c>
      <c r="B431" s="1">
        <v>41862</v>
      </c>
      <c r="C431">
        <f>Arkusz1!C431+Arkusz1!D431</f>
        <v>14.17</v>
      </c>
      <c r="D431">
        <f t="shared" si="6"/>
        <v>8</v>
      </c>
    </row>
    <row r="432" spans="1:4">
      <c r="A432" s="1">
        <v>41841</v>
      </c>
      <c r="B432" s="1">
        <v>41868</v>
      </c>
      <c r="C432">
        <f>Arkusz1!C432+Arkusz1!D432</f>
        <v>8.9500000000000011</v>
      </c>
      <c r="D432">
        <f t="shared" si="6"/>
        <v>8</v>
      </c>
    </row>
    <row r="433" spans="1:4">
      <c r="A433" s="1">
        <v>41841</v>
      </c>
      <c r="B433" s="1">
        <v>41859</v>
      </c>
      <c r="C433">
        <f>Arkusz1!C433+Arkusz1!D433</f>
        <v>11.74</v>
      </c>
      <c r="D433">
        <f t="shared" si="6"/>
        <v>8</v>
      </c>
    </row>
    <row r="434" spans="1:4">
      <c r="A434" s="1">
        <v>41841</v>
      </c>
      <c r="B434" s="1">
        <v>41854</v>
      </c>
      <c r="C434">
        <f>Arkusz1!C434+Arkusz1!D434</f>
        <v>4.04</v>
      </c>
      <c r="D434">
        <f t="shared" si="6"/>
        <v>8</v>
      </c>
    </row>
    <row r="435" spans="1:4">
      <c r="A435" s="1">
        <v>41845</v>
      </c>
      <c r="B435" s="1">
        <v>41871</v>
      </c>
      <c r="C435">
        <f>Arkusz1!C435+Arkusz1!D435</f>
        <v>9.7100000000000009</v>
      </c>
      <c r="D435">
        <f t="shared" si="6"/>
        <v>8</v>
      </c>
    </row>
    <row r="436" spans="1:4">
      <c r="A436" s="1">
        <v>41845</v>
      </c>
      <c r="B436" s="1">
        <v>41853</v>
      </c>
      <c r="C436">
        <f>Arkusz1!C436+Arkusz1!D436</f>
        <v>12</v>
      </c>
      <c r="D436">
        <f t="shared" si="6"/>
        <v>8</v>
      </c>
    </row>
    <row r="437" spans="1:4">
      <c r="A437" s="1">
        <v>41845</v>
      </c>
      <c r="B437" s="1">
        <v>41870</v>
      </c>
      <c r="C437">
        <f>Arkusz1!C437+Arkusz1!D437</f>
        <v>9.06</v>
      </c>
      <c r="D437">
        <f t="shared" si="6"/>
        <v>8</v>
      </c>
    </row>
    <row r="438" spans="1:4">
      <c r="A438" s="1">
        <v>41845</v>
      </c>
      <c r="B438" s="1">
        <v>41866</v>
      </c>
      <c r="C438">
        <f>Arkusz1!C438+Arkusz1!D438</f>
        <v>9.06</v>
      </c>
      <c r="D438">
        <f t="shared" si="6"/>
        <v>8</v>
      </c>
    </row>
    <row r="439" spans="1:4">
      <c r="A439" s="1">
        <v>41845</v>
      </c>
      <c r="B439" s="1">
        <v>41866</v>
      </c>
      <c r="C439">
        <f>Arkusz1!C439+Arkusz1!D439</f>
        <v>9.370000000000001</v>
      </c>
      <c r="D439">
        <f t="shared" si="6"/>
        <v>8</v>
      </c>
    </row>
    <row r="440" spans="1:4">
      <c r="A440" s="1">
        <v>41845</v>
      </c>
      <c r="B440" s="1">
        <v>41873</v>
      </c>
      <c r="C440">
        <f>Arkusz1!C440+Arkusz1!D440</f>
        <v>9.3000000000000007</v>
      </c>
      <c r="D440">
        <f t="shared" si="6"/>
        <v>8</v>
      </c>
    </row>
    <row r="441" spans="1:4">
      <c r="A441" s="1">
        <v>41851</v>
      </c>
      <c r="B441" s="1">
        <v>41873</v>
      </c>
      <c r="C441">
        <f>Arkusz1!C441+Arkusz1!D441</f>
        <v>10.459999999999999</v>
      </c>
      <c r="D441">
        <f t="shared" si="6"/>
        <v>8</v>
      </c>
    </row>
    <row r="442" spans="1:4">
      <c r="A442" s="1">
        <v>41851</v>
      </c>
      <c r="B442" s="1">
        <v>41872</v>
      </c>
      <c r="C442">
        <f>Arkusz1!C442+Arkusz1!D442</f>
        <v>14.37</v>
      </c>
      <c r="D442">
        <f t="shared" si="6"/>
        <v>8</v>
      </c>
    </row>
    <row r="443" spans="1:4">
      <c r="A443" s="1">
        <v>41851</v>
      </c>
      <c r="B443" s="1">
        <v>41858</v>
      </c>
      <c r="C443">
        <f>Arkusz1!C443+Arkusz1!D443</f>
        <v>11.74</v>
      </c>
      <c r="D443">
        <f t="shared" si="6"/>
        <v>8</v>
      </c>
    </row>
    <row r="444" spans="1:4">
      <c r="A444" s="1">
        <v>41851</v>
      </c>
      <c r="B444" s="1">
        <v>41871</v>
      </c>
      <c r="C444">
        <f>Arkusz1!C444+Arkusz1!D444</f>
        <v>7.5</v>
      </c>
      <c r="D444">
        <f t="shared" si="6"/>
        <v>8</v>
      </c>
    </row>
    <row r="445" spans="1:4">
      <c r="A445" s="1">
        <v>41851</v>
      </c>
      <c r="B445" s="1">
        <v>41863</v>
      </c>
      <c r="C445">
        <f>Arkusz1!C445+Arkusz1!D445</f>
        <v>9.7100000000000009</v>
      </c>
      <c r="D445">
        <f t="shared" si="6"/>
        <v>8</v>
      </c>
    </row>
    <row r="446" spans="1:4">
      <c r="A446" s="1">
        <v>41851</v>
      </c>
      <c r="B446" s="1">
        <v>41856</v>
      </c>
      <c r="C446">
        <f>Arkusz1!C446+Arkusz1!D446</f>
        <v>9.06</v>
      </c>
      <c r="D446">
        <f t="shared" si="6"/>
        <v>8</v>
      </c>
    </row>
    <row r="447" spans="1:4">
      <c r="A447" s="1">
        <v>41851</v>
      </c>
      <c r="B447" s="1">
        <v>41855</v>
      </c>
      <c r="C447">
        <f>Arkusz1!C447+Arkusz1!D447</f>
        <v>7.06</v>
      </c>
      <c r="D447">
        <f t="shared" si="6"/>
        <v>8</v>
      </c>
    </row>
    <row r="448" spans="1:4">
      <c r="A448" s="1">
        <v>41851</v>
      </c>
      <c r="B448" s="1">
        <v>41853</v>
      </c>
      <c r="C448">
        <f>Arkusz1!C448+Arkusz1!D448</f>
        <v>6.93</v>
      </c>
      <c r="D448">
        <f t="shared" si="6"/>
        <v>8</v>
      </c>
    </row>
    <row r="449" spans="1:4">
      <c r="A449" s="1">
        <v>41851</v>
      </c>
      <c r="B449" s="1">
        <v>41869</v>
      </c>
      <c r="C449">
        <f>Arkusz1!C449+Arkusz1!D449</f>
        <v>20.05</v>
      </c>
      <c r="D449">
        <f t="shared" si="6"/>
        <v>8</v>
      </c>
    </row>
    <row r="450" spans="1:4">
      <c r="A450" s="1">
        <v>41851</v>
      </c>
      <c r="B450" s="1">
        <v>41856</v>
      </c>
      <c r="C450">
        <f>Arkusz1!C450+Arkusz1!D450</f>
        <v>14.690000000000001</v>
      </c>
      <c r="D450">
        <f t="shared" si="6"/>
        <v>8</v>
      </c>
    </row>
    <row r="451" spans="1:4">
      <c r="A451" s="1">
        <v>41851</v>
      </c>
      <c r="B451" s="1">
        <v>41870</v>
      </c>
      <c r="C451">
        <f>Arkusz1!C451+Arkusz1!D451</f>
        <v>3.89</v>
      </c>
      <c r="D451">
        <f t="shared" ref="D451:D514" si="7">MONTH(B451)</f>
        <v>8</v>
      </c>
    </row>
    <row r="452" spans="1:4">
      <c r="A452" s="1">
        <v>41851</v>
      </c>
      <c r="B452" s="1">
        <v>41868</v>
      </c>
      <c r="C452">
        <f>Arkusz1!C452+Arkusz1!D452</f>
        <v>9.120000000000001</v>
      </c>
      <c r="D452">
        <f t="shared" si="7"/>
        <v>8</v>
      </c>
    </row>
    <row r="453" spans="1:4">
      <c r="A453" s="1">
        <v>41851</v>
      </c>
      <c r="B453" s="1">
        <v>41867</v>
      </c>
      <c r="C453">
        <f>Arkusz1!C453+Arkusz1!D453</f>
        <v>7.91</v>
      </c>
      <c r="D453">
        <f t="shared" si="7"/>
        <v>8</v>
      </c>
    </row>
    <row r="454" spans="1:4">
      <c r="A454" s="1">
        <v>41851</v>
      </c>
      <c r="B454" s="1">
        <v>41864</v>
      </c>
      <c r="C454">
        <f>Arkusz1!C454+Arkusz1!D454</f>
        <v>17.27</v>
      </c>
      <c r="D454">
        <f t="shared" si="7"/>
        <v>8</v>
      </c>
    </row>
    <row r="455" spans="1:4">
      <c r="A455" s="1">
        <v>41851</v>
      </c>
      <c r="B455" s="1">
        <v>41857</v>
      </c>
      <c r="C455">
        <f>Arkusz1!C455+Arkusz1!D455</f>
        <v>5.37</v>
      </c>
      <c r="D455">
        <f t="shared" si="7"/>
        <v>8</v>
      </c>
    </row>
    <row r="456" spans="1:4">
      <c r="A456" s="1">
        <v>41851</v>
      </c>
      <c r="B456" s="1">
        <v>41853</v>
      </c>
      <c r="C456">
        <f>Arkusz1!C456+Arkusz1!D456</f>
        <v>11.069999999999999</v>
      </c>
      <c r="D456">
        <f t="shared" si="7"/>
        <v>8</v>
      </c>
    </row>
    <row r="457" spans="1:4">
      <c r="A457" s="1">
        <v>41851</v>
      </c>
      <c r="B457" s="1">
        <v>41868</v>
      </c>
      <c r="C457">
        <f>Arkusz1!C457+Arkusz1!D457</f>
        <v>12.55</v>
      </c>
      <c r="D457">
        <f t="shared" si="7"/>
        <v>8</v>
      </c>
    </row>
    <row r="458" spans="1:4">
      <c r="A458" s="1">
        <v>41851</v>
      </c>
      <c r="B458" s="1">
        <v>41870</v>
      </c>
      <c r="C458">
        <f>Arkusz1!C458+Arkusz1!D458</f>
        <v>5.9300000000000006</v>
      </c>
      <c r="D458">
        <f t="shared" si="7"/>
        <v>8</v>
      </c>
    </row>
    <row r="459" spans="1:4">
      <c r="A459" s="1">
        <v>41857</v>
      </c>
      <c r="B459" s="1">
        <v>41865</v>
      </c>
      <c r="C459">
        <f>Arkusz1!C459+Arkusz1!D459</f>
        <v>5.37</v>
      </c>
      <c r="D459">
        <f t="shared" si="7"/>
        <v>8</v>
      </c>
    </row>
    <row r="460" spans="1:4">
      <c r="A460" s="1">
        <v>41857</v>
      </c>
      <c r="B460" s="1">
        <v>41868</v>
      </c>
      <c r="C460">
        <f>Arkusz1!C460+Arkusz1!D460</f>
        <v>9.3000000000000007</v>
      </c>
      <c r="D460">
        <f t="shared" si="7"/>
        <v>8</v>
      </c>
    </row>
    <row r="461" spans="1:4">
      <c r="A461" s="1">
        <v>41857</v>
      </c>
      <c r="B461" s="1">
        <v>41885</v>
      </c>
      <c r="C461">
        <f>Arkusz1!C461+Arkusz1!D461</f>
        <v>12.55</v>
      </c>
      <c r="D461">
        <f t="shared" si="7"/>
        <v>9</v>
      </c>
    </row>
    <row r="462" spans="1:4">
      <c r="A462" s="1">
        <v>41857</v>
      </c>
      <c r="B462" s="1">
        <v>41881</v>
      </c>
      <c r="C462">
        <f>Arkusz1!C462+Arkusz1!D462</f>
        <v>9.06</v>
      </c>
      <c r="D462">
        <f t="shared" si="7"/>
        <v>8</v>
      </c>
    </row>
    <row r="463" spans="1:4">
      <c r="A463" s="1">
        <v>41857</v>
      </c>
      <c r="B463" s="1">
        <v>41876</v>
      </c>
      <c r="C463">
        <f>Arkusz1!C463+Arkusz1!D463</f>
        <v>11.219999999999999</v>
      </c>
      <c r="D463">
        <f t="shared" si="7"/>
        <v>8</v>
      </c>
    </row>
    <row r="464" spans="1:4">
      <c r="A464" s="1">
        <v>41860</v>
      </c>
      <c r="B464" s="1">
        <v>41874</v>
      </c>
      <c r="C464">
        <f>Arkusz1!C464+Arkusz1!D464</f>
        <v>4.04</v>
      </c>
      <c r="D464">
        <f t="shared" si="7"/>
        <v>8</v>
      </c>
    </row>
    <row r="465" spans="1:4">
      <c r="A465" s="1">
        <v>41863</v>
      </c>
      <c r="B465" s="1">
        <v>41885</v>
      </c>
      <c r="C465">
        <f>Arkusz1!C465+Arkusz1!D465</f>
        <v>20.05</v>
      </c>
      <c r="D465">
        <f t="shared" si="7"/>
        <v>9</v>
      </c>
    </row>
    <row r="466" spans="1:4">
      <c r="A466" s="1">
        <v>41863</v>
      </c>
      <c r="B466" s="1">
        <v>41872</v>
      </c>
      <c r="C466">
        <f>Arkusz1!C466+Arkusz1!D466</f>
        <v>6.93</v>
      </c>
      <c r="D466">
        <f t="shared" si="7"/>
        <v>8</v>
      </c>
    </row>
    <row r="467" spans="1:4">
      <c r="A467" s="1">
        <v>41863</v>
      </c>
      <c r="B467" s="1">
        <v>41888</v>
      </c>
      <c r="C467">
        <f>Arkusz1!C467+Arkusz1!D467</f>
        <v>7.75</v>
      </c>
      <c r="D467">
        <f t="shared" si="7"/>
        <v>9</v>
      </c>
    </row>
    <row r="468" spans="1:4">
      <c r="A468" s="1">
        <v>41863</v>
      </c>
      <c r="B468" s="1">
        <v>41886</v>
      </c>
      <c r="C468">
        <f>Arkusz1!C468+Arkusz1!D468</f>
        <v>3.83</v>
      </c>
      <c r="D468">
        <f t="shared" si="7"/>
        <v>9</v>
      </c>
    </row>
    <row r="469" spans="1:4">
      <c r="A469" s="1">
        <v>41863</v>
      </c>
      <c r="B469" s="1">
        <v>41874</v>
      </c>
      <c r="C469">
        <f>Arkusz1!C469+Arkusz1!D469</f>
        <v>8.73</v>
      </c>
      <c r="D469">
        <f t="shared" si="7"/>
        <v>8</v>
      </c>
    </row>
    <row r="470" spans="1:4">
      <c r="A470" s="1">
        <v>41863</v>
      </c>
      <c r="B470" s="1">
        <v>41878</v>
      </c>
      <c r="C470">
        <f>Arkusz1!C470+Arkusz1!D470</f>
        <v>7.06</v>
      </c>
      <c r="D470">
        <f t="shared" si="7"/>
        <v>8</v>
      </c>
    </row>
    <row r="471" spans="1:4">
      <c r="A471" s="1">
        <v>41863</v>
      </c>
      <c r="B471" s="1">
        <v>41874</v>
      </c>
      <c r="C471">
        <f>Arkusz1!C471+Arkusz1!D471</f>
        <v>6.93</v>
      </c>
      <c r="D471">
        <f t="shared" si="7"/>
        <v>8</v>
      </c>
    </row>
    <row r="472" spans="1:4">
      <c r="A472" s="1">
        <v>41863</v>
      </c>
      <c r="B472" s="1">
        <v>41875</v>
      </c>
      <c r="C472">
        <f>Arkusz1!C472+Arkusz1!D472</f>
        <v>11.72</v>
      </c>
      <c r="D472">
        <f t="shared" si="7"/>
        <v>8</v>
      </c>
    </row>
    <row r="473" spans="1:4">
      <c r="A473" s="1">
        <v>41863</v>
      </c>
      <c r="B473" s="1">
        <v>41866</v>
      </c>
      <c r="C473">
        <f>Arkusz1!C473+Arkusz1!D473</f>
        <v>17.39</v>
      </c>
      <c r="D473">
        <f t="shared" si="7"/>
        <v>8</v>
      </c>
    </row>
    <row r="474" spans="1:4">
      <c r="A474" s="1">
        <v>41863</v>
      </c>
      <c r="B474" s="1">
        <v>41867</v>
      </c>
      <c r="C474">
        <f>Arkusz1!C474+Arkusz1!D474</f>
        <v>6.51</v>
      </c>
      <c r="D474">
        <f t="shared" si="7"/>
        <v>8</v>
      </c>
    </row>
    <row r="475" spans="1:4">
      <c r="A475" s="1">
        <v>41863</v>
      </c>
      <c r="B475" s="1">
        <v>41870</v>
      </c>
      <c r="C475">
        <f>Arkusz1!C475+Arkusz1!D475</f>
        <v>9.06</v>
      </c>
      <c r="D475">
        <f t="shared" si="7"/>
        <v>8</v>
      </c>
    </row>
    <row r="476" spans="1:4">
      <c r="A476" s="1">
        <v>41863</v>
      </c>
      <c r="B476" s="1">
        <v>41876</v>
      </c>
      <c r="C476">
        <f>Arkusz1!C476+Arkusz1!D476</f>
        <v>6.51</v>
      </c>
      <c r="D476">
        <f t="shared" si="7"/>
        <v>8</v>
      </c>
    </row>
    <row r="477" spans="1:4">
      <c r="A477" s="1">
        <v>41863</v>
      </c>
      <c r="B477" s="1">
        <v>41880</v>
      </c>
      <c r="C477">
        <f>Arkusz1!C477+Arkusz1!D477</f>
        <v>9.07</v>
      </c>
      <c r="D477">
        <f t="shared" si="7"/>
        <v>8</v>
      </c>
    </row>
    <row r="478" spans="1:4">
      <c r="A478" s="1">
        <v>41863</v>
      </c>
      <c r="B478" s="1">
        <v>41869</v>
      </c>
      <c r="C478">
        <f>Arkusz1!C478+Arkusz1!D478</f>
        <v>8.8800000000000008</v>
      </c>
      <c r="D478">
        <f t="shared" si="7"/>
        <v>8</v>
      </c>
    </row>
    <row r="479" spans="1:4">
      <c r="A479" s="1">
        <v>41863</v>
      </c>
      <c r="B479" s="1">
        <v>41887</v>
      </c>
      <c r="C479">
        <f>Arkusz1!C479+Arkusz1!D479</f>
        <v>8.73</v>
      </c>
      <c r="D479">
        <f t="shared" si="7"/>
        <v>9</v>
      </c>
    </row>
    <row r="480" spans="1:4">
      <c r="A480" s="1">
        <v>41863</v>
      </c>
      <c r="B480" s="1">
        <v>41890</v>
      </c>
      <c r="C480">
        <f>Arkusz1!C480+Arkusz1!D480</f>
        <v>10</v>
      </c>
      <c r="D480">
        <f t="shared" si="7"/>
        <v>9</v>
      </c>
    </row>
    <row r="481" spans="1:4">
      <c r="A481" s="1">
        <v>41863</v>
      </c>
      <c r="B481" s="1">
        <v>41887</v>
      </c>
      <c r="C481">
        <f>Arkusz1!C481+Arkusz1!D481</f>
        <v>13.36</v>
      </c>
      <c r="D481">
        <f t="shared" si="7"/>
        <v>9</v>
      </c>
    </row>
    <row r="482" spans="1:4">
      <c r="A482" s="1">
        <v>41865</v>
      </c>
      <c r="B482" s="1">
        <v>41869</v>
      </c>
      <c r="C482">
        <f>Arkusz1!C482+Arkusz1!D482</f>
        <v>4.78</v>
      </c>
      <c r="D482">
        <f t="shared" si="7"/>
        <v>8</v>
      </c>
    </row>
    <row r="483" spans="1:4">
      <c r="A483" s="1">
        <v>41869</v>
      </c>
      <c r="B483" s="1">
        <v>41884</v>
      </c>
      <c r="C483">
        <f>Arkusz1!C483+Arkusz1!D483</f>
        <v>14.5</v>
      </c>
      <c r="D483">
        <f t="shared" si="7"/>
        <v>9</v>
      </c>
    </row>
    <row r="484" spans="1:4">
      <c r="A484" s="1">
        <v>41869</v>
      </c>
      <c r="B484" s="1">
        <v>41892</v>
      </c>
      <c r="C484">
        <f>Arkusz1!C484+Arkusz1!D484</f>
        <v>11.67</v>
      </c>
      <c r="D484">
        <f t="shared" si="7"/>
        <v>9</v>
      </c>
    </row>
    <row r="485" spans="1:4">
      <c r="A485" s="1">
        <v>41869</v>
      </c>
      <c r="B485" s="1">
        <v>41890</v>
      </c>
      <c r="C485">
        <f>Arkusz1!C485+Arkusz1!D485</f>
        <v>3.89</v>
      </c>
      <c r="D485">
        <f t="shared" si="7"/>
        <v>9</v>
      </c>
    </row>
    <row r="486" spans="1:4">
      <c r="A486" s="1">
        <v>41869</v>
      </c>
      <c r="B486" s="1">
        <v>41875</v>
      </c>
      <c r="C486">
        <f>Arkusz1!C486+Arkusz1!D486</f>
        <v>11.72</v>
      </c>
      <c r="D486">
        <f t="shared" si="7"/>
        <v>8</v>
      </c>
    </row>
    <row r="487" spans="1:4">
      <c r="A487" s="1">
        <v>41869</v>
      </c>
      <c r="B487" s="1">
        <v>41892</v>
      </c>
      <c r="C487">
        <f>Arkusz1!C487+Arkusz1!D487</f>
        <v>9.07</v>
      </c>
      <c r="D487">
        <f t="shared" si="7"/>
        <v>9</v>
      </c>
    </row>
    <row r="488" spans="1:4">
      <c r="A488" s="1">
        <v>41869</v>
      </c>
      <c r="B488" s="1">
        <v>41875</v>
      </c>
      <c r="C488">
        <f>Arkusz1!C488+Arkusz1!D488</f>
        <v>12</v>
      </c>
      <c r="D488">
        <f t="shared" si="7"/>
        <v>8</v>
      </c>
    </row>
    <row r="489" spans="1:4">
      <c r="A489" s="1">
        <v>41875</v>
      </c>
      <c r="B489" s="1">
        <v>41879</v>
      </c>
      <c r="C489">
        <f>Arkusz1!C489+Arkusz1!D489</f>
        <v>5.9300000000000006</v>
      </c>
      <c r="D489">
        <f t="shared" si="7"/>
        <v>8</v>
      </c>
    </row>
    <row r="490" spans="1:4">
      <c r="A490" s="1">
        <v>41875</v>
      </c>
      <c r="B490" s="1">
        <v>41877</v>
      </c>
      <c r="C490">
        <f>Arkusz1!C490+Arkusz1!D490</f>
        <v>20.05</v>
      </c>
      <c r="D490">
        <f t="shared" si="7"/>
        <v>8</v>
      </c>
    </row>
    <row r="491" spans="1:4">
      <c r="A491" s="1">
        <v>41875</v>
      </c>
      <c r="B491" s="1">
        <v>41891</v>
      </c>
      <c r="C491">
        <f>Arkusz1!C491+Arkusz1!D491</f>
        <v>9.3000000000000007</v>
      </c>
      <c r="D491">
        <f t="shared" si="7"/>
        <v>9</v>
      </c>
    </row>
    <row r="492" spans="1:4">
      <c r="A492" s="1">
        <v>41875</v>
      </c>
      <c r="B492" s="1">
        <v>41890</v>
      </c>
      <c r="C492">
        <f>Arkusz1!C492+Arkusz1!D492</f>
        <v>14.17</v>
      </c>
      <c r="D492">
        <f t="shared" si="7"/>
        <v>9</v>
      </c>
    </row>
    <row r="493" spans="1:4">
      <c r="A493" s="1">
        <v>41875</v>
      </c>
      <c r="B493" s="1">
        <v>41886</v>
      </c>
      <c r="C493">
        <f>Arkusz1!C493+Arkusz1!D493</f>
        <v>11.72</v>
      </c>
      <c r="D493">
        <f t="shared" si="7"/>
        <v>9</v>
      </c>
    </row>
    <row r="494" spans="1:4">
      <c r="A494" s="1">
        <v>41875</v>
      </c>
      <c r="B494" s="1">
        <v>41881</v>
      </c>
      <c r="C494">
        <f>Arkusz1!C494+Arkusz1!D494</f>
        <v>14.690000000000001</v>
      </c>
      <c r="D494">
        <f t="shared" si="7"/>
        <v>8</v>
      </c>
    </row>
    <row r="495" spans="1:4">
      <c r="A495" s="1">
        <v>41875</v>
      </c>
      <c r="B495" s="1">
        <v>41894</v>
      </c>
      <c r="C495">
        <f>Arkusz1!C495+Arkusz1!D495</f>
        <v>9.06</v>
      </c>
      <c r="D495">
        <f t="shared" si="7"/>
        <v>9</v>
      </c>
    </row>
    <row r="496" spans="1:4">
      <c r="A496" s="1">
        <v>41875</v>
      </c>
      <c r="B496" s="1">
        <v>41885</v>
      </c>
      <c r="C496">
        <f>Arkusz1!C496+Arkusz1!D496</f>
        <v>14.690000000000001</v>
      </c>
      <c r="D496">
        <f t="shared" si="7"/>
        <v>9</v>
      </c>
    </row>
    <row r="497" spans="1:4">
      <c r="A497" s="1">
        <v>41875</v>
      </c>
      <c r="B497" s="1">
        <v>41895</v>
      </c>
      <c r="C497">
        <f>Arkusz1!C497+Arkusz1!D497</f>
        <v>11.67</v>
      </c>
      <c r="D497">
        <f t="shared" si="7"/>
        <v>9</v>
      </c>
    </row>
    <row r="498" spans="1:4">
      <c r="A498" s="1">
        <v>41875</v>
      </c>
      <c r="B498" s="1">
        <v>41894</v>
      </c>
      <c r="C498">
        <f>Arkusz1!C498+Arkusz1!D498</f>
        <v>11.74</v>
      </c>
      <c r="D498">
        <f t="shared" si="7"/>
        <v>9</v>
      </c>
    </row>
    <row r="499" spans="1:4">
      <c r="A499" s="1">
        <v>41875</v>
      </c>
      <c r="B499" s="1">
        <v>41902</v>
      </c>
      <c r="C499">
        <f>Arkusz1!C499+Arkusz1!D499</f>
        <v>8.8800000000000008</v>
      </c>
      <c r="D499">
        <f t="shared" si="7"/>
        <v>9</v>
      </c>
    </row>
    <row r="500" spans="1:4">
      <c r="A500" s="1">
        <v>41876</v>
      </c>
      <c r="B500" s="1">
        <v>41886</v>
      </c>
      <c r="C500">
        <f>Arkusz1!C500+Arkusz1!D500</f>
        <v>11.72</v>
      </c>
      <c r="D500">
        <f t="shared" si="7"/>
        <v>9</v>
      </c>
    </row>
    <row r="501" spans="1:4">
      <c r="A501" s="1">
        <v>41876</v>
      </c>
      <c r="B501" s="1">
        <v>41886</v>
      </c>
      <c r="C501">
        <f>Arkusz1!C501+Arkusz1!D501</f>
        <v>8.6100000000000012</v>
      </c>
      <c r="D501">
        <f t="shared" si="7"/>
        <v>9</v>
      </c>
    </row>
    <row r="502" spans="1:4">
      <c r="A502" s="1">
        <v>41876</v>
      </c>
      <c r="B502" s="1">
        <v>41887</v>
      </c>
      <c r="C502">
        <f>Arkusz1!C502+Arkusz1!D502</f>
        <v>10</v>
      </c>
      <c r="D502">
        <f t="shared" si="7"/>
        <v>9</v>
      </c>
    </row>
    <row r="503" spans="1:4">
      <c r="A503" s="1">
        <v>41876</v>
      </c>
      <c r="B503" s="1">
        <v>41903</v>
      </c>
      <c r="C503">
        <f>Arkusz1!C503+Arkusz1!D503</f>
        <v>5.37</v>
      </c>
      <c r="D503">
        <f t="shared" si="7"/>
        <v>9</v>
      </c>
    </row>
    <row r="504" spans="1:4">
      <c r="A504" s="1">
        <v>41876</v>
      </c>
      <c r="B504" s="1">
        <v>41894</v>
      </c>
      <c r="C504">
        <f>Arkusz1!C504+Arkusz1!D504</f>
        <v>8.6100000000000012</v>
      </c>
      <c r="D504">
        <f t="shared" si="7"/>
        <v>9</v>
      </c>
    </row>
    <row r="505" spans="1:4">
      <c r="A505" s="1">
        <v>41877</v>
      </c>
      <c r="B505" s="1">
        <v>41896</v>
      </c>
      <c r="C505">
        <f>Arkusz1!C505+Arkusz1!D505</f>
        <v>5.37</v>
      </c>
      <c r="D505">
        <f t="shared" si="7"/>
        <v>9</v>
      </c>
    </row>
    <row r="506" spans="1:4">
      <c r="A506" s="1">
        <v>41878</v>
      </c>
      <c r="B506" s="1">
        <v>41884</v>
      </c>
      <c r="C506">
        <f>Arkusz1!C506+Arkusz1!D506</f>
        <v>6.51</v>
      </c>
      <c r="D506">
        <f t="shared" si="7"/>
        <v>9</v>
      </c>
    </row>
    <row r="507" spans="1:4">
      <c r="A507" s="1">
        <v>41881</v>
      </c>
      <c r="B507" s="1">
        <v>41908</v>
      </c>
      <c r="C507">
        <f>Arkusz1!C507+Arkusz1!D507</f>
        <v>11.219999999999999</v>
      </c>
      <c r="D507">
        <f t="shared" si="7"/>
        <v>9</v>
      </c>
    </row>
    <row r="508" spans="1:4">
      <c r="A508" s="1">
        <v>41881</v>
      </c>
      <c r="B508" s="1">
        <v>41894</v>
      </c>
      <c r="C508">
        <f>Arkusz1!C508+Arkusz1!D508</f>
        <v>9.120000000000001</v>
      </c>
      <c r="D508">
        <f t="shared" si="7"/>
        <v>9</v>
      </c>
    </row>
    <row r="509" spans="1:4">
      <c r="A509" s="1">
        <v>41881</v>
      </c>
      <c r="B509" s="1">
        <v>41883</v>
      </c>
      <c r="C509">
        <f>Arkusz1!C509+Arkusz1!D509</f>
        <v>5.7200000000000006</v>
      </c>
      <c r="D509">
        <f t="shared" si="7"/>
        <v>9</v>
      </c>
    </row>
    <row r="510" spans="1:4">
      <c r="A510" s="1">
        <v>41881</v>
      </c>
      <c r="B510" s="1">
        <v>41907</v>
      </c>
      <c r="C510">
        <f>Arkusz1!C510+Arkusz1!D510</f>
        <v>6.3900000000000006</v>
      </c>
      <c r="D510">
        <f t="shared" si="7"/>
        <v>9</v>
      </c>
    </row>
    <row r="511" spans="1:4">
      <c r="A511" s="1">
        <v>41881</v>
      </c>
      <c r="B511" s="1">
        <v>41896</v>
      </c>
      <c r="C511">
        <f>Arkusz1!C511+Arkusz1!D511</f>
        <v>11.72</v>
      </c>
      <c r="D511">
        <f t="shared" si="7"/>
        <v>9</v>
      </c>
    </row>
    <row r="512" spans="1:4">
      <c r="A512" s="1">
        <v>41881</v>
      </c>
      <c r="B512" s="1">
        <v>41903</v>
      </c>
      <c r="C512">
        <f>Arkusz1!C512+Arkusz1!D512</f>
        <v>17.39</v>
      </c>
      <c r="D512">
        <f t="shared" si="7"/>
        <v>9</v>
      </c>
    </row>
    <row r="513" spans="1:4">
      <c r="A513" s="1">
        <v>41885</v>
      </c>
      <c r="B513" s="1">
        <v>41901</v>
      </c>
      <c r="C513">
        <f>Arkusz1!C513+Arkusz1!D513</f>
        <v>7.25</v>
      </c>
      <c r="D513">
        <f t="shared" si="7"/>
        <v>9</v>
      </c>
    </row>
    <row r="514" spans="1:4">
      <c r="A514" s="1">
        <v>41886</v>
      </c>
      <c r="B514" s="1">
        <v>41899</v>
      </c>
      <c r="C514">
        <f>Arkusz1!C514+Arkusz1!D514</f>
        <v>5.79</v>
      </c>
      <c r="D514">
        <f t="shared" si="7"/>
        <v>9</v>
      </c>
    </row>
    <row r="515" spans="1:4">
      <c r="A515" s="1">
        <v>41886</v>
      </c>
      <c r="B515" s="1">
        <v>41898</v>
      </c>
      <c r="C515">
        <f>Arkusz1!C515+Arkusz1!D515</f>
        <v>7.49</v>
      </c>
      <c r="D515">
        <f t="shared" ref="D515:D578" si="8">MONTH(B515)</f>
        <v>9</v>
      </c>
    </row>
    <row r="516" spans="1:4">
      <c r="A516" s="1">
        <v>41886</v>
      </c>
      <c r="B516" s="1">
        <v>41896</v>
      </c>
      <c r="C516">
        <f>Arkusz1!C516+Arkusz1!D516</f>
        <v>7.25</v>
      </c>
      <c r="D516">
        <f t="shared" si="8"/>
        <v>9</v>
      </c>
    </row>
    <row r="517" spans="1:4">
      <c r="A517" s="1">
        <v>41886</v>
      </c>
      <c r="B517" s="1">
        <v>41896</v>
      </c>
      <c r="C517">
        <f>Arkusz1!C517+Arkusz1!D517</f>
        <v>5.79</v>
      </c>
      <c r="D517">
        <f t="shared" si="8"/>
        <v>9</v>
      </c>
    </row>
    <row r="518" spans="1:4">
      <c r="A518" s="1">
        <v>41886</v>
      </c>
      <c r="B518" s="1">
        <v>41889</v>
      </c>
      <c r="C518">
        <f>Arkusz1!C518+Arkusz1!D518</f>
        <v>3.83</v>
      </c>
      <c r="D518">
        <f t="shared" si="8"/>
        <v>9</v>
      </c>
    </row>
    <row r="519" spans="1:4">
      <c r="A519" s="1">
        <v>41886</v>
      </c>
      <c r="B519" s="1">
        <v>41908</v>
      </c>
      <c r="C519">
        <f>Arkusz1!C519+Arkusz1!D519</f>
        <v>14.17</v>
      </c>
      <c r="D519">
        <f t="shared" si="8"/>
        <v>9</v>
      </c>
    </row>
    <row r="520" spans="1:4">
      <c r="A520" s="1">
        <v>41886</v>
      </c>
      <c r="B520" s="1">
        <v>41896</v>
      </c>
      <c r="C520">
        <f>Arkusz1!C520+Arkusz1!D520</f>
        <v>5.6099999999999994</v>
      </c>
      <c r="D520">
        <f t="shared" si="8"/>
        <v>9</v>
      </c>
    </row>
    <row r="521" spans="1:4">
      <c r="A521" s="1">
        <v>41886</v>
      </c>
      <c r="B521" s="1">
        <v>41914</v>
      </c>
      <c r="C521">
        <f>Arkusz1!C521+Arkusz1!D521</f>
        <v>7.5</v>
      </c>
      <c r="D521">
        <f t="shared" si="8"/>
        <v>10</v>
      </c>
    </row>
    <row r="522" spans="1:4">
      <c r="A522" s="1">
        <v>41886</v>
      </c>
      <c r="B522" s="1">
        <v>41888</v>
      </c>
      <c r="C522">
        <f>Arkusz1!C522+Arkusz1!D522</f>
        <v>3.83</v>
      </c>
      <c r="D522">
        <f t="shared" si="8"/>
        <v>9</v>
      </c>
    </row>
    <row r="523" spans="1:4">
      <c r="A523" s="1">
        <v>41886</v>
      </c>
      <c r="B523" s="1">
        <v>41907</v>
      </c>
      <c r="C523">
        <f>Arkusz1!C523+Arkusz1!D523</f>
        <v>8.6100000000000012</v>
      </c>
      <c r="D523">
        <f t="shared" si="8"/>
        <v>9</v>
      </c>
    </row>
    <row r="524" spans="1:4">
      <c r="A524" s="1">
        <v>41886</v>
      </c>
      <c r="B524" s="1">
        <v>41897</v>
      </c>
      <c r="C524">
        <f>Arkusz1!C524+Arkusz1!D524</f>
        <v>13.41</v>
      </c>
      <c r="D524">
        <f t="shared" si="8"/>
        <v>9</v>
      </c>
    </row>
    <row r="525" spans="1:4">
      <c r="A525" s="1">
        <v>41886</v>
      </c>
      <c r="B525" s="1">
        <v>41891</v>
      </c>
      <c r="C525">
        <f>Arkusz1!C525+Arkusz1!D525</f>
        <v>7.54</v>
      </c>
      <c r="D525">
        <f t="shared" si="8"/>
        <v>9</v>
      </c>
    </row>
    <row r="526" spans="1:4">
      <c r="A526" s="1">
        <v>41886</v>
      </c>
      <c r="B526" s="1">
        <v>41896</v>
      </c>
      <c r="C526">
        <f>Arkusz1!C526+Arkusz1!D526</f>
        <v>14.690000000000001</v>
      </c>
      <c r="D526">
        <f t="shared" si="8"/>
        <v>9</v>
      </c>
    </row>
    <row r="527" spans="1:4">
      <c r="A527" s="1">
        <v>41886</v>
      </c>
      <c r="B527" s="1">
        <v>41914</v>
      </c>
      <c r="C527">
        <f>Arkusz1!C527+Arkusz1!D527</f>
        <v>5.7200000000000006</v>
      </c>
      <c r="D527">
        <f t="shared" si="8"/>
        <v>10</v>
      </c>
    </row>
    <row r="528" spans="1:4">
      <c r="A528" s="1">
        <v>41886</v>
      </c>
      <c r="B528" s="1">
        <v>41888</v>
      </c>
      <c r="C528">
        <f>Arkusz1!C528+Arkusz1!D528</f>
        <v>5.37</v>
      </c>
      <c r="D528">
        <f t="shared" si="8"/>
        <v>9</v>
      </c>
    </row>
    <row r="529" spans="1:4">
      <c r="A529" s="1">
        <v>41886</v>
      </c>
      <c r="B529" s="1">
        <v>41900</v>
      </c>
      <c r="C529">
        <f>Arkusz1!C529+Arkusz1!D529</f>
        <v>11.069999999999999</v>
      </c>
      <c r="D529">
        <f t="shared" si="8"/>
        <v>9</v>
      </c>
    </row>
    <row r="530" spans="1:4">
      <c r="A530" s="1">
        <v>41886</v>
      </c>
      <c r="B530" s="1">
        <v>41892</v>
      </c>
      <c r="C530">
        <f>Arkusz1!C530+Arkusz1!D530</f>
        <v>2.79</v>
      </c>
      <c r="D530">
        <f t="shared" si="8"/>
        <v>9</v>
      </c>
    </row>
    <row r="531" spans="1:4">
      <c r="A531" s="1">
        <v>41887</v>
      </c>
      <c r="B531" s="1">
        <v>41913</v>
      </c>
      <c r="C531">
        <f>Arkusz1!C531+Arkusz1!D531</f>
        <v>7.75</v>
      </c>
      <c r="D531">
        <f t="shared" si="8"/>
        <v>10</v>
      </c>
    </row>
    <row r="532" spans="1:4">
      <c r="A532" s="1">
        <v>41887</v>
      </c>
      <c r="B532" s="1">
        <v>41906</v>
      </c>
      <c r="C532">
        <f>Arkusz1!C532+Arkusz1!D532</f>
        <v>6.6</v>
      </c>
      <c r="D532">
        <f t="shared" si="8"/>
        <v>9</v>
      </c>
    </row>
    <row r="533" spans="1:4">
      <c r="A533" s="1">
        <v>41887</v>
      </c>
      <c r="B533" s="1">
        <v>41905</v>
      </c>
      <c r="C533">
        <f>Arkusz1!C533+Arkusz1!D533</f>
        <v>3.98</v>
      </c>
      <c r="D533">
        <f t="shared" si="8"/>
        <v>9</v>
      </c>
    </row>
    <row r="534" spans="1:4">
      <c r="A534" s="1">
        <v>41887</v>
      </c>
      <c r="B534" s="1">
        <v>41889</v>
      </c>
      <c r="C534">
        <f>Arkusz1!C534+Arkusz1!D534</f>
        <v>5.82</v>
      </c>
      <c r="D534">
        <f t="shared" si="8"/>
        <v>9</v>
      </c>
    </row>
    <row r="535" spans="1:4">
      <c r="A535" s="1">
        <v>41887</v>
      </c>
      <c r="B535" s="1">
        <v>41889</v>
      </c>
      <c r="C535">
        <f>Arkusz1!C535+Arkusz1!D535</f>
        <v>12.33</v>
      </c>
      <c r="D535">
        <f t="shared" si="8"/>
        <v>9</v>
      </c>
    </row>
    <row r="536" spans="1:4">
      <c r="A536" s="1">
        <v>41887</v>
      </c>
      <c r="B536" s="1">
        <v>41908</v>
      </c>
      <c r="C536">
        <f>Arkusz1!C536+Arkusz1!D536</f>
        <v>6.75</v>
      </c>
      <c r="D536">
        <f t="shared" si="8"/>
        <v>9</v>
      </c>
    </row>
    <row r="537" spans="1:4">
      <c r="A537" s="1">
        <v>41887</v>
      </c>
      <c r="B537" s="1">
        <v>41914</v>
      </c>
      <c r="C537">
        <f>Arkusz1!C537+Arkusz1!D537</f>
        <v>3.89</v>
      </c>
      <c r="D537">
        <f t="shared" si="8"/>
        <v>10</v>
      </c>
    </row>
    <row r="538" spans="1:4">
      <c r="A538" s="1">
        <v>41887</v>
      </c>
      <c r="B538" s="1">
        <v>41891</v>
      </c>
      <c r="C538">
        <f>Arkusz1!C538+Arkusz1!D538</f>
        <v>9.06</v>
      </c>
      <c r="D538">
        <f t="shared" si="8"/>
        <v>9</v>
      </c>
    </row>
    <row r="539" spans="1:4">
      <c r="A539" s="1">
        <v>41887</v>
      </c>
      <c r="B539" s="1">
        <v>41891</v>
      </c>
      <c r="C539">
        <f>Arkusz1!C539+Arkusz1!D539</f>
        <v>14.690000000000001</v>
      </c>
      <c r="D539">
        <f t="shared" si="8"/>
        <v>9</v>
      </c>
    </row>
    <row r="540" spans="1:4">
      <c r="A540" s="1">
        <v>41887</v>
      </c>
      <c r="B540" s="1">
        <v>41900</v>
      </c>
      <c r="C540">
        <f>Arkusz1!C540+Arkusz1!D540</f>
        <v>5.6099999999999994</v>
      </c>
      <c r="D540">
        <f t="shared" si="8"/>
        <v>9</v>
      </c>
    </row>
    <row r="541" spans="1:4">
      <c r="A541" s="1">
        <v>41887</v>
      </c>
      <c r="B541" s="1">
        <v>41907</v>
      </c>
      <c r="C541">
        <f>Arkusz1!C541+Arkusz1!D541</f>
        <v>9.19</v>
      </c>
      <c r="D541">
        <f t="shared" si="8"/>
        <v>9</v>
      </c>
    </row>
    <row r="542" spans="1:4">
      <c r="A542" s="1">
        <v>41887</v>
      </c>
      <c r="B542" s="1">
        <v>41912</v>
      </c>
      <c r="C542">
        <f>Arkusz1!C542+Arkusz1!D542</f>
        <v>4.3600000000000003</v>
      </c>
      <c r="D542">
        <f t="shared" si="8"/>
        <v>9</v>
      </c>
    </row>
    <row r="543" spans="1:4">
      <c r="A543" s="1">
        <v>41887</v>
      </c>
      <c r="B543" s="1">
        <v>41894</v>
      </c>
      <c r="C543">
        <f>Arkusz1!C543+Arkusz1!D543</f>
        <v>7.06</v>
      </c>
      <c r="D543">
        <f t="shared" si="8"/>
        <v>9</v>
      </c>
    </row>
    <row r="544" spans="1:4">
      <c r="A544" s="1">
        <v>41887</v>
      </c>
      <c r="B544" s="1">
        <v>41911</v>
      </c>
      <c r="C544">
        <f>Arkusz1!C544+Arkusz1!D544</f>
        <v>9.120000000000001</v>
      </c>
      <c r="D544">
        <f t="shared" si="8"/>
        <v>9</v>
      </c>
    </row>
    <row r="545" spans="1:4">
      <c r="A545" s="1">
        <v>41889</v>
      </c>
      <c r="B545" s="1">
        <v>41916</v>
      </c>
      <c r="C545">
        <f>Arkusz1!C545+Arkusz1!D545</f>
        <v>6.6</v>
      </c>
      <c r="D545">
        <f t="shared" si="8"/>
        <v>10</v>
      </c>
    </row>
    <row r="546" spans="1:4">
      <c r="A546" s="1">
        <v>41890</v>
      </c>
      <c r="B546" s="1">
        <v>41918</v>
      </c>
      <c r="C546">
        <f>Arkusz1!C546+Arkusz1!D546</f>
        <v>6.75</v>
      </c>
      <c r="D546">
        <f t="shared" si="8"/>
        <v>10</v>
      </c>
    </row>
    <row r="547" spans="1:4">
      <c r="A547" s="1">
        <v>41890</v>
      </c>
      <c r="B547" s="1">
        <v>41898</v>
      </c>
      <c r="C547">
        <f>Arkusz1!C547+Arkusz1!D547</f>
        <v>5.82</v>
      </c>
      <c r="D547">
        <f t="shared" si="8"/>
        <v>9</v>
      </c>
    </row>
    <row r="548" spans="1:4">
      <c r="A548" s="1">
        <v>41890</v>
      </c>
      <c r="B548" s="1">
        <v>41912</v>
      </c>
      <c r="C548">
        <f>Arkusz1!C548+Arkusz1!D548</f>
        <v>3.6599999999999997</v>
      </c>
      <c r="D548">
        <f t="shared" si="8"/>
        <v>9</v>
      </c>
    </row>
    <row r="549" spans="1:4">
      <c r="A549" s="1">
        <v>41890</v>
      </c>
      <c r="B549" s="1">
        <v>41895</v>
      </c>
      <c r="C549">
        <f>Arkusz1!C549+Arkusz1!D549</f>
        <v>3.83</v>
      </c>
      <c r="D549">
        <f t="shared" si="8"/>
        <v>9</v>
      </c>
    </row>
    <row r="550" spans="1:4">
      <c r="A550" s="1">
        <v>41893</v>
      </c>
      <c r="B550" s="1">
        <v>41900</v>
      </c>
      <c r="C550">
        <f>Arkusz1!C550+Arkusz1!D550</f>
        <v>8.76</v>
      </c>
      <c r="D550">
        <f t="shared" si="8"/>
        <v>9</v>
      </c>
    </row>
    <row r="551" spans="1:4">
      <c r="A551" s="1">
        <v>41893</v>
      </c>
      <c r="B551" s="1">
        <v>41898</v>
      </c>
      <c r="C551">
        <f>Arkusz1!C551+Arkusz1!D551</f>
        <v>17.27</v>
      </c>
      <c r="D551">
        <f t="shared" si="8"/>
        <v>9</v>
      </c>
    </row>
    <row r="552" spans="1:4">
      <c r="A552" s="1">
        <v>41893</v>
      </c>
      <c r="B552" s="1">
        <v>41918</v>
      </c>
      <c r="C552">
        <f>Arkusz1!C552+Arkusz1!D552</f>
        <v>11.72</v>
      </c>
      <c r="D552">
        <f t="shared" si="8"/>
        <v>10</v>
      </c>
    </row>
    <row r="553" spans="1:4">
      <c r="A553" s="1">
        <v>41893</v>
      </c>
      <c r="B553" s="1">
        <v>41899</v>
      </c>
      <c r="C553">
        <f>Arkusz1!C553+Arkusz1!D553</f>
        <v>9.07</v>
      </c>
      <c r="D553">
        <f t="shared" si="8"/>
        <v>9</v>
      </c>
    </row>
    <row r="554" spans="1:4">
      <c r="A554" s="1">
        <v>41893</v>
      </c>
      <c r="B554" s="1">
        <v>41906</v>
      </c>
      <c r="C554">
        <f>Arkusz1!C554+Arkusz1!D554</f>
        <v>6.93</v>
      </c>
      <c r="D554">
        <f t="shared" si="8"/>
        <v>9</v>
      </c>
    </row>
    <row r="555" spans="1:4">
      <c r="A555" s="1">
        <v>41893</v>
      </c>
      <c r="B555" s="1">
        <v>41919</v>
      </c>
      <c r="C555">
        <f>Arkusz1!C555+Arkusz1!D555</f>
        <v>7.54</v>
      </c>
      <c r="D555">
        <f t="shared" si="8"/>
        <v>10</v>
      </c>
    </row>
    <row r="556" spans="1:4">
      <c r="A556" s="1">
        <v>41897</v>
      </c>
      <c r="B556" s="1">
        <v>41921</v>
      </c>
      <c r="C556">
        <f>Arkusz1!C556+Arkusz1!D556</f>
        <v>3.6599999999999997</v>
      </c>
      <c r="D556">
        <f t="shared" si="8"/>
        <v>10</v>
      </c>
    </row>
    <row r="557" spans="1:4">
      <c r="A557" s="1">
        <v>41897</v>
      </c>
      <c r="B557" s="1">
        <v>41905</v>
      </c>
      <c r="C557">
        <f>Arkusz1!C557+Arkusz1!D557</f>
        <v>9.3000000000000007</v>
      </c>
      <c r="D557">
        <f t="shared" si="8"/>
        <v>9</v>
      </c>
    </row>
    <row r="558" spans="1:4">
      <c r="A558" s="1">
        <v>41898</v>
      </c>
      <c r="B558" s="1">
        <v>41906</v>
      </c>
      <c r="C558">
        <f>Arkusz1!C558+Arkusz1!D558</f>
        <v>9.7100000000000009</v>
      </c>
      <c r="D558">
        <f t="shared" si="8"/>
        <v>9</v>
      </c>
    </row>
    <row r="559" spans="1:4">
      <c r="A559" s="1">
        <v>41898</v>
      </c>
      <c r="B559" s="1">
        <v>41924</v>
      </c>
      <c r="C559">
        <f>Arkusz1!C559+Arkusz1!D559</f>
        <v>9.19</v>
      </c>
      <c r="D559">
        <f t="shared" si="8"/>
        <v>10</v>
      </c>
    </row>
    <row r="560" spans="1:4">
      <c r="A560" s="1">
        <v>41898</v>
      </c>
      <c r="B560" s="1">
        <v>41923</v>
      </c>
      <c r="C560">
        <f>Arkusz1!C560+Arkusz1!D560</f>
        <v>9.3000000000000007</v>
      </c>
      <c r="D560">
        <f t="shared" si="8"/>
        <v>10</v>
      </c>
    </row>
    <row r="561" spans="1:4">
      <c r="A561" s="1">
        <v>41898</v>
      </c>
      <c r="B561" s="1">
        <v>41904</v>
      </c>
      <c r="C561">
        <f>Arkusz1!C561+Arkusz1!D561</f>
        <v>7.06</v>
      </c>
      <c r="D561">
        <f t="shared" si="8"/>
        <v>9</v>
      </c>
    </row>
    <row r="562" spans="1:4">
      <c r="A562" s="1">
        <v>41898</v>
      </c>
      <c r="B562" s="1">
        <v>41917</v>
      </c>
      <c r="C562">
        <f>Arkusz1!C562+Arkusz1!D562</f>
        <v>9.370000000000001</v>
      </c>
      <c r="D562">
        <f t="shared" si="8"/>
        <v>10</v>
      </c>
    </row>
    <row r="563" spans="1:4">
      <c r="A563" s="1">
        <v>41898</v>
      </c>
      <c r="B563" s="1">
        <v>41924</v>
      </c>
      <c r="C563">
        <f>Arkusz1!C563+Arkusz1!D563</f>
        <v>12.33</v>
      </c>
      <c r="D563">
        <f t="shared" si="8"/>
        <v>10</v>
      </c>
    </row>
    <row r="564" spans="1:4">
      <c r="A564" s="1">
        <v>41898</v>
      </c>
      <c r="B564" s="1">
        <v>41920</v>
      </c>
      <c r="C564">
        <f>Arkusz1!C564+Arkusz1!D564</f>
        <v>20.05</v>
      </c>
      <c r="D564">
        <f t="shared" si="8"/>
        <v>10</v>
      </c>
    </row>
    <row r="565" spans="1:4">
      <c r="A565" s="1">
        <v>41898</v>
      </c>
      <c r="B565" s="1">
        <v>41918</v>
      </c>
      <c r="C565">
        <f>Arkusz1!C565+Arkusz1!D565</f>
        <v>10.469999999999999</v>
      </c>
      <c r="D565">
        <f t="shared" si="8"/>
        <v>10</v>
      </c>
    </row>
    <row r="566" spans="1:4">
      <c r="A566" s="1">
        <v>41898</v>
      </c>
      <c r="B566" s="1">
        <v>41910</v>
      </c>
      <c r="C566">
        <f>Arkusz1!C566+Arkusz1!D566</f>
        <v>14.690000000000001</v>
      </c>
      <c r="D566">
        <f t="shared" si="8"/>
        <v>9</v>
      </c>
    </row>
    <row r="567" spans="1:4">
      <c r="A567" s="1">
        <v>41898</v>
      </c>
      <c r="B567" s="1">
        <v>41924</v>
      </c>
      <c r="C567">
        <f>Arkusz1!C567+Arkusz1!D567</f>
        <v>9.120000000000001</v>
      </c>
      <c r="D567">
        <f t="shared" si="8"/>
        <v>10</v>
      </c>
    </row>
    <row r="568" spans="1:4">
      <c r="A568" s="1">
        <v>41898</v>
      </c>
      <c r="B568" s="1">
        <v>41925</v>
      </c>
      <c r="C568">
        <f>Arkusz1!C568+Arkusz1!D568</f>
        <v>11.74</v>
      </c>
      <c r="D568">
        <f t="shared" si="8"/>
        <v>10</v>
      </c>
    </row>
    <row r="569" spans="1:4">
      <c r="A569" s="1">
        <v>41898</v>
      </c>
      <c r="B569" s="1">
        <v>41911</v>
      </c>
      <c r="C569">
        <f>Arkusz1!C569+Arkusz1!D569</f>
        <v>6.6</v>
      </c>
      <c r="D569">
        <f t="shared" si="8"/>
        <v>9</v>
      </c>
    </row>
    <row r="570" spans="1:4">
      <c r="A570" s="1">
        <v>41898</v>
      </c>
      <c r="B570" s="1">
        <v>41907</v>
      </c>
      <c r="C570">
        <f>Arkusz1!C570+Arkusz1!D570</f>
        <v>7.5</v>
      </c>
      <c r="D570">
        <f t="shared" si="8"/>
        <v>9</v>
      </c>
    </row>
    <row r="571" spans="1:4">
      <c r="A571" s="1">
        <v>41898</v>
      </c>
      <c r="B571" s="1">
        <v>41924</v>
      </c>
      <c r="C571">
        <f>Arkusz1!C571+Arkusz1!D571</f>
        <v>8.76</v>
      </c>
      <c r="D571">
        <f t="shared" si="8"/>
        <v>10</v>
      </c>
    </row>
    <row r="572" spans="1:4">
      <c r="A572" s="1">
        <v>41898</v>
      </c>
      <c r="B572" s="1">
        <v>41901</v>
      </c>
      <c r="C572">
        <f>Arkusz1!C572+Arkusz1!D572</f>
        <v>4.3600000000000003</v>
      </c>
      <c r="D572">
        <f t="shared" si="8"/>
        <v>9</v>
      </c>
    </row>
    <row r="573" spans="1:4">
      <c r="A573" s="1">
        <v>41898</v>
      </c>
      <c r="B573" s="1">
        <v>41922</v>
      </c>
      <c r="C573">
        <f>Arkusz1!C573+Arkusz1!D573</f>
        <v>7.49</v>
      </c>
      <c r="D573">
        <f t="shared" si="8"/>
        <v>10</v>
      </c>
    </row>
    <row r="574" spans="1:4">
      <c r="A574" s="1">
        <v>41898</v>
      </c>
      <c r="B574" s="1">
        <v>41919</v>
      </c>
      <c r="C574">
        <f>Arkusz1!C574+Arkusz1!D574</f>
        <v>11.67</v>
      </c>
      <c r="D574">
        <f t="shared" si="8"/>
        <v>10</v>
      </c>
    </row>
    <row r="575" spans="1:4">
      <c r="A575" s="1">
        <v>41898</v>
      </c>
      <c r="B575" s="1">
        <v>41903</v>
      </c>
      <c r="C575">
        <f>Arkusz1!C575+Arkusz1!D575</f>
        <v>14.5</v>
      </c>
      <c r="D575">
        <f t="shared" si="8"/>
        <v>9</v>
      </c>
    </row>
    <row r="576" spans="1:4">
      <c r="A576" s="1">
        <v>41898</v>
      </c>
      <c r="B576" s="1">
        <v>41925</v>
      </c>
      <c r="C576">
        <f>Arkusz1!C576+Arkusz1!D576</f>
        <v>11.74</v>
      </c>
      <c r="D576">
        <f t="shared" si="8"/>
        <v>10</v>
      </c>
    </row>
    <row r="577" spans="1:4">
      <c r="A577" s="1">
        <v>41899</v>
      </c>
      <c r="B577" s="1">
        <v>41927</v>
      </c>
      <c r="C577">
        <f>Arkusz1!C577+Arkusz1!D577</f>
        <v>9.7100000000000009</v>
      </c>
      <c r="D577">
        <f t="shared" si="8"/>
        <v>10</v>
      </c>
    </row>
    <row r="578" spans="1:4">
      <c r="A578" s="1">
        <v>41899</v>
      </c>
      <c r="B578" s="1">
        <v>41902</v>
      </c>
      <c r="C578">
        <f>Arkusz1!C578+Arkusz1!D578</f>
        <v>4.3600000000000003</v>
      </c>
      <c r="D578">
        <f t="shared" si="8"/>
        <v>9</v>
      </c>
    </row>
    <row r="579" spans="1:4">
      <c r="A579" s="1">
        <v>41899</v>
      </c>
      <c r="B579" s="1">
        <v>41911</v>
      </c>
      <c r="C579">
        <f>Arkusz1!C579+Arkusz1!D579</f>
        <v>7.5</v>
      </c>
      <c r="D579">
        <f t="shared" ref="D579:D642" si="9">MONTH(B579)</f>
        <v>9</v>
      </c>
    </row>
    <row r="580" spans="1:4">
      <c r="A580" s="1">
        <v>41899</v>
      </c>
      <c r="B580" s="1">
        <v>41913</v>
      </c>
      <c r="C580">
        <f>Arkusz1!C580+Arkusz1!D580</f>
        <v>14.37</v>
      </c>
      <c r="D580">
        <f t="shared" si="9"/>
        <v>10</v>
      </c>
    </row>
    <row r="581" spans="1:4">
      <c r="A581" s="1">
        <v>41899</v>
      </c>
      <c r="B581" s="1">
        <v>41907</v>
      </c>
      <c r="C581">
        <f>Arkusz1!C581+Arkusz1!D581</f>
        <v>6.3900000000000006</v>
      </c>
      <c r="D581">
        <f t="shared" si="9"/>
        <v>9</v>
      </c>
    </row>
    <row r="582" spans="1:4">
      <c r="A582" s="1">
        <v>41899</v>
      </c>
      <c r="B582" s="1">
        <v>41904</v>
      </c>
      <c r="C582">
        <f>Arkusz1!C582+Arkusz1!D582</f>
        <v>9.370000000000001</v>
      </c>
      <c r="D582">
        <f t="shared" si="9"/>
        <v>9</v>
      </c>
    </row>
    <row r="583" spans="1:4">
      <c r="A583" s="1">
        <v>41899</v>
      </c>
      <c r="B583" s="1">
        <v>41919</v>
      </c>
      <c r="C583">
        <f>Arkusz1!C583+Arkusz1!D583</f>
        <v>10.87</v>
      </c>
      <c r="D583">
        <f t="shared" si="9"/>
        <v>10</v>
      </c>
    </row>
    <row r="584" spans="1:4">
      <c r="A584" s="1">
        <v>41899</v>
      </c>
      <c r="B584" s="1">
        <v>41902</v>
      </c>
      <c r="C584">
        <f>Arkusz1!C584+Arkusz1!D584</f>
        <v>9.3000000000000007</v>
      </c>
      <c r="D584">
        <f t="shared" si="9"/>
        <v>9</v>
      </c>
    </row>
    <row r="585" spans="1:4">
      <c r="A585" s="1">
        <v>41899</v>
      </c>
      <c r="B585" s="1">
        <v>41901</v>
      </c>
      <c r="C585">
        <f>Arkusz1!C585+Arkusz1!D585</f>
        <v>7.25</v>
      </c>
      <c r="D585">
        <f t="shared" si="9"/>
        <v>9</v>
      </c>
    </row>
    <row r="586" spans="1:4">
      <c r="A586" s="1">
        <v>41899</v>
      </c>
      <c r="B586" s="1">
        <v>41916</v>
      </c>
      <c r="C586">
        <f>Arkusz1!C586+Arkusz1!D586</f>
        <v>6.93</v>
      </c>
      <c r="D586">
        <f t="shared" si="9"/>
        <v>10</v>
      </c>
    </row>
    <row r="587" spans="1:4">
      <c r="A587" s="1">
        <v>41899</v>
      </c>
      <c r="B587" s="1">
        <v>41911</v>
      </c>
      <c r="C587">
        <f>Arkusz1!C587+Arkusz1!D587</f>
        <v>7.49</v>
      </c>
      <c r="D587">
        <f t="shared" si="9"/>
        <v>9</v>
      </c>
    </row>
    <row r="588" spans="1:4">
      <c r="A588" s="1">
        <v>41899</v>
      </c>
      <c r="B588" s="1">
        <v>41902</v>
      </c>
      <c r="C588">
        <f>Arkusz1!C588+Arkusz1!D588</f>
        <v>13.36</v>
      </c>
      <c r="D588">
        <f t="shared" si="9"/>
        <v>9</v>
      </c>
    </row>
    <row r="589" spans="1:4">
      <c r="A589" s="1">
        <v>41899</v>
      </c>
      <c r="B589" s="1">
        <v>41905</v>
      </c>
      <c r="C589">
        <f>Arkusz1!C589+Arkusz1!D589</f>
        <v>14.5</v>
      </c>
      <c r="D589">
        <f t="shared" si="9"/>
        <v>9</v>
      </c>
    </row>
    <row r="590" spans="1:4">
      <c r="A590" s="1">
        <v>41899</v>
      </c>
      <c r="B590" s="1">
        <v>41906</v>
      </c>
      <c r="C590">
        <f>Arkusz1!C590+Arkusz1!D590</f>
        <v>10.87</v>
      </c>
      <c r="D590">
        <f t="shared" si="9"/>
        <v>9</v>
      </c>
    </row>
    <row r="591" spans="1:4">
      <c r="A591" s="1">
        <v>41899</v>
      </c>
      <c r="B591" s="1">
        <v>41917</v>
      </c>
      <c r="C591">
        <f>Arkusz1!C591+Arkusz1!D591</f>
        <v>5.7200000000000006</v>
      </c>
      <c r="D591">
        <f t="shared" si="9"/>
        <v>10</v>
      </c>
    </row>
    <row r="592" spans="1:4">
      <c r="A592" s="1">
        <v>41900</v>
      </c>
      <c r="B592" s="1">
        <v>41906</v>
      </c>
      <c r="C592">
        <f>Arkusz1!C592+Arkusz1!D592</f>
        <v>5.7200000000000006</v>
      </c>
      <c r="D592">
        <f t="shared" si="9"/>
        <v>9</v>
      </c>
    </row>
    <row r="593" spans="1:4">
      <c r="A593" s="1">
        <v>41901</v>
      </c>
      <c r="B593" s="1">
        <v>41919</v>
      </c>
      <c r="C593">
        <f>Arkusz1!C593+Arkusz1!D593</f>
        <v>8.9500000000000011</v>
      </c>
      <c r="D593">
        <f t="shared" si="9"/>
        <v>10</v>
      </c>
    </row>
    <row r="594" spans="1:4">
      <c r="A594" s="1">
        <v>41902</v>
      </c>
      <c r="B594" s="1">
        <v>41904</v>
      </c>
      <c r="C594">
        <f>Arkusz1!C594+Arkusz1!D594</f>
        <v>6.6</v>
      </c>
      <c r="D594">
        <f t="shared" si="9"/>
        <v>9</v>
      </c>
    </row>
    <row r="595" spans="1:4">
      <c r="A595" s="1">
        <v>41904</v>
      </c>
      <c r="B595" s="1">
        <v>41929</v>
      </c>
      <c r="C595">
        <f>Arkusz1!C595+Arkusz1!D595</f>
        <v>3.6599999999999997</v>
      </c>
      <c r="D595">
        <f t="shared" si="9"/>
        <v>10</v>
      </c>
    </row>
    <row r="596" spans="1:4">
      <c r="A596" s="1">
        <v>41905</v>
      </c>
      <c r="B596" s="1">
        <v>41924</v>
      </c>
      <c r="C596">
        <f>Arkusz1!C596+Arkusz1!D596</f>
        <v>14.18</v>
      </c>
      <c r="D596">
        <f t="shared" si="9"/>
        <v>10</v>
      </c>
    </row>
    <row r="597" spans="1:4">
      <c r="A597" s="1">
        <v>41905</v>
      </c>
      <c r="B597" s="1">
        <v>41910</v>
      </c>
      <c r="C597">
        <f>Arkusz1!C597+Arkusz1!D597</f>
        <v>11.67</v>
      </c>
      <c r="D597">
        <f t="shared" si="9"/>
        <v>9</v>
      </c>
    </row>
    <row r="598" spans="1:4">
      <c r="A598" s="1">
        <v>41905</v>
      </c>
      <c r="B598" s="1">
        <v>41925</v>
      </c>
      <c r="C598">
        <f>Arkusz1!C598+Arkusz1!D598</f>
        <v>6.75</v>
      </c>
      <c r="D598">
        <f t="shared" si="9"/>
        <v>10</v>
      </c>
    </row>
    <row r="599" spans="1:4">
      <c r="A599" s="1">
        <v>41905</v>
      </c>
      <c r="B599" s="1">
        <v>41927</v>
      </c>
      <c r="C599">
        <f>Arkusz1!C599+Arkusz1!D599</f>
        <v>12</v>
      </c>
      <c r="D599">
        <f t="shared" si="9"/>
        <v>10</v>
      </c>
    </row>
    <row r="600" spans="1:4">
      <c r="A600" s="1">
        <v>41905</v>
      </c>
      <c r="B600" s="1">
        <v>41907</v>
      </c>
      <c r="C600">
        <f>Arkusz1!C600+Arkusz1!D600</f>
        <v>12.33</v>
      </c>
      <c r="D600">
        <f t="shared" si="9"/>
        <v>9</v>
      </c>
    </row>
    <row r="601" spans="1:4">
      <c r="A601" s="1">
        <v>41905</v>
      </c>
      <c r="B601" s="1">
        <v>41924</v>
      </c>
      <c r="C601">
        <f>Arkusz1!C601+Arkusz1!D601</f>
        <v>6.6</v>
      </c>
      <c r="D601">
        <f t="shared" si="9"/>
        <v>10</v>
      </c>
    </row>
    <row r="602" spans="1:4">
      <c r="A602" s="1">
        <v>41906</v>
      </c>
      <c r="B602" s="1">
        <v>41921</v>
      </c>
      <c r="C602">
        <f>Arkusz1!C602+Arkusz1!D602</f>
        <v>14.5</v>
      </c>
      <c r="D602">
        <f t="shared" si="9"/>
        <v>10</v>
      </c>
    </row>
    <row r="603" spans="1:4">
      <c r="A603" s="1">
        <v>41908</v>
      </c>
      <c r="B603" s="1">
        <v>41928</v>
      </c>
      <c r="C603">
        <f>Arkusz1!C603+Arkusz1!D603</f>
        <v>3.83</v>
      </c>
      <c r="D603">
        <f t="shared" si="9"/>
        <v>10</v>
      </c>
    </row>
    <row r="604" spans="1:4">
      <c r="A604" s="1">
        <v>41910</v>
      </c>
      <c r="B604" s="1">
        <v>41936</v>
      </c>
      <c r="C604">
        <f>Arkusz1!C604+Arkusz1!D604</f>
        <v>2.35</v>
      </c>
      <c r="D604">
        <f t="shared" si="9"/>
        <v>10</v>
      </c>
    </row>
    <row r="605" spans="1:4">
      <c r="A605" s="1">
        <v>41910</v>
      </c>
      <c r="B605" s="1">
        <v>41926</v>
      </c>
      <c r="C605">
        <f>Arkusz1!C605+Arkusz1!D605</f>
        <v>14.5</v>
      </c>
      <c r="D605">
        <f t="shared" si="9"/>
        <v>10</v>
      </c>
    </row>
    <row r="606" spans="1:4">
      <c r="A606" s="1">
        <v>41910</v>
      </c>
      <c r="B606" s="1">
        <v>41925</v>
      </c>
      <c r="C606">
        <f>Arkusz1!C606+Arkusz1!D606</f>
        <v>11.67</v>
      </c>
      <c r="D606">
        <f t="shared" si="9"/>
        <v>10</v>
      </c>
    </row>
    <row r="607" spans="1:4">
      <c r="A607" s="1">
        <v>41910</v>
      </c>
      <c r="B607" s="1">
        <v>41917</v>
      </c>
      <c r="C607">
        <f>Arkusz1!C607+Arkusz1!D607</f>
        <v>17.39</v>
      </c>
      <c r="D607">
        <f t="shared" si="9"/>
        <v>10</v>
      </c>
    </row>
    <row r="608" spans="1:4">
      <c r="A608" s="1">
        <v>41910</v>
      </c>
      <c r="B608" s="1">
        <v>41913</v>
      </c>
      <c r="C608">
        <f>Arkusz1!C608+Arkusz1!D608</f>
        <v>11.72</v>
      </c>
      <c r="D608">
        <f t="shared" si="9"/>
        <v>10</v>
      </c>
    </row>
    <row r="609" spans="1:4">
      <c r="A609" s="1">
        <v>41910</v>
      </c>
      <c r="B609" s="1">
        <v>41913</v>
      </c>
      <c r="C609">
        <f>Arkusz1!C609+Arkusz1!D609</f>
        <v>4.3600000000000003</v>
      </c>
      <c r="D609">
        <f t="shared" si="9"/>
        <v>10</v>
      </c>
    </row>
    <row r="610" spans="1:4">
      <c r="A610" s="1">
        <v>41910</v>
      </c>
      <c r="B610" s="1">
        <v>41930</v>
      </c>
      <c r="C610">
        <f>Arkusz1!C610+Arkusz1!D610</f>
        <v>5.9300000000000006</v>
      </c>
      <c r="D610">
        <f t="shared" si="9"/>
        <v>10</v>
      </c>
    </row>
    <row r="611" spans="1:4">
      <c r="A611" s="1">
        <v>41910</v>
      </c>
      <c r="B611" s="1">
        <v>41918</v>
      </c>
      <c r="C611">
        <f>Arkusz1!C611+Arkusz1!D611</f>
        <v>5.37</v>
      </c>
      <c r="D611">
        <f t="shared" si="9"/>
        <v>10</v>
      </c>
    </row>
    <row r="612" spans="1:4">
      <c r="A612" s="1">
        <v>41910</v>
      </c>
      <c r="B612" s="1">
        <v>41933</v>
      </c>
      <c r="C612">
        <f>Arkusz1!C612+Arkusz1!D612</f>
        <v>11.069999999999999</v>
      </c>
      <c r="D612">
        <f t="shared" si="9"/>
        <v>10</v>
      </c>
    </row>
    <row r="613" spans="1:4">
      <c r="A613" s="1">
        <v>41910</v>
      </c>
      <c r="B613" s="1">
        <v>41923</v>
      </c>
      <c r="C613">
        <f>Arkusz1!C613+Arkusz1!D613</f>
        <v>5.9300000000000006</v>
      </c>
      <c r="D613">
        <f t="shared" si="9"/>
        <v>10</v>
      </c>
    </row>
    <row r="614" spans="1:4">
      <c r="A614" s="1">
        <v>41911</v>
      </c>
      <c r="B614" s="1">
        <v>41919</v>
      </c>
      <c r="C614">
        <f>Arkusz1!C614+Arkusz1!D614</f>
        <v>11.67</v>
      </c>
      <c r="D614">
        <f t="shared" si="9"/>
        <v>10</v>
      </c>
    </row>
    <row r="615" spans="1:4">
      <c r="A615" s="1">
        <v>41911</v>
      </c>
      <c r="B615" s="1">
        <v>41927</v>
      </c>
      <c r="C615">
        <f>Arkusz1!C615+Arkusz1!D615</f>
        <v>9.19</v>
      </c>
      <c r="D615">
        <f t="shared" si="9"/>
        <v>10</v>
      </c>
    </row>
    <row r="616" spans="1:4">
      <c r="A616" s="1">
        <v>41911</v>
      </c>
      <c r="B616" s="1">
        <v>41929</v>
      </c>
      <c r="C616">
        <f>Arkusz1!C616+Arkusz1!D616</f>
        <v>10.469999999999999</v>
      </c>
      <c r="D616">
        <f t="shared" si="9"/>
        <v>10</v>
      </c>
    </row>
    <row r="617" spans="1:4">
      <c r="A617" s="1">
        <v>41911</v>
      </c>
      <c r="B617" s="1">
        <v>41921</v>
      </c>
      <c r="C617">
        <f>Arkusz1!C617+Arkusz1!D617</f>
        <v>9.370000000000001</v>
      </c>
      <c r="D617">
        <f t="shared" si="9"/>
        <v>10</v>
      </c>
    </row>
    <row r="618" spans="1:4">
      <c r="A618" s="1">
        <v>41911</v>
      </c>
      <c r="B618" s="1">
        <v>41932</v>
      </c>
      <c r="C618">
        <f>Arkusz1!C618+Arkusz1!D618</f>
        <v>6.3900000000000006</v>
      </c>
      <c r="D618">
        <f t="shared" si="9"/>
        <v>10</v>
      </c>
    </row>
    <row r="619" spans="1:4">
      <c r="A619" s="1">
        <v>41911</v>
      </c>
      <c r="B619" s="1">
        <v>41932</v>
      </c>
      <c r="C619">
        <f>Arkusz1!C619+Arkusz1!D619</f>
        <v>9.07</v>
      </c>
      <c r="D619">
        <f t="shared" si="9"/>
        <v>10</v>
      </c>
    </row>
    <row r="620" spans="1:4">
      <c r="A620" s="1">
        <v>41911</v>
      </c>
      <c r="B620" s="1">
        <v>41919</v>
      </c>
      <c r="C620">
        <f>Arkusz1!C620+Arkusz1!D620</f>
        <v>7.06</v>
      </c>
      <c r="D620">
        <f t="shared" si="9"/>
        <v>10</v>
      </c>
    </row>
    <row r="621" spans="1:4">
      <c r="A621" s="1">
        <v>41911</v>
      </c>
      <c r="B621" s="1">
        <v>41921</v>
      </c>
      <c r="C621">
        <f>Arkusz1!C621+Arkusz1!D621</f>
        <v>9.07</v>
      </c>
      <c r="D621">
        <f t="shared" si="9"/>
        <v>10</v>
      </c>
    </row>
    <row r="622" spans="1:4">
      <c r="A622" s="1">
        <v>41911</v>
      </c>
      <c r="B622" s="1">
        <v>41917</v>
      </c>
      <c r="C622">
        <f>Arkusz1!C622+Arkusz1!D622</f>
        <v>3.6599999999999997</v>
      </c>
      <c r="D622">
        <f t="shared" si="9"/>
        <v>10</v>
      </c>
    </row>
    <row r="623" spans="1:4">
      <c r="A623" s="1">
        <v>41911</v>
      </c>
      <c r="B623" s="1">
        <v>41926</v>
      </c>
      <c r="C623">
        <f>Arkusz1!C623+Arkusz1!D623</f>
        <v>5.79</v>
      </c>
      <c r="D623">
        <f t="shared" si="9"/>
        <v>10</v>
      </c>
    </row>
    <row r="624" spans="1:4">
      <c r="A624" s="1">
        <v>41911</v>
      </c>
      <c r="B624" s="1">
        <v>41938</v>
      </c>
      <c r="C624">
        <f>Arkusz1!C624+Arkusz1!D624</f>
        <v>9.3000000000000007</v>
      </c>
      <c r="D624">
        <f t="shared" si="9"/>
        <v>10</v>
      </c>
    </row>
    <row r="625" spans="1:4">
      <c r="A625" s="1">
        <v>41911</v>
      </c>
      <c r="B625" s="1">
        <v>41916</v>
      </c>
      <c r="C625">
        <f>Arkusz1!C625+Arkusz1!D625</f>
        <v>7.75</v>
      </c>
      <c r="D625">
        <f t="shared" si="9"/>
        <v>10</v>
      </c>
    </row>
    <row r="626" spans="1:4">
      <c r="A626" s="1">
        <v>41911</v>
      </c>
      <c r="B626" s="1">
        <v>41929</v>
      </c>
      <c r="C626">
        <f>Arkusz1!C626+Arkusz1!D626</f>
        <v>13.36</v>
      </c>
      <c r="D626">
        <f t="shared" si="9"/>
        <v>10</v>
      </c>
    </row>
    <row r="627" spans="1:4">
      <c r="A627" s="1">
        <v>41911</v>
      </c>
      <c r="B627" s="1">
        <v>41913</v>
      </c>
      <c r="C627">
        <f>Arkusz1!C627+Arkusz1!D627</f>
        <v>9.19</v>
      </c>
      <c r="D627">
        <f t="shared" si="9"/>
        <v>10</v>
      </c>
    </row>
    <row r="628" spans="1:4">
      <c r="A628" s="1">
        <v>41911</v>
      </c>
      <c r="B628" s="1">
        <v>41918</v>
      </c>
      <c r="C628">
        <f>Arkusz1!C628+Arkusz1!D628</f>
        <v>11.219999999999999</v>
      </c>
      <c r="D628">
        <f t="shared" si="9"/>
        <v>10</v>
      </c>
    </row>
    <row r="629" spans="1:4">
      <c r="A629" s="1">
        <v>41911</v>
      </c>
      <c r="B629" s="1">
        <v>41931</v>
      </c>
      <c r="C629">
        <f>Arkusz1!C629+Arkusz1!D629</f>
        <v>7.49</v>
      </c>
      <c r="D629">
        <f t="shared" si="9"/>
        <v>10</v>
      </c>
    </row>
    <row r="630" spans="1:4">
      <c r="A630" s="1">
        <v>41911</v>
      </c>
      <c r="B630" s="1">
        <v>41939</v>
      </c>
      <c r="C630">
        <f>Arkusz1!C630+Arkusz1!D630</f>
        <v>7.5</v>
      </c>
      <c r="D630">
        <f t="shared" si="9"/>
        <v>10</v>
      </c>
    </row>
    <row r="631" spans="1:4">
      <c r="A631" s="1">
        <v>41911</v>
      </c>
      <c r="B631" s="1">
        <v>41918</v>
      </c>
      <c r="C631">
        <f>Arkusz1!C631+Arkusz1!D631</f>
        <v>13.41</v>
      </c>
      <c r="D631">
        <f t="shared" si="9"/>
        <v>10</v>
      </c>
    </row>
    <row r="632" spans="1:4">
      <c r="A632" s="1">
        <v>41911</v>
      </c>
      <c r="B632" s="1">
        <v>41923</v>
      </c>
      <c r="C632">
        <f>Arkusz1!C632+Arkusz1!D632</f>
        <v>5.82</v>
      </c>
      <c r="D632">
        <f t="shared" si="9"/>
        <v>10</v>
      </c>
    </row>
    <row r="633" spans="1:4">
      <c r="A633" s="1">
        <v>41912</v>
      </c>
      <c r="B633" s="1">
        <v>41925</v>
      </c>
      <c r="C633">
        <f>Arkusz1!C633+Arkusz1!D633</f>
        <v>2.79</v>
      </c>
      <c r="D633">
        <f t="shared" si="9"/>
        <v>10</v>
      </c>
    </row>
    <row r="634" spans="1:4">
      <c r="A634" s="1">
        <v>41913</v>
      </c>
      <c r="B634" s="1">
        <v>41919</v>
      </c>
      <c r="C634">
        <f>Arkusz1!C634+Arkusz1!D634</f>
        <v>5.82</v>
      </c>
      <c r="D634">
        <f t="shared" si="9"/>
        <v>10</v>
      </c>
    </row>
    <row r="635" spans="1:4">
      <c r="A635" s="1">
        <v>41913</v>
      </c>
      <c r="B635" s="1">
        <v>41928</v>
      </c>
      <c r="C635">
        <f>Arkusz1!C635+Arkusz1!D635</f>
        <v>5.82</v>
      </c>
      <c r="D635">
        <f t="shared" si="9"/>
        <v>10</v>
      </c>
    </row>
    <row r="636" spans="1:4">
      <c r="A636" s="1">
        <v>41914</v>
      </c>
      <c r="B636" s="1">
        <v>41917</v>
      </c>
      <c r="C636">
        <f>Arkusz1!C636+Arkusz1!D636</f>
        <v>4.04</v>
      </c>
      <c r="D636">
        <f t="shared" si="9"/>
        <v>10</v>
      </c>
    </row>
    <row r="637" spans="1:4">
      <c r="A637" s="1">
        <v>41914</v>
      </c>
      <c r="B637" s="1">
        <v>41942</v>
      </c>
      <c r="C637">
        <f>Arkusz1!C637+Arkusz1!D637</f>
        <v>5.79</v>
      </c>
      <c r="D637">
        <f t="shared" si="9"/>
        <v>10</v>
      </c>
    </row>
    <row r="638" spans="1:4">
      <c r="A638" s="1">
        <v>41915</v>
      </c>
      <c r="B638" s="1">
        <v>41932</v>
      </c>
      <c r="C638">
        <f>Arkusz1!C638+Arkusz1!D638</f>
        <v>2.0599999999999996</v>
      </c>
      <c r="D638">
        <f t="shared" si="9"/>
        <v>10</v>
      </c>
    </row>
    <row r="639" spans="1:4">
      <c r="A639" s="1">
        <v>41915</v>
      </c>
      <c r="B639" s="1">
        <v>41938</v>
      </c>
      <c r="C639">
        <f>Arkusz1!C639+Arkusz1!D639</f>
        <v>3.83</v>
      </c>
      <c r="D639">
        <f t="shared" si="9"/>
        <v>10</v>
      </c>
    </row>
    <row r="640" spans="1:4">
      <c r="A640" s="1">
        <v>41915</v>
      </c>
      <c r="B640" s="1">
        <v>41921</v>
      </c>
      <c r="C640">
        <f>Arkusz1!C640+Arkusz1!D640</f>
        <v>3.83</v>
      </c>
      <c r="D640">
        <f t="shared" si="9"/>
        <v>10</v>
      </c>
    </row>
    <row r="641" spans="1:4">
      <c r="A641" s="1">
        <v>41917</v>
      </c>
      <c r="B641" s="1">
        <v>41937</v>
      </c>
      <c r="C641">
        <f>Arkusz1!C641+Arkusz1!D641</f>
        <v>4.3600000000000003</v>
      </c>
      <c r="D641">
        <f t="shared" si="9"/>
        <v>10</v>
      </c>
    </row>
    <row r="642" spans="1:4">
      <c r="A642" s="1">
        <v>41917</v>
      </c>
      <c r="B642" s="1">
        <v>41928</v>
      </c>
      <c r="C642">
        <f>Arkusz1!C642+Arkusz1!D642</f>
        <v>11.72</v>
      </c>
      <c r="D642">
        <f t="shared" si="9"/>
        <v>10</v>
      </c>
    </row>
    <row r="643" spans="1:4">
      <c r="A643" s="1">
        <v>41917</v>
      </c>
      <c r="B643" s="1">
        <v>41939</v>
      </c>
      <c r="C643">
        <f>Arkusz1!C643+Arkusz1!D643</f>
        <v>13.41</v>
      </c>
      <c r="D643">
        <f t="shared" ref="D643:D706" si="10">MONTH(B643)</f>
        <v>10</v>
      </c>
    </row>
    <row r="644" spans="1:4">
      <c r="A644" s="1">
        <v>41918</v>
      </c>
      <c r="B644" s="1">
        <v>41939</v>
      </c>
      <c r="C644">
        <f>Arkusz1!C644+Arkusz1!D644</f>
        <v>5.82</v>
      </c>
      <c r="D644">
        <f t="shared" si="10"/>
        <v>10</v>
      </c>
    </row>
    <row r="645" spans="1:4">
      <c r="A645" s="1">
        <v>41918</v>
      </c>
      <c r="B645" s="1">
        <v>41922</v>
      </c>
      <c r="C645">
        <f>Arkusz1!C645+Arkusz1!D645</f>
        <v>6.3900000000000006</v>
      </c>
      <c r="D645">
        <f t="shared" si="10"/>
        <v>10</v>
      </c>
    </row>
    <row r="646" spans="1:4">
      <c r="A646" s="1">
        <v>41918</v>
      </c>
      <c r="B646" s="1">
        <v>41940</v>
      </c>
      <c r="C646">
        <f>Arkusz1!C646+Arkusz1!D646</f>
        <v>20.46</v>
      </c>
      <c r="D646">
        <f t="shared" si="10"/>
        <v>10</v>
      </c>
    </row>
    <row r="647" spans="1:4">
      <c r="A647" s="1">
        <v>41918</v>
      </c>
      <c r="B647" s="1">
        <v>41925</v>
      </c>
      <c r="C647">
        <f>Arkusz1!C647+Arkusz1!D647</f>
        <v>7.06</v>
      </c>
      <c r="D647">
        <f t="shared" si="10"/>
        <v>10</v>
      </c>
    </row>
    <row r="648" spans="1:4">
      <c r="A648" s="1">
        <v>41918</v>
      </c>
      <c r="B648" s="1">
        <v>41929</v>
      </c>
      <c r="C648">
        <f>Arkusz1!C648+Arkusz1!D648</f>
        <v>8.6100000000000012</v>
      </c>
      <c r="D648">
        <f t="shared" si="10"/>
        <v>10</v>
      </c>
    </row>
    <row r="649" spans="1:4">
      <c r="A649" s="1">
        <v>41922</v>
      </c>
      <c r="B649" s="1">
        <v>41936</v>
      </c>
      <c r="C649">
        <f>Arkusz1!C649+Arkusz1!D649</f>
        <v>11.74</v>
      </c>
      <c r="D649">
        <f t="shared" si="10"/>
        <v>10</v>
      </c>
    </row>
    <row r="650" spans="1:4">
      <c r="A650" s="1">
        <v>41922</v>
      </c>
      <c r="B650" s="1">
        <v>41937</v>
      </c>
      <c r="C650">
        <f>Arkusz1!C650+Arkusz1!D650</f>
        <v>9.7100000000000009</v>
      </c>
      <c r="D650">
        <f t="shared" si="10"/>
        <v>10</v>
      </c>
    </row>
    <row r="651" spans="1:4">
      <c r="A651" s="1">
        <v>41922</v>
      </c>
      <c r="B651" s="1">
        <v>41926</v>
      </c>
      <c r="C651">
        <f>Arkusz1!C651+Arkusz1!D651</f>
        <v>5.82</v>
      </c>
      <c r="D651">
        <f t="shared" si="10"/>
        <v>10</v>
      </c>
    </row>
    <row r="652" spans="1:4">
      <c r="A652" s="1">
        <v>41922</v>
      </c>
      <c r="B652" s="1">
        <v>41947</v>
      </c>
      <c r="C652">
        <f>Arkusz1!C652+Arkusz1!D652</f>
        <v>14.18</v>
      </c>
      <c r="D652">
        <f t="shared" si="10"/>
        <v>11</v>
      </c>
    </row>
    <row r="653" spans="1:4">
      <c r="A653" s="1">
        <v>41922</v>
      </c>
      <c r="B653" s="1">
        <v>41929</v>
      </c>
      <c r="C653">
        <f>Arkusz1!C653+Arkusz1!D653</f>
        <v>6.6</v>
      </c>
      <c r="D653">
        <f t="shared" si="10"/>
        <v>10</v>
      </c>
    </row>
    <row r="654" spans="1:4">
      <c r="A654" s="1">
        <v>41922</v>
      </c>
      <c r="B654" s="1">
        <v>41928</v>
      </c>
      <c r="C654">
        <f>Arkusz1!C654+Arkusz1!D654</f>
        <v>2.0599999999999996</v>
      </c>
      <c r="D654">
        <f t="shared" si="10"/>
        <v>10</v>
      </c>
    </row>
    <row r="655" spans="1:4">
      <c r="A655" s="1">
        <v>41922</v>
      </c>
      <c r="B655" s="1">
        <v>41950</v>
      </c>
      <c r="C655">
        <f>Arkusz1!C655+Arkusz1!D655</f>
        <v>6.6</v>
      </c>
      <c r="D655">
        <f t="shared" si="10"/>
        <v>11</v>
      </c>
    </row>
    <row r="656" spans="1:4">
      <c r="A656" s="1">
        <v>41922</v>
      </c>
      <c r="B656" s="1">
        <v>41944</v>
      </c>
      <c r="C656">
        <f>Arkusz1!C656+Arkusz1!D656</f>
        <v>7.54</v>
      </c>
      <c r="D656">
        <f t="shared" si="10"/>
        <v>11</v>
      </c>
    </row>
    <row r="657" spans="1:4">
      <c r="A657" s="1">
        <v>41922</v>
      </c>
      <c r="B657" s="1">
        <v>41947</v>
      </c>
      <c r="C657">
        <f>Arkusz1!C657+Arkusz1!D657</f>
        <v>16.990000000000002</v>
      </c>
      <c r="D657">
        <f t="shared" si="10"/>
        <v>11</v>
      </c>
    </row>
    <row r="658" spans="1:4">
      <c r="A658" s="1">
        <v>41922</v>
      </c>
      <c r="B658" s="1">
        <v>41928</v>
      </c>
      <c r="C658">
        <f>Arkusz1!C658+Arkusz1!D658</f>
        <v>9.3000000000000007</v>
      </c>
      <c r="D658">
        <f t="shared" si="10"/>
        <v>10</v>
      </c>
    </row>
    <row r="659" spans="1:4">
      <c r="A659" s="1">
        <v>41922</v>
      </c>
      <c r="B659" s="1">
        <v>41945</v>
      </c>
      <c r="C659">
        <f>Arkusz1!C659+Arkusz1!D659</f>
        <v>10.87</v>
      </c>
      <c r="D659">
        <f t="shared" si="10"/>
        <v>11</v>
      </c>
    </row>
    <row r="660" spans="1:4">
      <c r="A660" s="1">
        <v>41922</v>
      </c>
      <c r="B660" s="1">
        <v>41930</v>
      </c>
      <c r="C660">
        <f>Arkusz1!C660+Arkusz1!D660</f>
        <v>7.91</v>
      </c>
      <c r="D660">
        <f t="shared" si="10"/>
        <v>10</v>
      </c>
    </row>
    <row r="661" spans="1:4">
      <c r="A661" s="1">
        <v>41922</v>
      </c>
      <c r="B661" s="1">
        <v>41949</v>
      </c>
      <c r="C661">
        <f>Arkusz1!C661+Arkusz1!D661</f>
        <v>10.459999999999999</v>
      </c>
      <c r="D661">
        <f t="shared" si="10"/>
        <v>11</v>
      </c>
    </row>
    <row r="662" spans="1:4">
      <c r="A662" s="1">
        <v>41922</v>
      </c>
      <c r="B662" s="1">
        <v>41928</v>
      </c>
      <c r="C662">
        <f>Arkusz1!C662+Arkusz1!D662</f>
        <v>4.3600000000000003</v>
      </c>
      <c r="D662">
        <f t="shared" si="10"/>
        <v>10</v>
      </c>
    </row>
    <row r="663" spans="1:4">
      <c r="A663" s="1">
        <v>41922</v>
      </c>
      <c r="B663" s="1">
        <v>41926</v>
      </c>
      <c r="C663">
        <f>Arkusz1!C663+Arkusz1!D663</f>
        <v>9.3000000000000007</v>
      </c>
      <c r="D663">
        <f t="shared" si="10"/>
        <v>10</v>
      </c>
    </row>
    <row r="664" spans="1:4">
      <c r="A664" s="1">
        <v>41923</v>
      </c>
      <c r="B664" s="1">
        <v>41932</v>
      </c>
      <c r="C664">
        <f>Arkusz1!C664+Arkusz1!D664</f>
        <v>8.8800000000000008</v>
      </c>
      <c r="D664">
        <f t="shared" si="10"/>
        <v>10</v>
      </c>
    </row>
    <row r="665" spans="1:4">
      <c r="A665" s="1">
        <v>41923</v>
      </c>
      <c r="B665" s="1">
        <v>41935</v>
      </c>
      <c r="C665">
        <f>Arkusz1!C665+Arkusz1!D665</f>
        <v>9.07</v>
      </c>
      <c r="D665">
        <f t="shared" si="10"/>
        <v>10</v>
      </c>
    </row>
    <row r="666" spans="1:4">
      <c r="A666" s="1">
        <v>41923</v>
      </c>
      <c r="B666" s="1">
        <v>41932</v>
      </c>
      <c r="C666">
        <f>Arkusz1!C666+Arkusz1!D666</f>
        <v>4.3600000000000003</v>
      </c>
      <c r="D666">
        <f t="shared" si="10"/>
        <v>10</v>
      </c>
    </row>
    <row r="667" spans="1:4">
      <c r="A667" s="1">
        <v>41923</v>
      </c>
      <c r="B667" s="1">
        <v>41927</v>
      </c>
      <c r="C667">
        <f>Arkusz1!C667+Arkusz1!D667</f>
        <v>5.6099999999999994</v>
      </c>
      <c r="D667">
        <f t="shared" si="10"/>
        <v>10</v>
      </c>
    </row>
    <row r="668" spans="1:4">
      <c r="A668" s="1">
        <v>41923</v>
      </c>
      <c r="B668" s="1">
        <v>41937</v>
      </c>
      <c r="C668">
        <f>Arkusz1!C668+Arkusz1!D668</f>
        <v>14.690000000000001</v>
      </c>
      <c r="D668">
        <f t="shared" si="10"/>
        <v>10</v>
      </c>
    </row>
    <row r="669" spans="1:4">
      <c r="A669" s="1">
        <v>41923</v>
      </c>
      <c r="B669" s="1">
        <v>41949</v>
      </c>
      <c r="C669">
        <f>Arkusz1!C669+Arkusz1!D669</f>
        <v>14.17</v>
      </c>
      <c r="D669">
        <f t="shared" si="10"/>
        <v>11</v>
      </c>
    </row>
    <row r="670" spans="1:4">
      <c r="A670" s="1">
        <v>41923</v>
      </c>
      <c r="B670" s="1">
        <v>41943</v>
      </c>
      <c r="C670">
        <f>Arkusz1!C670+Arkusz1!D670</f>
        <v>10</v>
      </c>
      <c r="D670">
        <f t="shared" si="10"/>
        <v>10</v>
      </c>
    </row>
    <row r="671" spans="1:4">
      <c r="A671" s="1">
        <v>41923</v>
      </c>
      <c r="B671" s="1">
        <v>41951</v>
      </c>
      <c r="C671">
        <f>Arkusz1!C671+Arkusz1!D671</f>
        <v>9.7100000000000009</v>
      </c>
      <c r="D671">
        <f t="shared" si="10"/>
        <v>11</v>
      </c>
    </row>
    <row r="672" spans="1:4">
      <c r="A672" s="1">
        <v>41923</v>
      </c>
      <c r="B672" s="1">
        <v>41940</v>
      </c>
      <c r="C672">
        <f>Arkusz1!C672+Arkusz1!D672</f>
        <v>7.5</v>
      </c>
      <c r="D672">
        <f t="shared" si="10"/>
        <v>10</v>
      </c>
    </row>
    <row r="673" spans="1:4">
      <c r="A673" s="1">
        <v>41923</v>
      </c>
      <c r="B673" s="1">
        <v>41945</v>
      </c>
      <c r="C673">
        <f>Arkusz1!C673+Arkusz1!D673</f>
        <v>12.09</v>
      </c>
      <c r="D673">
        <f t="shared" si="10"/>
        <v>11</v>
      </c>
    </row>
    <row r="674" spans="1:4">
      <c r="A674" s="1">
        <v>41923</v>
      </c>
      <c r="B674" s="1">
        <v>41940</v>
      </c>
      <c r="C674">
        <f>Arkusz1!C674+Arkusz1!D674</f>
        <v>14.18</v>
      </c>
      <c r="D674">
        <f t="shared" si="10"/>
        <v>10</v>
      </c>
    </row>
    <row r="675" spans="1:4">
      <c r="A675" s="1">
        <v>41925</v>
      </c>
      <c r="B675" s="1">
        <v>41950</v>
      </c>
      <c r="C675">
        <f>Arkusz1!C675+Arkusz1!D675</f>
        <v>4.04</v>
      </c>
      <c r="D675">
        <f t="shared" si="10"/>
        <v>11</v>
      </c>
    </row>
    <row r="676" spans="1:4">
      <c r="A676" s="1">
        <v>41925</v>
      </c>
      <c r="B676" s="1">
        <v>41934</v>
      </c>
      <c r="C676">
        <f>Arkusz1!C676+Arkusz1!D676</f>
        <v>6.75</v>
      </c>
      <c r="D676">
        <f t="shared" si="10"/>
        <v>10</v>
      </c>
    </row>
    <row r="677" spans="1:4">
      <c r="A677" s="1">
        <v>41925</v>
      </c>
      <c r="B677" s="1">
        <v>41931</v>
      </c>
      <c r="C677">
        <f>Arkusz1!C677+Arkusz1!D677</f>
        <v>6.51</v>
      </c>
      <c r="D677">
        <f t="shared" si="10"/>
        <v>10</v>
      </c>
    </row>
    <row r="678" spans="1:4">
      <c r="A678" s="1">
        <v>41925</v>
      </c>
      <c r="B678" s="1">
        <v>41943</v>
      </c>
      <c r="C678">
        <f>Arkusz1!C678+Arkusz1!D678</f>
        <v>6.75</v>
      </c>
      <c r="D678">
        <f t="shared" si="10"/>
        <v>10</v>
      </c>
    </row>
    <row r="679" spans="1:4">
      <c r="A679" s="1">
        <v>41925</v>
      </c>
      <c r="B679" s="1">
        <v>41949</v>
      </c>
      <c r="C679">
        <f>Arkusz1!C679+Arkusz1!D679</f>
        <v>6.51</v>
      </c>
      <c r="D679">
        <f t="shared" si="10"/>
        <v>11</v>
      </c>
    </row>
    <row r="680" spans="1:4">
      <c r="A680" s="1">
        <v>41926</v>
      </c>
      <c r="B680" s="1">
        <v>41941</v>
      </c>
      <c r="C680">
        <f>Arkusz1!C680+Arkusz1!D680</f>
        <v>6.6</v>
      </c>
      <c r="D680">
        <f t="shared" si="10"/>
        <v>10</v>
      </c>
    </row>
    <row r="681" spans="1:4">
      <c r="A681" s="1">
        <v>41927</v>
      </c>
      <c r="B681" s="1">
        <v>41954</v>
      </c>
      <c r="C681">
        <f>Arkusz1!C681+Arkusz1!D681</f>
        <v>2.0599999999999996</v>
      </c>
      <c r="D681">
        <f t="shared" si="10"/>
        <v>11</v>
      </c>
    </row>
    <row r="682" spans="1:4">
      <c r="A682" s="1">
        <v>41927</v>
      </c>
      <c r="B682" s="1">
        <v>41953</v>
      </c>
      <c r="C682">
        <f>Arkusz1!C682+Arkusz1!D682</f>
        <v>2.79</v>
      </c>
      <c r="D682">
        <f t="shared" si="10"/>
        <v>11</v>
      </c>
    </row>
    <row r="683" spans="1:4">
      <c r="A683" s="1">
        <v>41928</v>
      </c>
      <c r="B683" s="1">
        <v>41934</v>
      </c>
      <c r="C683">
        <f>Arkusz1!C683+Arkusz1!D683</f>
        <v>3.83</v>
      </c>
      <c r="D683">
        <f t="shared" si="10"/>
        <v>10</v>
      </c>
    </row>
    <row r="684" spans="1:4">
      <c r="A684" s="1">
        <v>41929</v>
      </c>
      <c r="B684" s="1">
        <v>41937</v>
      </c>
      <c r="C684">
        <f>Arkusz1!C684+Arkusz1!D684</f>
        <v>5.79</v>
      </c>
      <c r="D684">
        <f t="shared" si="10"/>
        <v>10</v>
      </c>
    </row>
    <row r="685" spans="1:4">
      <c r="A685" s="1">
        <v>41929</v>
      </c>
      <c r="B685" s="1">
        <v>41942</v>
      </c>
      <c r="C685">
        <f>Arkusz1!C685+Arkusz1!D685</f>
        <v>12.09</v>
      </c>
      <c r="D685">
        <f t="shared" si="10"/>
        <v>10</v>
      </c>
    </row>
    <row r="686" spans="1:4">
      <c r="A686" s="1">
        <v>41929</v>
      </c>
      <c r="B686" s="1">
        <v>41931</v>
      </c>
      <c r="C686">
        <f>Arkusz1!C686+Arkusz1!D686</f>
        <v>9.7100000000000009</v>
      </c>
      <c r="D686">
        <f t="shared" si="10"/>
        <v>10</v>
      </c>
    </row>
    <row r="687" spans="1:4">
      <c r="A687" s="1">
        <v>41929</v>
      </c>
      <c r="B687" s="1">
        <v>41945</v>
      </c>
      <c r="C687">
        <f>Arkusz1!C687+Arkusz1!D687</f>
        <v>4.3600000000000003</v>
      </c>
      <c r="D687">
        <f t="shared" si="10"/>
        <v>11</v>
      </c>
    </row>
    <row r="688" spans="1:4">
      <c r="A688" s="1">
        <v>41929</v>
      </c>
      <c r="B688" s="1">
        <v>41955</v>
      </c>
      <c r="C688">
        <f>Arkusz1!C688+Arkusz1!D688</f>
        <v>11.72</v>
      </c>
      <c r="D688">
        <f t="shared" si="10"/>
        <v>11</v>
      </c>
    </row>
    <row r="689" spans="1:4">
      <c r="A689" s="1">
        <v>41929</v>
      </c>
      <c r="B689" s="1">
        <v>41955</v>
      </c>
      <c r="C689">
        <f>Arkusz1!C689+Arkusz1!D689</f>
        <v>8.76</v>
      </c>
      <c r="D689">
        <f t="shared" si="10"/>
        <v>11</v>
      </c>
    </row>
    <row r="690" spans="1:4">
      <c r="A690" s="1">
        <v>41930</v>
      </c>
      <c r="B690" s="1">
        <v>41936</v>
      </c>
      <c r="C690">
        <f>Arkusz1!C690+Arkusz1!D690</f>
        <v>2.79</v>
      </c>
      <c r="D690">
        <f t="shared" si="10"/>
        <v>10</v>
      </c>
    </row>
    <row r="691" spans="1:4">
      <c r="A691" s="1">
        <v>41934</v>
      </c>
      <c r="B691" s="1">
        <v>41941</v>
      </c>
      <c r="C691">
        <f>Arkusz1!C691+Arkusz1!D691</f>
        <v>12.09</v>
      </c>
      <c r="D691">
        <f t="shared" si="10"/>
        <v>10</v>
      </c>
    </row>
    <row r="692" spans="1:4">
      <c r="A692" s="1">
        <v>41934</v>
      </c>
      <c r="B692" s="1">
        <v>41959</v>
      </c>
      <c r="C692">
        <f>Arkusz1!C692+Arkusz1!D692</f>
        <v>9.120000000000001</v>
      </c>
      <c r="D692">
        <f t="shared" si="10"/>
        <v>11</v>
      </c>
    </row>
    <row r="693" spans="1:4">
      <c r="A693" s="1">
        <v>41934</v>
      </c>
      <c r="B693" s="1">
        <v>41937</v>
      </c>
      <c r="C693">
        <f>Arkusz1!C693+Arkusz1!D693</f>
        <v>4.04</v>
      </c>
      <c r="D693">
        <f t="shared" si="10"/>
        <v>10</v>
      </c>
    </row>
    <row r="694" spans="1:4">
      <c r="A694" s="1">
        <v>41934</v>
      </c>
      <c r="B694" s="1">
        <v>41960</v>
      </c>
      <c r="C694">
        <f>Arkusz1!C694+Arkusz1!D694</f>
        <v>6.3900000000000006</v>
      </c>
      <c r="D694">
        <f t="shared" si="10"/>
        <v>11</v>
      </c>
    </row>
    <row r="695" spans="1:4">
      <c r="A695" s="1">
        <v>41934</v>
      </c>
      <c r="B695" s="1">
        <v>41961</v>
      </c>
      <c r="C695">
        <f>Arkusz1!C695+Arkusz1!D695</f>
        <v>9.7100000000000009</v>
      </c>
      <c r="D695">
        <f t="shared" si="10"/>
        <v>11</v>
      </c>
    </row>
    <row r="696" spans="1:4">
      <c r="A696" s="1">
        <v>41934</v>
      </c>
      <c r="B696" s="1">
        <v>41942</v>
      </c>
      <c r="C696">
        <f>Arkusz1!C696+Arkusz1!D696</f>
        <v>11.72</v>
      </c>
      <c r="D696">
        <f t="shared" si="10"/>
        <v>10</v>
      </c>
    </row>
    <row r="697" spans="1:4">
      <c r="A697" s="1">
        <v>41934</v>
      </c>
      <c r="B697" s="1">
        <v>41949</v>
      </c>
      <c r="C697">
        <f>Arkusz1!C697+Arkusz1!D697</f>
        <v>9.07</v>
      </c>
      <c r="D697">
        <f t="shared" si="10"/>
        <v>11</v>
      </c>
    </row>
    <row r="698" spans="1:4">
      <c r="A698" s="1">
        <v>41934</v>
      </c>
      <c r="B698" s="1">
        <v>41949</v>
      </c>
      <c r="C698">
        <f>Arkusz1!C698+Arkusz1!D698</f>
        <v>6.51</v>
      </c>
      <c r="D698">
        <f t="shared" si="10"/>
        <v>11</v>
      </c>
    </row>
    <row r="699" spans="1:4">
      <c r="A699" s="1">
        <v>41934</v>
      </c>
      <c r="B699" s="1">
        <v>41943</v>
      </c>
      <c r="C699">
        <f>Arkusz1!C699+Arkusz1!D699</f>
        <v>5.82</v>
      </c>
      <c r="D699">
        <f t="shared" si="10"/>
        <v>10</v>
      </c>
    </row>
    <row r="700" spans="1:4">
      <c r="A700" s="1">
        <v>41934</v>
      </c>
      <c r="B700" s="1">
        <v>41954</v>
      </c>
      <c r="C700">
        <f>Arkusz1!C700+Arkusz1!D700</f>
        <v>12.09</v>
      </c>
      <c r="D700">
        <f t="shared" si="10"/>
        <v>11</v>
      </c>
    </row>
    <row r="701" spans="1:4">
      <c r="A701" s="1">
        <v>41934</v>
      </c>
      <c r="B701" s="1">
        <v>41944</v>
      </c>
      <c r="C701">
        <f>Arkusz1!C701+Arkusz1!D701</f>
        <v>14.18</v>
      </c>
      <c r="D701">
        <f t="shared" si="10"/>
        <v>11</v>
      </c>
    </row>
    <row r="702" spans="1:4">
      <c r="A702" s="1">
        <v>41934</v>
      </c>
      <c r="B702" s="1">
        <v>41958</v>
      </c>
      <c r="C702">
        <f>Arkusz1!C702+Arkusz1!D702</f>
        <v>3.6599999999999997</v>
      </c>
      <c r="D702">
        <f t="shared" si="10"/>
        <v>11</v>
      </c>
    </row>
    <row r="703" spans="1:4">
      <c r="A703" s="1">
        <v>41934</v>
      </c>
      <c r="B703" s="1">
        <v>41954</v>
      </c>
      <c r="C703">
        <f>Arkusz1!C703+Arkusz1!D703</f>
        <v>7.06</v>
      </c>
      <c r="D703">
        <f t="shared" si="10"/>
        <v>11</v>
      </c>
    </row>
    <row r="704" spans="1:4">
      <c r="A704" s="1">
        <v>41934</v>
      </c>
      <c r="B704" s="1">
        <v>41958</v>
      </c>
      <c r="C704">
        <f>Arkusz1!C704+Arkusz1!D704</f>
        <v>7.49</v>
      </c>
      <c r="D704">
        <f t="shared" si="10"/>
        <v>11</v>
      </c>
    </row>
    <row r="705" spans="1:4">
      <c r="A705" s="1">
        <v>41934</v>
      </c>
      <c r="B705" s="1">
        <v>41955</v>
      </c>
      <c r="C705">
        <f>Arkusz1!C705+Arkusz1!D705</f>
        <v>10</v>
      </c>
      <c r="D705">
        <f t="shared" si="10"/>
        <v>11</v>
      </c>
    </row>
    <row r="706" spans="1:4">
      <c r="A706" s="1">
        <v>41934</v>
      </c>
      <c r="B706" s="1">
        <v>41945</v>
      </c>
      <c r="C706">
        <f>Arkusz1!C706+Arkusz1!D706</f>
        <v>8.8800000000000008</v>
      </c>
      <c r="D706">
        <f t="shared" si="10"/>
        <v>11</v>
      </c>
    </row>
    <row r="707" spans="1:4">
      <c r="A707" s="1">
        <v>41934</v>
      </c>
      <c r="B707" s="1">
        <v>41954</v>
      </c>
      <c r="C707">
        <f>Arkusz1!C707+Arkusz1!D707</f>
        <v>3.6599999999999997</v>
      </c>
      <c r="D707">
        <f t="shared" ref="D707:D770" si="11">MONTH(B707)</f>
        <v>11</v>
      </c>
    </row>
    <row r="708" spans="1:4">
      <c r="A708" s="1">
        <v>41934</v>
      </c>
      <c r="B708" s="1">
        <v>41951</v>
      </c>
      <c r="C708">
        <f>Arkusz1!C708+Arkusz1!D708</f>
        <v>4.3600000000000003</v>
      </c>
      <c r="D708">
        <f t="shared" si="11"/>
        <v>11</v>
      </c>
    </row>
    <row r="709" spans="1:4">
      <c r="A709" s="1">
        <v>41934</v>
      </c>
      <c r="B709" s="1">
        <v>41938</v>
      </c>
      <c r="C709">
        <f>Arkusz1!C709+Arkusz1!D709</f>
        <v>13.36</v>
      </c>
      <c r="D709">
        <f t="shared" si="11"/>
        <v>10</v>
      </c>
    </row>
    <row r="710" spans="1:4">
      <c r="A710" s="1">
        <v>41935</v>
      </c>
      <c r="B710" s="1">
        <v>41945</v>
      </c>
      <c r="C710">
        <f>Arkusz1!C710+Arkusz1!D710</f>
        <v>11.74</v>
      </c>
      <c r="D710">
        <f t="shared" si="11"/>
        <v>11</v>
      </c>
    </row>
    <row r="711" spans="1:4">
      <c r="A711" s="1">
        <v>41935</v>
      </c>
      <c r="B711" s="1">
        <v>41954</v>
      </c>
      <c r="C711">
        <f>Arkusz1!C711+Arkusz1!D711</f>
        <v>12.09</v>
      </c>
      <c r="D711">
        <f t="shared" si="11"/>
        <v>11</v>
      </c>
    </row>
    <row r="712" spans="1:4">
      <c r="A712" s="1">
        <v>41935</v>
      </c>
      <c r="B712" s="1">
        <v>41944</v>
      </c>
      <c r="C712">
        <f>Arkusz1!C712+Arkusz1!D712</f>
        <v>7.5</v>
      </c>
      <c r="D712">
        <f t="shared" si="11"/>
        <v>11</v>
      </c>
    </row>
    <row r="713" spans="1:4">
      <c r="A713" s="1">
        <v>41935</v>
      </c>
      <c r="B713" s="1">
        <v>41940</v>
      </c>
      <c r="C713">
        <f>Arkusz1!C713+Arkusz1!D713</f>
        <v>3.89</v>
      </c>
      <c r="D713">
        <f t="shared" si="11"/>
        <v>10</v>
      </c>
    </row>
    <row r="714" spans="1:4">
      <c r="A714" s="1">
        <v>41935</v>
      </c>
      <c r="B714" s="1">
        <v>41947</v>
      </c>
      <c r="C714">
        <f>Arkusz1!C714+Arkusz1!D714</f>
        <v>11.72</v>
      </c>
      <c r="D714">
        <f t="shared" si="11"/>
        <v>11</v>
      </c>
    </row>
    <row r="715" spans="1:4">
      <c r="A715" s="1">
        <v>41935</v>
      </c>
      <c r="B715" s="1">
        <v>41955</v>
      </c>
      <c r="C715">
        <f>Arkusz1!C715+Arkusz1!D715</f>
        <v>7.5</v>
      </c>
      <c r="D715">
        <f t="shared" si="11"/>
        <v>11</v>
      </c>
    </row>
    <row r="716" spans="1:4">
      <c r="A716" s="1">
        <v>41935</v>
      </c>
      <c r="B716" s="1">
        <v>41940</v>
      </c>
      <c r="C716">
        <f>Arkusz1!C716+Arkusz1!D716</f>
        <v>3.83</v>
      </c>
      <c r="D716">
        <f t="shared" si="11"/>
        <v>10</v>
      </c>
    </row>
    <row r="717" spans="1:4">
      <c r="A717" s="1">
        <v>41935</v>
      </c>
      <c r="B717" s="1">
        <v>41957</v>
      </c>
      <c r="C717">
        <f>Arkusz1!C717+Arkusz1!D717</f>
        <v>9.3000000000000007</v>
      </c>
      <c r="D717">
        <f t="shared" si="11"/>
        <v>11</v>
      </c>
    </row>
    <row r="718" spans="1:4">
      <c r="A718" s="1">
        <v>41935</v>
      </c>
      <c r="B718" s="1">
        <v>41956</v>
      </c>
      <c r="C718">
        <f>Arkusz1!C718+Arkusz1!D718</f>
        <v>12</v>
      </c>
      <c r="D718">
        <f t="shared" si="11"/>
        <v>11</v>
      </c>
    </row>
    <row r="719" spans="1:4">
      <c r="A719" s="1">
        <v>41935</v>
      </c>
      <c r="B719" s="1">
        <v>41960</v>
      </c>
      <c r="C719">
        <f>Arkusz1!C719+Arkusz1!D719</f>
        <v>11.069999999999999</v>
      </c>
      <c r="D719">
        <f t="shared" si="11"/>
        <v>11</v>
      </c>
    </row>
    <row r="720" spans="1:4">
      <c r="A720" s="1">
        <v>41935</v>
      </c>
      <c r="B720" s="1">
        <v>41946</v>
      </c>
      <c r="C720">
        <f>Arkusz1!C720+Arkusz1!D720</f>
        <v>14.5</v>
      </c>
      <c r="D720">
        <f t="shared" si="11"/>
        <v>11</v>
      </c>
    </row>
    <row r="721" spans="1:4">
      <c r="A721" s="1">
        <v>41935</v>
      </c>
      <c r="B721" s="1">
        <v>41959</v>
      </c>
      <c r="C721">
        <f>Arkusz1!C721+Arkusz1!D721</f>
        <v>8.9500000000000011</v>
      </c>
      <c r="D721">
        <f t="shared" si="11"/>
        <v>11</v>
      </c>
    </row>
    <row r="722" spans="1:4">
      <c r="A722" s="1">
        <v>41936</v>
      </c>
      <c r="B722" s="1">
        <v>41951</v>
      </c>
      <c r="C722">
        <f>Arkusz1!C722+Arkusz1!D722</f>
        <v>4.04</v>
      </c>
      <c r="D722">
        <f t="shared" si="11"/>
        <v>11</v>
      </c>
    </row>
    <row r="723" spans="1:4">
      <c r="A723" s="1">
        <v>41936</v>
      </c>
      <c r="B723" s="1">
        <v>41964</v>
      </c>
      <c r="C723">
        <f>Arkusz1!C723+Arkusz1!D723</f>
        <v>3.83</v>
      </c>
      <c r="D723">
        <f t="shared" si="11"/>
        <v>11</v>
      </c>
    </row>
    <row r="724" spans="1:4">
      <c r="A724" s="1">
        <v>41937</v>
      </c>
      <c r="B724" s="1">
        <v>41963</v>
      </c>
      <c r="C724">
        <f>Arkusz1!C724+Arkusz1!D724</f>
        <v>4.04</v>
      </c>
      <c r="D724">
        <f t="shared" si="11"/>
        <v>11</v>
      </c>
    </row>
    <row r="725" spans="1:4">
      <c r="A725" s="1">
        <v>41937</v>
      </c>
      <c r="B725" s="1">
        <v>41964</v>
      </c>
      <c r="C725">
        <f>Arkusz1!C725+Arkusz1!D725</f>
        <v>3.6599999999999997</v>
      </c>
      <c r="D725">
        <f t="shared" si="11"/>
        <v>11</v>
      </c>
    </row>
    <row r="726" spans="1:4">
      <c r="A726" s="1">
        <v>41937</v>
      </c>
      <c r="B726" s="1">
        <v>41943</v>
      </c>
      <c r="C726">
        <f>Arkusz1!C726+Arkusz1!D726</f>
        <v>7.5</v>
      </c>
      <c r="D726">
        <f t="shared" si="11"/>
        <v>10</v>
      </c>
    </row>
    <row r="727" spans="1:4">
      <c r="A727" s="1">
        <v>41938</v>
      </c>
      <c r="B727" s="1">
        <v>41964</v>
      </c>
      <c r="C727">
        <f>Arkusz1!C727+Arkusz1!D727</f>
        <v>6.75</v>
      </c>
      <c r="D727">
        <f t="shared" si="11"/>
        <v>11</v>
      </c>
    </row>
    <row r="728" spans="1:4">
      <c r="A728" s="1">
        <v>41939</v>
      </c>
      <c r="B728" s="1">
        <v>41964</v>
      </c>
      <c r="C728">
        <f>Arkusz1!C728+Arkusz1!D728</f>
        <v>4.04</v>
      </c>
      <c r="D728">
        <f t="shared" si="11"/>
        <v>11</v>
      </c>
    </row>
    <row r="729" spans="1:4">
      <c r="A729" s="1">
        <v>41940</v>
      </c>
      <c r="B729" s="1">
        <v>41946</v>
      </c>
      <c r="C729">
        <f>Arkusz1!C729+Arkusz1!D729</f>
        <v>5.6099999999999994</v>
      </c>
      <c r="D729">
        <f t="shared" si="11"/>
        <v>11</v>
      </c>
    </row>
    <row r="730" spans="1:4">
      <c r="A730" s="1">
        <v>41941</v>
      </c>
      <c r="B730" s="1">
        <v>41958</v>
      </c>
      <c r="C730">
        <f>Arkusz1!C730+Arkusz1!D730</f>
        <v>5.37</v>
      </c>
      <c r="D730">
        <f t="shared" si="11"/>
        <v>11</v>
      </c>
    </row>
    <row r="731" spans="1:4">
      <c r="A731" s="1">
        <v>41941</v>
      </c>
      <c r="B731" s="1">
        <v>41962</v>
      </c>
      <c r="C731">
        <f>Arkusz1!C731+Arkusz1!D731</f>
        <v>6.75</v>
      </c>
      <c r="D731">
        <f t="shared" si="11"/>
        <v>11</v>
      </c>
    </row>
    <row r="732" spans="1:4">
      <c r="A732" s="1">
        <v>41941</v>
      </c>
      <c r="B732" s="1">
        <v>41957</v>
      </c>
      <c r="C732">
        <f>Arkusz1!C732+Arkusz1!D732</f>
        <v>3.89</v>
      </c>
      <c r="D732">
        <f t="shared" si="11"/>
        <v>11</v>
      </c>
    </row>
    <row r="733" spans="1:4">
      <c r="A733" s="1">
        <v>41941</v>
      </c>
      <c r="B733" s="1">
        <v>41953</v>
      </c>
      <c r="C733">
        <f>Arkusz1!C733+Arkusz1!D733</f>
        <v>5.79</v>
      </c>
      <c r="D733">
        <f t="shared" si="11"/>
        <v>11</v>
      </c>
    </row>
    <row r="734" spans="1:4">
      <c r="A734" s="1">
        <v>41941</v>
      </c>
      <c r="B734" s="1">
        <v>41944</v>
      </c>
      <c r="C734">
        <f>Arkusz1!C734+Arkusz1!D734</f>
        <v>11.67</v>
      </c>
      <c r="D734">
        <f t="shared" si="11"/>
        <v>11</v>
      </c>
    </row>
    <row r="735" spans="1:4">
      <c r="A735" s="1">
        <v>41941</v>
      </c>
      <c r="B735" s="1">
        <v>41969</v>
      </c>
      <c r="C735">
        <f>Arkusz1!C735+Arkusz1!D735</f>
        <v>9.19</v>
      </c>
      <c r="D735">
        <f t="shared" si="11"/>
        <v>11</v>
      </c>
    </row>
    <row r="736" spans="1:4">
      <c r="A736" s="1">
        <v>41941</v>
      </c>
      <c r="B736" s="1">
        <v>41961</v>
      </c>
      <c r="C736">
        <f>Arkusz1!C736+Arkusz1!D736</f>
        <v>4.04</v>
      </c>
      <c r="D736">
        <f t="shared" si="11"/>
        <v>11</v>
      </c>
    </row>
    <row r="737" spans="1:4">
      <c r="A737" s="1">
        <v>41946</v>
      </c>
      <c r="B737" s="1">
        <v>41962</v>
      </c>
      <c r="C737">
        <f>Arkusz1!C737+Arkusz1!D737</f>
        <v>3.89</v>
      </c>
      <c r="D737">
        <f t="shared" si="11"/>
        <v>11</v>
      </c>
    </row>
    <row r="738" spans="1:4">
      <c r="A738" s="1">
        <v>41946</v>
      </c>
      <c r="B738" s="1">
        <v>41971</v>
      </c>
      <c r="C738">
        <f>Arkusz1!C738+Arkusz1!D738</f>
        <v>6.6</v>
      </c>
      <c r="D738">
        <f t="shared" si="11"/>
        <v>11</v>
      </c>
    </row>
    <row r="739" spans="1:4">
      <c r="A739" s="1">
        <v>41946</v>
      </c>
      <c r="B739" s="1">
        <v>41948</v>
      </c>
      <c r="C739">
        <f>Arkusz1!C739+Arkusz1!D739</f>
        <v>8.76</v>
      </c>
      <c r="D739">
        <f t="shared" si="11"/>
        <v>11</v>
      </c>
    </row>
    <row r="740" spans="1:4">
      <c r="A740" s="1">
        <v>41946</v>
      </c>
      <c r="B740" s="1">
        <v>41956</v>
      </c>
      <c r="C740">
        <f>Arkusz1!C740+Arkusz1!D740</f>
        <v>13.36</v>
      </c>
      <c r="D740">
        <f t="shared" si="11"/>
        <v>11</v>
      </c>
    </row>
    <row r="741" spans="1:4">
      <c r="A741" s="1">
        <v>41946</v>
      </c>
      <c r="B741" s="1">
        <v>41960</v>
      </c>
      <c r="C741">
        <f>Arkusz1!C741+Arkusz1!D741</f>
        <v>5.79</v>
      </c>
      <c r="D741">
        <f t="shared" si="11"/>
        <v>11</v>
      </c>
    </row>
    <row r="742" spans="1:4">
      <c r="A742" s="1">
        <v>41946</v>
      </c>
      <c r="B742" s="1">
        <v>41966</v>
      </c>
      <c r="C742">
        <f>Arkusz1!C742+Arkusz1!D742</f>
        <v>4.78</v>
      </c>
      <c r="D742">
        <f t="shared" si="11"/>
        <v>11</v>
      </c>
    </row>
    <row r="743" spans="1:4">
      <c r="A743" s="1">
        <v>41946</v>
      </c>
      <c r="B743" s="1">
        <v>41968</v>
      </c>
      <c r="C743">
        <f>Arkusz1!C743+Arkusz1!D743</f>
        <v>7.91</v>
      </c>
      <c r="D743">
        <f t="shared" si="11"/>
        <v>11</v>
      </c>
    </row>
    <row r="744" spans="1:4">
      <c r="A744" s="1">
        <v>41946</v>
      </c>
      <c r="B744" s="1">
        <v>41951</v>
      </c>
      <c r="C744">
        <f>Arkusz1!C744+Arkusz1!D744</f>
        <v>7.91</v>
      </c>
      <c r="D744">
        <f t="shared" si="11"/>
        <v>11</v>
      </c>
    </row>
    <row r="745" spans="1:4">
      <c r="A745" s="1">
        <v>41946</v>
      </c>
      <c r="B745" s="1">
        <v>41957</v>
      </c>
      <c r="C745">
        <f>Arkusz1!C745+Arkusz1!D745</f>
        <v>6.51</v>
      </c>
      <c r="D745">
        <f t="shared" si="11"/>
        <v>11</v>
      </c>
    </row>
    <row r="746" spans="1:4">
      <c r="A746" s="1">
        <v>41946</v>
      </c>
      <c r="B746" s="1">
        <v>41954</v>
      </c>
      <c r="C746">
        <f>Arkusz1!C746+Arkusz1!D746</f>
        <v>11.67</v>
      </c>
      <c r="D746">
        <f t="shared" si="11"/>
        <v>11</v>
      </c>
    </row>
    <row r="747" spans="1:4">
      <c r="A747" s="1">
        <v>41946</v>
      </c>
      <c r="B747" s="1">
        <v>41953</v>
      </c>
      <c r="C747">
        <f>Arkusz1!C747+Arkusz1!D747</f>
        <v>6.51</v>
      </c>
      <c r="D747">
        <f t="shared" si="11"/>
        <v>11</v>
      </c>
    </row>
    <row r="748" spans="1:4">
      <c r="A748" s="1">
        <v>41946</v>
      </c>
      <c r="B748" s="1">
        <v>41955</v>
      </c>
      <c r="C748">
        <f>Arkusz1!C748+Arkusz1!D748</f>
        <v>3.6599999999999997</v>
      </c>
      <c r="D748">
        <f t="shared" si="11"/>
        <v>11</v>
      </c>
    </row>
    <row r="749" spans="1:4">
      <c r="A749" s="1">
        <v>41946</v>
      </c>
      <c r="B749" s="1">
        <v>41964</v>
      </c>
      <c r="C749">
        <f>Arkusz1!C749+Arkusz1!D749</f>
        <v>7.5</v>
      </c>
      <c r="D749">
        <f t="shared" si="11"/>
        <v>11</v>
      </c>
    </row>
    <row r="750" spans="1:4">
      <c r="A750" s="1">
        <v>41946</v>
      </c>
      <c r="B750" s="1">
        <v>41966</v>
      </c>
      <c r="C750">
        <f>Arkusz1!C750+Arkusz1!D750</f>
        <v>5.79</v>
      </c>
      <c r="D750">
        <f t="shared" si="11"/>
        <v>11</v>
      </c>
    </row>
    <row r="751" spans="1:4">
      <c r="A751" s="1">
        <v>41946</v>
      </c>
      <c r="B751" s="1">
        <v>41964</v>
      </c>
      <c r="C751">
        <f>Arkusz1!C751+Arkusz1!D751</f>
        <v>4.3600000000000003</v>
      </c>
      <c r="D751">
        <f t="shared" si="11"/>
        <v>11</v>
      </c>
    </row>
    <row r="752" spans="1:4">
      <c r="A752" s="1">
        <v>41946</v>
      </c>
      <c r="B752" s="1">
        <v>41953</v>
      </c>
      <c r="C752">
        <f>Arkusz1!C752+Arkusz1!D752</f>
        <v>9.370000000000001</v>
      </c>
      <c r="D752">
        <f t="shared" si="11"/>
        <v>11</v>
      </c>
    </row>
    <row r="753" spans="1:4">
      <c r="A753" s="1">
        <v>41946</v>
      </c>
      <c r="B753" s="1">
        <v>41956</v>
      </c>
      <c r="C753">
        <f>Arkusz1!C753+Arkusz1!D753</f>
        <v>3.89</v>
      </c>
      <c r="D753">
        <f t="shared" si="11"/>
        <v>11</v>
      </c>
    </row>
    <row r="754" spans="1:4">
      <c r="A754" s="1">
        <v>41946</v>
      </c>
      <c r="B754" s="1">
        <v>41948</v>
      </c>
      <c r="C754">
        <f>Arkusz1!C754+Arkusz1!D754</f>
        <v>9.370000000000001</v>
      </c>
      <c r="D754">
        <f t="shared" si="11"/>
        <v>11</v>
      </c>
    </row>
    <row r="755" spans="1:4">
      <c r="A755" s="1">
        <v>41947</v>
      </c>
      <c r="B755" s="1">
        <v>41960</v>
      </c>
      <c r="C755">
        <f>Arkusz1!C755+Arkusz1!D755</f>
        <v>11.74</v>
      </c>
      <c r="D755">
        <f t="shared" si="11"/>
        <v>11</v>
      </c>
    </row>
    <row r="756" spans="1:4">
      <c r="A756" s="1">
        <v>41947</v>
      </c>
      <c r="B756" s="1">
        <v>41972</v>
      </c>
      <c r="C756">
        <f>Arkusz1!C756+Arkusz1!D756</f>
        <v>5.6099999999999994</v>
      </c>
      <c r="D756">
        <f t="shared" si="11"/>
        <v>11</v>
      </c>
    </row>
    <row r="757" spans="1:4">
      <c r="A757" s="1">
        <v>41947</v>
      </c>
      <c r="B757" s="1">
        <v>41968</v>
      </c>
      <c r="C757">
        <f>Arkusz1!C757+Arkusz1!D757</f>
        <v>14.5</v>
      </c>
      <c r="D757">
        <f t="shared" si="11"/>
        <v>11</v>
      </c>
    </row>
    <row r="758" spans="1:4">
      <c r="A758" s="1">
        <v>41947</v>
      </c>
      <c r="B758" s="1">
        <v>41956</v>
      </c>
      <c r="C758">
        <f>Arkusz1!C758+Arkusz1!D758</f>
        <v>12</v>
      </c>
      <c r="D758">
        <f t="shared" si="11"/>
        <v>11</v>
      </c>
    </row>
    <row r="759" spans="1:4">
      <c r="A759" s="1">
        <v>41947</v>
      </c>
      <c r="B759" s="1">
        <v>41970</v>
      </c>
      <c r="C759">
        <f>Arkusz1!C759+Arkusz1!D759</f>
        <v>6.93</v>
      </c>
      <c r="D759">
        <f t="shared" si="11"/>
        <v>11</v>
      </c>
    </row>
    <row r="760" spans="1:4">
      <c r="A760" s="1">
        <v>41947</v>
      </c>
      <c r="B760" s="1">
        <v>41962</v>
      </c>
      <c r="C760">
        <f>Arkusz1!C760+Arkusz1!D760</f>
        <v>8.8800000000000008</v>
      </c>
      <c r="D760">
        <f t="shared" si="11"/>
        <v>11</v>
      </c>
    </row>
    <row r="761" spans="1:4">
      <c r="A761" s="1">
        <v>41947</v>
      </c>
      <c r="B761" s="1">
        <v>41975</v>
      </c>
      <c r="C761">
        <f>Arkusz1!C761+Arkusz1!D761</f>
        <v>11.219999999999999</v>
      </c>
      <c r="D761">
        <f t="shared" si="11"/>
        <v>12</v>
      </c>
    </row>
    <row r="762" spans="1:4">
      <c r="A762" s="1">
        <v>41947</v>
      </c>
      <c r="B762" s="1">
        <v>41962</v>
      </c>
      <c r="C762">
        <f>Arkusz1!C762+Arkusz1!D762</f>
        <v>16.990000000000002</v>
      </c>
      <c r="D762">
        <f t="shared" si="11"/>
        <v>11</v>
      </c>
    </row>
    <row r="763" spans="1:4">
      <c r="A763" s="1">
        <v>41947</v>
      </c>
      <c r="B763" s="1">
        <v>41960</v>
      </c>
      <c r="C763">
        <f>Arkusz1!C763+Arkusz1!D763</f>
        <v>9.3000000000000007</v>
      </c>
      <c r="D763">
        <f t="shared" si="11"/>
        <v>11</v>
      </c>
    </row>
    <row r="764" spans="1:4">
      <c r="A764" s="1">
        <v>41947</v>
      </c>
      <c r="B764" s="1">
        <v>41974</v>
      </c>
      <c r="C764">
        <f>Arkusz1!C764+Arkusz1!D764</f>
        <v>9.3000000000000007</v>
      </c>
      <c r="D764">
        <f t="shared" si="11"/>
        <v>12</v>
      </c>
    </row>
    <row r="765" spans="1:4">
      <c r="A765" s="1">
        <v>41947</v>
      </c>
      <c r="B765" s="1">
        <v>41969</v>
      </c>
      <c r="C765">
        <f>Arkusz1!C765+Arkusz1!D765</f>
        <v>6.6</v>
      </c>
      <c r="D765">
        <f t="shared" si="11"/>
        <v>11</v>
      </c>
    </row>
    <row r="766" spans="1:4">
      <c r="A766" s="1">
        <v>41947</v>
      </c>
      <c r="B766" s="1">
        <v>41954</v>
      </c>
      <c r="C766">
        <f>Arkusz1!C766+Arkusz1!D766</f>
        <v>6.3900000000000006</v>
      </c>
      <c r="D766">
        <f t="shared" si="11"/>
        <v>11</v>
      </c>
    </row>
    <row r="767" spans="1:4">
      <c r="A767" s="1">
        <v>41947</v>
      </c>
      <c r="B767" s="1">
        <v>41952</v>
      </c>
      <c r="C767">
        <f>Arkusz1!C767+Arkusz1!D767</f>
        <v>6.93</v>
      </c>
      <c r="D767">
        <f t="shared" si="11"/>
        <v>11</v>
      </c>
    </row>
    <row r="768" spans="1:4">
      <c r="A768" s="1">
        <v>41947</v>
      </c>
      <c r="B768" s="1">
        <v>41953</v>
      </c>
      <c r="C768">
        <f>Arkusz1!C768+Arkusz1!D768</f>
        <v>11.069999999999999</v>
      </c>
      <c r="D768">
        <f t="shared" si="11"/>
        <v>11</v>
      </c>
    </row>
    <row r="769" spans="1:4">
      <c r="A769" s="1">
        <v>41949</v>
      </c>
      <c r="B769" s="1">
        <v>41956</v>
      </c>
      <c r="C769">
        <f>Arkusz1!C769+Arkusz1!D769</f>
        <v>5.82</v>
      </c>
      <c r="D769">
        <f t="shared" si="11"/>
        <v>11</v>
      </c>
    </row>
    <row r="770" spans="1:4">
      <c r="A770" s="1">
        <v>41949</v>
      </c>
      <c r="B770" s="1">
        <v>41959</v>
      </c>
      <c r="C770">
        <f>Arkusz1!C770+Arkusz1!D770</f>
        <v>11.74</v>
      </c>
      <c r="D770">
        <f t="shared" si="11"/>
        <v>11</v>
      </c>
    </row>
    <row r="771" spans="1:4">
      <c r="A771" s="1">
        <v>41950</v>
      </c>
      <c r="B771" s="1">
        <v>41977</v>
      </c>
      <c r="C771">
        <f>Arkusz1!C771+Arkusz1!D771</f>
        <v>4.3600000000000003</v>
      </c>
      <c r="D771">
        <f t="shared" ref="D771:D834" si="12">MONTH(B771)</f>
        <v>12</v>
      </c>
    </row>
    <row r="772" spans="1:4">
      <c r="A772" s="1">
        <v>41950</v>
      </c>
      <c r="B772" s="1">
        <v>41953</v>
      </c>
      <c r="C772">
        <f>Arkusz1!C772+Arkusz1!D772</f>
        <v>4.04</v>
      </c>
      <c r="D772">
        <f t="shared" si="12"/>
        <v>11</v>
      </c>
    </row>
    <row r="773" spans="1:4">
      <c r="A773" s="1">
        <v>41950</v>
      </c>
      <c r="B773" s="1">
        <v>41972</v>
      </c>
      <c r="C773">
        <f>Arkusz1!C773+Arkusz1!D773</f>
        <v>3.6599999999999997</v>
      </c>
      <c r="D773">
        <f t="shared" si="12"/>
        <v>11</v>
      </c>
    </row>
    <row r="774" spans="1:4">
      <c r="A774" s="1">
        <v>41950</v>
      </c>
      <c r="B774" s="1">
        <v>41952</v>
      </c>
      <c r="C774">
        <f>Arkusz1!C774+Arkusz1!D774</f>
        <v>5.82</v>
      </c>
      <c r="D774">
        <f t="shared" si="12"/>
        <v>11</v>
      </c>
    </row>
    <row r="775" spans="1:4">
      <c r="A775" s="1">
        <v>41950</v>
      </c>
      <c r="B775" s="1">
        <v>41967</v>
      </c>
      <c r="C775">
        <f>Arkusz1!C775+Arkusz1!D775</f>
        <v>5.82</v>
      </c>
      <c r="D775">
        <f t="shared" si="12"/>
        <v>11</v>
      </c>
    </row>
    <row r="776" spans="1:4">
      <c r="A776" s="1">
        <v>41953</v>
      </c>
      <c r="B776" s="1">
        <v>41978</v>
      </c>
      <c r="C776">
        <f>Arkusz1!C776+Arkusz1!D776</f>
        <v>17.27</v>
      </c>
      <c r="D776">
        <f t="shared" si="12"/>
        <v>12</v>
      </c>
    </row>
    <row r="777" spans="1:4">
      <c r="A777" s="1">
        <v>41956</v>
      </c>
      <c r="B777" s="1">
        <v>41958</v>
      </c>
      <c r="C777">
        <f>Arkusz1!C777+Arkusz1!D777</f>
        <v>5.37</v>
      </c>
      <c r="D777">
        <f t="shared" si="12"/>
        <v>11</v>
      </c>
    </row>
    <row r="778" spans="1:4">
      <c r="A778" s="1">
        <v>41957</v>
      </c>
      <c r="B778" s="1">
        <v>41966</v>
      </c>
      <c r="C778">
        <f>Arkusz1!C778+Arkusz1!D778</f>
        <v>3.83</v>
      </c>
      <c r="D778">
        <f t="shared" si="12"/>
        <v>11</v>
      </c>
    </row>
    <row r="779" spans="1:4">
      <c r="A779" s="1">
        <v>41958</v>
      </c>
      <c r="B779" s="1">
        <v>41985</v>
      </c>
      <c r="C779">
        <f>Arkusz1!C779+Arkusz1!D779</f>
        <v>8.9500000000000011</v>
      </c>
      <c r="D779">
        <f t="shared" si="12"/>
        <v>12</v>
      </c>
    </row>
    <row r="780" spans="1:4">
      <c r="A780" s="1">
        <v>41958</v>
      </c>
      <c r="B780" s="1">
        <v>41975</v>
      </c>
      <c r="C780">
        <f>Arkusz1!C780+Arkusz1!D780</f>
        <v>20.05</v>
      </c>
      <c r="D780">
        <f t="shared" si="12"/>
        <v>12</v>
      </c>
    </row>
    <row r="781" spans="1:4">
      <c r="A781" s="1">
        <v>41958</v>
      </c>
      <c r="B781" s="1">
        <v>41980</v>
      </c>
      <c r="C781">
        <f>Arkusz1!C781+Arkusz1!D781</f>
        <v>2.35</v>
      </c>
      <c r="D781">
        <f t="shared" si="12"/>
        <v>12</v>
      </c>
    </row>
    <row r="782" spans="1:4">
      <c r="A782" s="1">
        <v>41958</v>
      </c>
      <c r="B782" s="1">
        <v>41986</v>
      </c>
      <c r="C782">
        <f>Arkusz1!C782+Arkusz1!D782</f>
        <v>9.19</v>
      </c>
      <c r="D782">
        <f t="shared" si="12"/>
        <v>12</v>
      </c>
    </row>
    <row r="783" spans="1:4">
      <c r="A783" s="1">
        <v>41958</v>
      </c>
      <c r="B783" s="1">
        <v>41969</v>
      </c>
      <c r="C783">
        <f>Arkusz1!C783+Arkusz1!D783</f>
        <v>5.82</v>
      </c>
      <c r="D783">
        <f t="shared" si="12"/>
        <v>11</v>
      </c>
    </row>
    <row r="784" spans="1:4">
      <c r="A784" s="1">
        <v>41958</v>
      </c>
      <c r="B784" s="1">
        <v>41982</v>
      </c>
      <c r="C784">
        <f>Arkusz1!C784+Arkusz1!D784</f>
        <v>9.06</v>
      </c>
      <c r="D784">
        <f t="shared" si="12"/>
        <v>12</v>
      </c>
    </row>
    <row r="785" spans="1:4">
      <c r="A785" s="1">
        <v>41958</v>
      </c>
      <c r="B785" s="1">
        <v>41963</v>
      </c>
      <c r="C785">
        <f>Arkusz1!C785+Arkusz1!D785</f>
        <v>11.069999999999999</v>
      </c>
      <c r="D785">
        <f t="shared" si="12"/>
        <v>11</v>
      </c>
    </row>
    <row r="786" spans="1:4">
      <c r="A786" s="1">
        <v>41958</v>
      </c>
      <c r="B786" s="1">
        <v>41961</v>
      </c>
      <c r="C786">
        <f>Arkusz1!C786+Arkusz1!D786</f>
        <v>5.82</v>
      </c>
      <c r="D786">
        <f t="shared" si="12"/>
        <v>11</v>
      </c>
    </row>
    <row r="787" spans="1:4">
      <c r="A787" s="1">
        <v>41958</v>
      </c>
      <c r="B787" s="1">
        <v>41972</v>
      </c>
      <c r="C787">
        <f>Arkusz1!C787+Arkusz1!D787</f>
        <v>14.690000000000001</v>
      </c>
      <c r="D787">
        <f t="shared" si="12"/>
        <v>11</v>
      </c>
    </row>
    <row r="788" spans="1:4">
      <c r="A788" s="1">
        <v>41958</v>
      </c>
      <c r="B788" s="1">
        <v>41976</v>
      </c>
      <c r="C788">
        <f>Arkusz1!C788+Arkusz1!D788</f>
        <v>5.82</v>
      </c>
      <c r="D788">
        <f t="shared" si="12"/>
        <v>12</v>
      </c>
    </row>
    <row r="789" spans="1:4">
      <c r="A789" s="1">
        <v>41958</v>
      </c>
      <c r="B789" s="1">
        <v>41961</v>
      </c>
      <c r="C789">
        <f>Arkusz1!C789+Arkusz1!D789</f>
        <v>6.93</v>
      </c>
      <c r="D789">
        <f t="shared" si="12"/>
        <v>11</v>
      </c>
    </row>
    <row r="790" spans="1:4">
      <c r="A790" s="1">
        <v>41958</v>
      </c>
      <c r="B790" s="1">
        <v>41964</v>
      </c>
      <c r="C790">
        <f>Arkusz1!C790+Arkusz1!D790</f>
        <v>12.33</v>
      </c>
      <c r="D790">
        <f t="shared" si="12"/>
        <v>11</v>
      </c>
    </row>
    <row r="791" spans="1:4">
      <c r="A791" s="1">
        <v>41958</v>
      </c>
      <c r="B791" s="1">
        <v>41973</v>
      </c>
      <c r="C791">
        <f>Arkusz1!C791+Arkusz1!D791</f>
        <v>5.37</v>
      </c>
      <c r="D791">
        <f t="shared" si="12"/>
        <v>11</v>
      </c>
    </row>
    <row r="792" spans="1:4">
      <c r="A792" s="1">
        <v>41958</v>
      </c>
      <c r="B792" s="1">
        <v>41978</v>
      </c>
      <c r="C792">
        <f>Arkusz1!C792+Arkusz1!D792</f>
        <v>14.17</v>
      </c>
      <c r="D792">
        <f t="shared" si="12"/>
        <v>12</v>
      </c>
    </row>
    <row r="793" spans="1:4">
      <c r="A793" s="1">
        <v>41958</v>
      </c>
      <c r="B793" s="1">
        <v>41970</v>
      </c>
      <c r="C793">
        <f>Arkusz1!C793+Arkusz1!D793</f>
        <v>5.37</v>
      </c>
      <c r="D793">
        <f t="shared" si="12"/>
        <v>11</v>
      </c>
    </row>
    <row r="794" spans="1:4">
      <c r="A794" s="1">
        <v>41959</v>
      </c>
      <c r="B794" s="1">
        <v>41968</v>
      </c>
      <c r="C794">
        <f>Arkusz1!C794+Arkusz1!D794</f>
        <v>4.3600000000000003</v>
      </c>
      <c r="D794">
        <f t="shared" si="12"/>
        <v>11</v>
      </c>
    </row>
    <row r="795" spans="1:4">
      <c r="A795" s="1">
        <v>41959</v>
      </c>
      <c r="B795" s="1">
        <v>41984</v>
      </c>
      <c r="C795">
        <f>Arkusz1!C795+Arkusz1!D795</f>
        <v>5.37</v>
      </c>
      <c r="D795">
        <f t="shared" si="12"/>
        <v>12</v>
      </c>
    </row>
    <row r="796" spans="1:4">
      <c r="A796" s="1">
        <v>41959</v>
      </c>
      <c r="B796" s="1">
        <v>41983</v>
      </c>
      <c r="C796">
        <f>Arkusz1!C796+Arkusz1!D796</f>
        <v>6.3900000000000006</v>
      </c>
      <c r="D796">
        <f t="shared" si="12"/>
        <v>12</v>
      </c>
    </row>
    <row r="797" spans="1:4">
      <c r="A797" s="1">
        <v>41959</v>
      </c>
      <c r="B797" s="1">
        <v>41971</v>
      </c>
      <c r="C797">
        <f>Arkusz1!C797+Arkusz1!D797</f>
        <v>16.990000000000002</v>
      </c>
      <c r="D797">
        <f t="shared" si="12"/>
        <v>11</v>
      </c>
    </row>
    <row r="798" spans="1:4">
      <c r="A798" s="1">
        <v>41959</v>
      </c>
      <c r="B798" s="1">
        <v>41966</v>
      </c>
      <c r="C798">
        <f>Arkusz1!C798+Arkusz1!D798</f>
        <v>5.9300000000000006</v>
      </c>
      <c r="D798">
        <f t="shared" si="12"/>
        <v>11</v>
      </c>
    </row>
    <row r="799" spans="1:4">
      <c r="A799" s="1">
        <v>41959</v>
      </c>
      <c r="B799" s="1">
        <v>41978</v>
      </c>
      <c r="C799">
        <f>Arkusz1!C799+Arkusz1!D799</f>
        <v>12</v>
      </c>
      <c r="D799">
        <f t="shared" si="12"/>
        <v>12</v>
      </c>
    </row>
    <row r="800" spans="1:4">
      <c r="A800" s="1">
        <v>41959</v>
      </c>
      <c r="B800" s="1">
        <v>41985</v>
      </c>
      <c r="C800">
        <f>Arkusz1!C800+Arkusz1!D800</f>
        <v>12.09</v>
      </c>
      <c r="D800">
        <f t="shared" si="12"/>
        <v>12</v>
      </c>
    </row>
    <row r="801" spans="1:4">
      <c r="A801" s="1">
        <v>41959</v>
      </c>
      <c r="B801" s="1">
        <v>41974</v>
      </c>
      <c r="C801">
        <f>Arkusz1!C801+Arkusz1!D801</f>
        <v>8.6100000000000012</v>
      </c>
      <c r="D801">
        <f t="shared" si="12"/>
        <v>12</v>
      </c>
    </row>
    <row r="802" spans="1:4">
      <c r="A802" s="1">
        <v>41959</v>
      </c>
      <c r="B802" s="1">
        <v>41976</v>
      </c>
      <c r="C802">
        <f>Arkusz1!C802+Arkusz1!D802</f>
        <v>6.93</v>
      </c>
      <c r="D802">
        <f t="shared" si="12"/>
        <v>12</v>
      </c>
    </row>
    <row r="803" spans="1:4">
      <c r="A803" s="1">
        <v>41960</v>
      </c>
      <c r="B803" s="1">
        <v>41964</v>
      </c>
      <c r="C803">
        <f>Arkusz1!C803+Arkusz1!D803</f>
        <v>4.04</v>
      </c>
      <c r="D803">
        <f t="shared" si="12"/>
        <v>11</v>
      </c>
    </row>
    <row r="804" spans="1:4">
      <c r="A804" s="1">
        <v>41960</v>
      </c>
      <c r="B804" s="1">
        <v>41980</v>
      </c>
      <c r="C804">
        <f>Arkusz1!C804+Arkusz1!D804</f>
        <v>3.6599999999999997</v>
      </c>
      <c r="D804">
        <f t="shared" si="12"/>
        <v>12</v>
      </c>
    </row>
    <row r="805" spans="1:4">
      <c r="A805" s="1">
        <v>41960</v>
      </c>
      <c r="B805" s="1">
        <v>41980</v>
      </c>
      <c r="C805">
        <f>Arkusz1!C805+Arkusz1!D805</f>
        <v>14.5</v>
      </c>
      <c r="D805">
        <f t="shared" si="12"/>
        <v>12</v>
      </c>
    </row>
    <row r="806" spans="1:4">
      <c r="A806" s="1">
        <v>41960</v>
      </c>
      <c r="B806" s="1">
        <v>41967</v>
      </c>
      <c r="C806">
        <f>Arkusz1!C806+Arkusz1!D806</f>
        <v>5.7200000000000006</v>
      </c>
      <c r="D806">
        <f t="shared" si="12"/>
        <v>11</v>
      </c>
    </row>
    <row r="807" spans="1:4">
      <c r="A807" s="1">
        <v>41960</v>
      </c>
      <c r="B807" s="1">
        <v>41979</v>
      </c>
      <c r="C807">
        <f>Arkusz1!C807+Arkusz1!D807</f>
        <v>8.9500000000000011</v>
      </c>
      <c r="D807">
        <f t="shared" si="12"/>
        <v>12</v>
      </c>
    </row>
    <row r="808" spans="1:4">
      <c r="A808" s="1">
        <v>41961</v>
      </c>
      <c r="B808" s="1">
        <v>41987</v>
      </c>
      <c r="C808">
        <f>Arkusz1!C808+Arkusz1!D808</f>
        <v>5.82</v>
      </c>
      <c r="D808">
        <f t="shared" si="12"/>
        <v>12</v>
      </c>
    </row>
    <row r="809" spans="1:4">
      <c r="A809" s="1">
        <v>41961</v>
      </c>
      <c r="B809" s="1">
        <v>41972</v>
      </c>
      <c r="C809">
        <f>Arkusz1!C809+Arkusz1!D809</f>
        <v>4.04</v>
      </c>
      <c r="D809">
        <f t="shared" si="12"/>
        <v>11</v>
      </c>
    </row>
    <row r="810" spans="1:4">
      <c r="A810" s="1">
        <v>41961</v>
      </c>
      <c r="B810" s="1">
        <v>41966</v>
      </c>
      <c r="C810">
        <f>Arkusz1!C810+Arkusz1!D810</f>
        <v>5.82</v>
      </c>
      <c r="D810">
        <f t="shared" si="12"/>
        <v>11</v>
      </c>
    </row>
    <row r="811" spans="1:4">
      <c r="A811" s="1">
        <v>41962</v>
      </c>
      <c r="B811" s="1">
        <v>41984</v>
      </c>
      <c r="C811">
        <f>Arkusz1!C811+Arkusz1!D811</f>
        <v>6.51</v>
      </c>
      <c r="D811">
        <f t="shared" si="12"/>
        <v>12</v>
      </c>
    </row>
    <row r="812" spans="1:4">
      <c r="A812" s="1">
        <v>41962</v>
      </c>
      <c r="B812" s="1">
        <v>41970</v>
      </c>
      <c r="C812">
        <f>Arkusz1!C812+Arkusz1!D812</f>
        <v>2.0599999999999996</v>
      </c>
      <c r="D812">
        <f t="shared" si="12"/>
        <v>11</v>
      </c>
    </row>
    <row r="813" spans="1:4">
      <c r="A813" s="1">
        <v>41962</v>
      </c>
      <c r="B813" s="1">
        <v>41972</v>
      </c>
      <c r="C813">
        <f>Arkusz1!C813+Arkusz1!D813</f>
        <v>5.82</v>
      </c>
      <c r="D813">
        <f t="shared" si="12"/>
        <v>11</v>
      </c>
    </row>
    <row r="814" spans="1:4">
      <c r="A814" s="1">
        <v>41962</v>
      </c>
      <c r="B814" s="1">
        <v>41969</v>
      </c>
      <c r="C814">
        <f>Arkusz1!C814+Arkusz1!D814</f>
        <v>6.6</v>
      </c>
      <c r="D814">
        <f t="shared" si="12"/>
        <v>11</v>
      </c>
    </row>
    <row r="815" spans="1:4">
      <c r="A815" s="1">
        <v>41963</v>
      </c>
      <c r="B815" s="1">
        <v>41971</v>
      </c>
      <c r="C815">
        <f>Arkusz1!C815+Arkusz1!D815</f>
        <v>8.6100000000000012</v>
      </c>
      <c r="D815">
        <f t="shared" si="12"/>
        <v>11</v>
      </c>
    </row>
    <row r="816" spans="1:4">
      <c r="A816" s="1">
        <v>41963</v>
      </c>
      <c r="B816" s="1">
        <v>41968</v>
      </c>
      <c r="C816">
        <f>Arkusz1!C816+Arkusz1!D816</f>
        <v>5.82</v>
      </c>
      <c r="D816">
        <f t="shared" si="12"/>
        <v>11</v>
      </c>
    </row>
    <row r="817" spans="1:4">
      <c r="A817" s="1">
        <v>41963</v>
      </c>
      <c r="B817" s="1">
        <v>41965</v>
      </c>
      <c r="C817">
        <f>Arkusz1!C817+Arkusz1!D817</f>
        <v>2.79</v>
      </c>
      <c r="D817">
        <f t="shared" si="12"/>
        <v>11</v>
      </c>
    </row>
    <row r="818" spans="1:4">
      <c r="A818" s="1">
        <v>41964</v>
      </c>
      <c r="B818" s="1">
        <v>41980</v>
      </c>
      <c r="C818">
        <f>Arkusz1!C818+Arkusz1!D818</f>
        <v>7.5</v>
      </c>
      <c r="D818">
        <f t="shared" si="12"/>
        <v>12</v>
      </c>
    </row>
    <row r="819" spans="1:4">
      <c r="A819" s="1">
        <v>41964</v>
      </c>
      <c r="B819" s="1">
        <v>41990</v>
      </c>
      <c r="C819">
        <f>Arkusz1!C819+Arkusz1!D819</f>
        <v>5.37</v>
      </c>
      <c r="D819">
        <f t="shared" si="12"/>
        <v>12</v>
      </c>
    </row>
    <row r="820" spans="1:4">
      <c r="A820" s="1">
        <v>41965</v>
      </c>
      <c r="B820" s="1">
        <v>41968</v>
      </c>
      <c r="C820">
        <f>Arkusz1!C820+Arkusz1!D820</f>
        <v>9.06</v>
      </c>
      <c r="D820">
        <f t="shared" si="12"/>
        <v>11</v>
      </c>
    </row>
    <row r="821" spans="1:4">
      <c r="A821" s="1">
        <v>41965</v>
      </c>
      <c r="B821" s="1">
        <v>41971</v>
      </c>
      <c r="C821">
        <f>Arkusz1!C821+Arkusz1!D821</f>
        <v>2.0599999999999996</v>
      </c>
      <c r="D821">
        <f t="shared" si="12"/>
        <v>11</v>
      </c>
    </row>
    <row r="822" spans="1:4">
      <c r="A822" s="1">
        <v>41965</v>
      </c>
      <c r="B822" s="1">
        <v>41983</v>
      </c>
      <c r="C822">
        <f>Arkusz1!C822+Arkusz1!D822</f>
        <v>9.120000000000001</v>
      </c>
      <c r="D822">
        <f t="shared" si="12"/>
        <v>12</v>
      </c>
    </row>
    <row r="823" spans="1:4">
      <c r="A823" s="1">
        <v>41965</v>
      </c>
      <c r="B823" s="1">
        <v>41984</v>
      </c>
      <c r="C823">
        <f>Arkusz1!C823+Arkusz1!D823</f>
        <v>6.51</v>
      </c>
      <c r="D823">
        <f t="shared" si="12"/>
        <v>12</v>
      </c>
    </row>
    <row r="824" spans="1:4">
      <c r="A824" s="1">
        <v>41965</v>
      </c>
      <c r="B824" s="1">
        <v>41968</v>
      </c>
      <c r="C824">
        <f>Arkusz1!C824+Arkusz1!D824</f>
        <v>14.690000000000001</v>
      </c>
      <c r="D824">
        <f t="shared" si="12"/>
        <v>11</v>
      </c>
    </row>
    <row r="825" spans="1:4">
      <c r="A825" s="1">
        <v>41965</v>
      </c>
      <c r="B825" s="1">
        <v>41973</v>
      </c>
      <c r="C825">
        <f>Arkusz1!C825+Arkusz1!D825</f>
        <v>11.72</v>
      </c>
      <c r="D825">
        <f t="shared" si="12"/>
        <v>11</v>
      </c>
    </row>
    <row r="826" spans="1:4">
      <c r="A826" s="1">
        <v>41965</v>
      </c>
      <c r="B826" s="1">
        <v>41969</v>
      </c>
      <c r="C826">
        <f>Arkusz1!C826+Arkusz1!D826</f>
        <v>9.7100000000000009</v>
      </c>
      <c r="D826">
        <f t="shared" si="12"/>
        <v>11</v>
      </c>
    </row>
    <row r="827" spans="1:4">
      <c r="A827" s="1">
        <v>41966</v>
      </c>
      <c r="B827" s="1">
        <v>41984</v>
      </c>
      <c r="C827">
        <f>Arkusz1!C827+Arkusz1!D827</f>
        <v>6.75</v>
      </c>
      <c r="D827">
        <f t="shared" si="12"/>
        <v>12</v>
      </c>
    </row>
    <row r="828" spans="1:4">
      <c r="A828" s="1">
        <v>41967</v>
      </c>
      <c r="B828" s="1">
        <v>41991</v>
      </c>
      <c r="C828">
        <f>Arkusz1!C828+Arkusz1!D828</f>
        <v>11.72</v>
      </c>
      <c r="D828">
        <f t="shared" si="12"/>
        <v>12</v>
      </c>
    </row>
    <row r="829" spans="1:4">
      <c r="A829" s="1">
        <v>41967</v>
      </c>
      <c r="B829" s="1">
        <v>41988</v>
      </c>
      <c r="C829">
        <f>Arkusz1!C829+Arkusz1!D829</f>
        <v>2.35</v>
      </c>
      <c r="D829">
        <f t="shared" si="12"/>
        <v>12</v>
      </c>
    </row>
    <row r="830" spans="1:4">
      <c r="A830" s="1">
        <v>41968</v>
      </c>
      <c r="B830" s="1">
        <v>41993</v>
      </c>
      <c r="C830">
        <f>Arkusz1!C830+Arkusz1!D830</f>
        <v>8.9500000000000011</v>
      </c>
      <c r="D830">
        <f t="shared" si="12"/>
        <v>12</v>
      </c>
    </row>
    <row r="831" spans="1:4">
      <c r="A831" s="1">
        <v>41968</v>
      </c>
      <c r="B831" s="1">
        <v>41974</v>
      </c>
      <c r="C831">
        <f>Arkusz1!C831+Arkusz1!D831</f>
        <v>2.35</v>
      </c>
      <c r="D831">
        <f t="shared" si="12"/>
        <v>12</v>
      </c>
    </row>
    <row r="832" spans="1:4">
      <c r="A832" s="1">
        <v>41968</v>
      </c>
      <c r="B832" s="1">
        <v>41975</v>
      </c>
      <c r="C832">
        <f>Arkusz1!C832+Arkusz1!D832</f>
        <v>6.75</v>
      </c>
      <c r="D832">
        <f t="shared" si="12"/>
        <v>12</v>
      </c>
    </row>
    <row r="833" spans="1:4">
      <c r="A833" s="1">
        <v>41970</v>
      </c>
      <c r="B833" s="1">
        <v>41972</v>
      </c>
      <c r="C833">
        <f>Arkusz1!C833+Arkusz1!D833</f>
        <v>7.54</v>
      </c>
      <c r="D833">
        <f t="shared" si="12"/>
        <v>11</v>
      </c>
    </row>
    <row r="834" spans="1:4">
      <c r="A834" s="1">
        <v>41970</v>
      </c>
      <c r="B834" s="1">
        <v>41982</v>
      </c>
      <c r="C834">
        <f>Arkusz1!C834+Arkusz1!D834</f>
        <v>6.6</v>
      </c>
      <c r="D834">
        <f t="shared" si="12"/>
        <v>12</v>
      </c>
    </row>
    <row r="835" spans="1:4">
      <c r="A835" s="1">
        <v>41970</v>
      </c>
      <c r="B835" s="1">
        <v>41987</v>
      </c>
      <c r="C835">
        <f>Arkusz1!C835+Arkusz1!D835</f>
        <v>8.8800000000000008</v>
      </c>
      <c r="D835">
        <f t="shared" ref="D835:D898" si="13">MONTH(B835)</f>
        <v>12</v>
      </c>
    </row>
    <row r="836" spans="1:4">
      <c r="A836" s="1">
        <v>41970</v>
      </c>
      <c r="B836" s="1">
        <v>41994</v>
      </c>
      <c r="C836">
        <f>Arkusz1!C836+Arkusz1!D836</f>
        <v>14.18</v>
      </c>
      <c r="D836">
        <f t="shared" si="13"/>
        <v>12</v>
      </c>
    </row>
    <row r="837" spans="1:4">
      <c r="A837" s="1">
        <v>41970</v>
      </c>
      <c r="B837" s="1">
        <v>41992</v>
      </c>
      <c r="C837">
        <f>Arkusz1!C837+Arkusz1!D837</f>
        <v>5.82</v>
      </c>
      <c r="D837">
        <f t="shared" si="13"/>
        <v>12</v>
      </c>
    </row>
    <row r="838" spans="1:4">
      <c r="A838" s="1">
        <v>41970</v>
      </c>
      <c r="B838" s="1">
        <v>41986</v>
      </c>
      <c r="C838">
        <f>Arkusz1!C838+Arkusz1!D838</f>
        <v>6.93</v>
      </c>
      <c r="D838">
        <f t="shared" si="13"/>
        <v>12</v>
      </c>
    </row>
    <row r="839" spans="1:4">
      <c r="A839" s="1">
        <v>41970</v>
      </c>
      <c r="B839" s="1">
        <v>41992</v>
      </c>
      <c r="C839">
        <f>Arkusz1!C839+Arkusz1!D839</f>
        <v>5.82</v>
      </c>
      <c r="D839">
        <f t="shared" si="13"/>
        <v>12</v>
      </c>
    </row>
    <row r="840" spans="1:4">
      <c r="A840" s="1">
        <v>41970</v>
      </c>
      <c r="B840" s="1">
        <v>41987</v>
      </c>
      <c r="C840">
        <f>Arkusz1!C840+Arkusz1!D840</f>
        <v>14.690000000000001</v>
      </c>
      <c r="D840">
        <f t="shared" si="13"/>
        <v>12</v>
      </c>
    </row>
    <row r="841" spans="1:4">
      <c r="A841" s="1">
        <v>41970</v>
      </c>
      <c r="B841" s="1">
        <v>41979</v>
      </c>
      <c r="C841">
        <f>Arkusz1!C841+Arkusz1!D841</f>
        <v>16.990000000000002</v>
      </c>
      <c r="D841">
        <f t="shared" si="13"/>
        <v>12</v>
      </c>
    </row>
    <row r="842" spans="1:4">
      <c r="A842" s="1">
        <v>41970</v>
      </c>
      <c r="B842" s="1">
        <v>41974</v>
      </c>
      <c r="C842">
        <f>Arkusz1!C842+Arkusz1!D842</f>
        <v>11.74</v>
      </c>
      <c r="D842">
        <f t="shared" si="13"/>
        <v>12</v>
      </c>
    </row>
    <row r="843" spans="1:4">
      <c r="A843" s="1">
        <v>41970</v>
      </c>
      <c r="B843" s="1">
        <v>41992</v>
      </c>
      <c r="C843">
        <f>Arkusz1!C843+Arkusz1!D843</f>
        <v>4.78</v>
      </c>
      <c r="D843">
        <f t="shared" si="13"/>
        <v>12</v>
      </c>
    </row>
    <row r="844" spans="1:4">
      <c r="A844" s="1">
        <v>41970</v>
      </c>
      <c r="B844" s="1">
        <v>41995</v>
      </c>
      <c r="C844">
        <f>Arkusz1!C844+Arkusz1!D844</f>
        <v>3.83</v>
      </c>
      <c r="D844">
        <f t="shared" si="13"/>
        <v>12</v>
      </c>
    </row>
    <row r="845" spans="1:4">
      <c r="A845" s="1">
        <v>41970</v>
      </c>
      <c r="B845" s="1">
        <v>41982</v>
      </c>
      <c r="C845">
        <f>Arkusz1!C845+Arkusz1!D845</f>
        <v>6.93</v>
      </c>
      <c r="D845">
        <f t="shared" si="13"/>
        <v>12</v>
      </c>
    </row>
    <row r="846" spans="1:4">
      <c r="A846" s="1">
        <v>41970</v>
      </c>
      <c r="B846" s="1">
        <v>41981</v>
      </c>
      <c r="C846">
        <f>Arkusz1!C846+Arkusz1!D846</f>
        <v>2.79</v>
      </c>
      <c r="D846">
        <f t="shared" si="13"/>
        <v>12</v>
      </c>
    </row>
    <row r="847" spans="1:4">
      <c r="A847" s="1">
        <v>41970</v>
      </c>
      <c r="B847" s="1">
        <v>41990</v>
      </c>
      <c r="C847">
        <f>Arkusz1!C847+Arkusz1!D847</f>
        <v>7.91</v>
      </c>
      <c r="D847">
        <f t="shared" si="13"/>
        <v>12</v>
      </c>
    </row>
    <row r="848" spans="1:4">
      <c r="A848" s="1">
        <v>41970</v>
      </c>
      <c r="B848" s="1">
        <v>41972</v>
      </c>
      <c r="C848">
        <f>Arkusz1!C848+Arkusz1!D848</f>
        <v>6.75</v>
      </c>
      <c r="D848">
        <f t="shared" si="13"/>
        <v>11</v>
      </c>
    </row>
    <row r="849" spans="1:4">
      <c r="A849" s="1">
        <v>41970</v>
      </c>
      <c r="B849" s="1">
        <v>41986</v>
      </c>
      <c r="C849">
        <f>Arkusz1!C849+Arkusz1!D849</f>
        <v>9.120000000000001</v>
      </c>
      <c r="D849">
        <f t="shared" si="13"/>
        <v>12</v>
      </c>
    </row>
    <row r="850" spans="1:4">
      <c r="A850" s="1">
        <v>41970</v>
      </c>
      <c r="B850" s="1">
        <v>41986</v>
      </c>
      <c r="C850">
        <f>Arkusz1!C850+Arkusz1!D850</f>
        <v>5.6099999999999994</v>
      </c>
      <c r="D850">
        <f t="shared" si="13"/>
        <v>12</v>
      </c>
    </row>
    <row r="851" spans="1:4">
      <c r="A851" s="1">
        <v>41971</v>
      </c>
      <c r="B851" s="1">
        <v>41987</v>
      </c>
      <c r="C851">
        <f>Arkusz1!C851+Arkusz1!D851</f>
        <v>12.33</v>
      </c>
      <c r="D851">
        <f t="shared" si="13"/>
        <v>12</v>
      </c>
    </row>
    <row r="852" spans="1:4">
      <c r="A852" s="1">
        <v>41971</v>
      </c>
      <c r="B852" s="1">
        <v>41976</v>
      </c>
      <c r="C852">
        <f>Arkusz1!C852+Arkusz1!D852</f>
        <v>11.74</v>
      </c>
      <c r="D852">
        <f t="shared" si="13"/>
        <v>12</v>
      </c>
    </row>
    <row r="853" spans="1:4">
      <c r="A853" s="1">
        <v>41971</v>
      </c>
      <c r="B853" s="1">
        <v>41986</v>
      </c>
      <c r="C853">
        <f>Arkusz1!C853+Arkusz1!D853</f>
        <v>14.5</v>
      </c>
      <c r="D853">
        <f t="shared" si="13"/>
        <v>12</v>
      </c>
    </row>
    <row r="854" spans="1:4">
      <c r="A854" s="1">
        <v>41971</v>
      </c>
      <c r="B854" s="1">
        <v>41983</v>
      </c>
      <c r="C854">
        <f>Arkusz1!C854+Arkusz1!D854</f>
        <v>9.19</v>
      </c>
      <c r="D854">
        <f t="shared" si="13"/>
        <v>12</v>
      </c>
    </row>
    <row r="855" spans="1:4">
      <c r="A855" s="1">
        <v>41971</v>
      </c>
      <c r="B855" s="1">
        <v>41973</v>
      </c>
      <c r="C855">
        <f>Arkusz1!C855+Arkusz1!D855</f>
        <v>9.120000000000001</v>
      </c>
      <c r="D855">
        <f t="shared" si="13"/>
        <v>11</v>
      </c>
    </row>
    <row r="856" spans="1:4">
      <c r="A856" s="1">
        <v>41971</v>
      </c>
      <c r="B856" s="1">
        <v>41975</v>
      </c>
      <c r="C856">
        <f>Arkusz1!C856+Arkusz1!D856</f>
        <v>6.6</v>
      </c>
      <c r="D856">
        <f t="shared" si="13"/>
        <v>12</v>
      </c>
    </row>
    <row r="857" spans="1:4">
      <c r="A857" s="1">
        <v>41971</v>
      </c>
      <c r="B857" s="1">
        <v>41974</v>
      </c>
      <c r="C857">
        <f>Arkusz1!C857+Arkusz1!D857</f>
        <v>4.04</v>
      </c>
      <c r="D857">
        <f t="shared" si="13"/>
        <v>12</v>
      </c>
    </row>
    <row r="858" spans="1:4">
      <c r="A858" s="1">
        <v>41971</v>
      </c>
      <c r="B858" s="1">
        <v>41973</v>
      </c>
      <c r="C858">
        <f>Arkusz1!C858+Arkusz1!D858</f>
        <v>6.3900000000000006</v>
      </c>
      <c r="D858">
        <f t="shared" si="13"/>
        <v>11</v>
      </c>
    </row>
    <row r="859" spans="1:4">
      <c r="A859" s="1">
        <v>41971</v>
      </c>
      <c r="B859" s="1">
        <v>41999</v>
      </c>
      <c r="C859">
        <f>Arkusz1!C859+Arkusz1!D859</f>
        <v>14.18</v>
      </c>
      <c r="D859">
        <f t="shared" si="13"/>
        <v>12</v>
      </c>
    </row>
    <row r="860" spans="1:4">
      <c r="A860" s="1">
        <v>41971</v>
      </c>
      <c r="B860" s="1">
        <v>41987</v>
      </c>
      <c r="C860">
        <f>Arkusz1!C860+Arkusz1!D860</f>
        <v>4.78</v>
      </c>
      <c r="D860">
        <f t="shared" si="13"/>
        <v>12</v>
      </c>
    </row>
    <row r="861" spans="1:4">
      <c r="A861" s="1">
        <v>41971</v>
      </c>
      <c r="B861" s="1">
        <v>41998</v>
      </c>
      <c r="C861">
        <f>Arkusz1!C861+Arkusz1!D861</f>
        <v>6.75</v>
      </c>
      <c r="D861">
        <f t="shared" si="13"/>
        <v>12</v>
      </c>
    </row>
    <row r="862" spans="1:4">
      <c r="A862" s="1">
        <v>41971</v>
      </c>
      <c r="B862" s="1">
        <v>41987</v>
      </c>
      <c r="C862">
        <f>Arkusz1!C862+Arkusz1!D862</f>
        <v>5.37</v>
      </c>
      <c r="D862">
        <f t="shared" si="13"/>
        <v>12</v>
      </c>
    </row>
    <row r="863" spans="1:4">
      <c r="A863" s="1">
        <v>41971</v>
      </c>
      <c r="B863" s="1">
        <v>41999</v>
      </c>
      <c r="C863">
        <f>Arkusz1!C863+Arkusz1!D863</f>
        <v>14.37</v>
      </c>
      <c r="D863">
        <f t="shared" si="13"/>
        <v>12</v>
      </c>
    </row>
    <row r="864" spans="1:4">
      <c r="A864" s="1">
        <v>41971</v>
      </c>
      <c r="B864" s="1">
        <v>41993</v>
      </c>
      <c r="C864">
        <f>Arkusz1!C864+Arkusz1!D864</f>
        <v>8.8800000000000008</v>
      </c>
      <c r="D864">
        <f t="shared" si="13"/>
        <v>12</v>
      </c>
    </row>
    <row r="865" spans="1:4">
      <c r="A865" s="1">
        <v>41971</v>
      </c>
      <c r="B865" s="1">
        <v>41988</v>
      </c>
      <c r="C865">
        <f>Arkusz1!C865+Arkusz1!D865</f>
        <v>20.05</v>
      </c>
      <c r="D865">
        <f t="shared" si="13"/>
        <v>12</v>
      </c>
    </row>
    <row r="866" spans="1:4">
      <c r="A866" s="1">
        <v>41971</v>
      </c>
      <c r="B866" s="1">
        <v>41994</v>
      </c>
      <c r="C866">
        <f>Arkusz1!C866+Arkusz1!D866</f>
        <v>9.06</v>
      </c>
      <c r="D866">
        <f t="shared" si="13"/>
        <v>12</v>
      </c>
    </row>
    <row r="867" spans="1:4">
      <c r="A867" s="1">
        <v>41971</v>
      </c>
      <c r="B867" s="1">
        <v>41994</v>
      </c>
      <c r="C867">
        <f>Arkusz1!C867+Arkusz1!D867</f>
        <v>5.79</v>
      </c>
      <c r="D867">
        <f t="shared" si="13"/>
        <v>12</v>
      </c>
    </row>
    <row r="868" spans="1:4">
      <c r="A868" s="1">
        <v>41971</v>
      </c>
      <c r="B868" s="1">
        <v>41995</v>
      </c>
      <c r="C868">
        <f>Arkusz1!C868+Arkusz1!D868</f>
        <v>9.120000000000001</v>
      </c>
      <c r="D868">
        <f t="shared" si="13"/>
        <v>12</v>
      </c>
    </row>
    <row r="869" spans="1:4">
      <c r="A869" s="1">
        <v>41971</v>
      </c>
      <c r="B869" s="1">
        <v>41981</v>
      </c>
      <c r="C869">
        <f>Arkusz1!C869+Arkusz1!D869</f>
        <v>17.27</v>
      </c>
      <c r="D869">
        <f t="shared" si="13"/>
        <v>12</v>
      </c>
    </row>
    <row r="870" spans="1:4">
      <c r="A870" s="1">
        <v>41971</v>
      </c>
      <c r="B870" s="1">
        <v>41982</v>
      </c>
      <c r="C870">
        <f>Arkusz1!C870+Arkusz1!D870</f>
        <v>11.72</v>
      </c>
      <c r="D870">
        <f t="shared" si="13"/>
        <v>12</v>
      </c>
    </row>
    <row r="871" spans="1:4">
      <c r="A871" s="1">
        <v>41972</v>
      </c>
      <c r="B871" s="1">
        <v>41979</v>
      </c>
      <c r="C871">
        <f>Arkusz1!C871+Arkusz1!D871</f>
        <v>5.79</v>
      </c>
      <c r="D871">
        <f t="shared" si="13"/>
        <v>12</v>
      </c>
    </row>
    <row r="872" spans="1:4">
      <c r="A872" s="1">
        <v>41974</v>
      </c>
      <c r="B872" s="1">
        <v>41985</v>
      </c>
      <c r="C872">
        <f>Arkusz1!C872+Arkusz1!D872</f>
        <v>8.9500000000000011</v>
      </c>
      <c r="D872">
        <f t="shared" si="13"/>
        <v>12</v>
      </c>
    </row>
    <row r="873" spans="1:4">
      <c r="A873" s="1">
        <v>41974</v>
      </c>
      <c r="B873" s="1">
        <v>41994</v>
      </c>
      <c r="C873">
        <f>Arkusz1!C873+Arkusz1!D873</f>
        <v>5.82</v>
      </c>
      <c r="D873">
        <f t="shared" si="13"/>
        <v>12</v>
      </c>
    </row>
    <row r="874" spans="1:4">
      <c r="A874" s="1">
        <v>41974</v>
      </c>
      <c r="B874" s="1">
        <v>41995</v>
      </c>
      <c r="C874">
        <f>Arkusz1!C874+Arkusz1!D874</f>
        <v>3.98</v>
      </c>
      <c r="D874">
        <f t="shared" si="13"/>
        <v>12</v>
      </c>
    </row>
    <row r="875" spans="1:4">
      <c r="A875" s="1">
        <v>41974</v>
      </c>
      <c r="B875" s="1">
        <v>41989</v>
      </c>
      <c r="C875">
        <f>Arkusz1!C875+Arkusz1!D875</f>
        <v>6.75</v>
      </c>
      <c r="D875">
        <f t="shared" si="13"/>
        <v>12</v>
      </c>
    </row>
    <row r="876" spans="1:4">
      <c r="A876" s="1">
        <v>41974</v>
      </c>
      <c r="B876" s="1">
        <v>41994</v>
      </c>
      <c r="C876">
        <f>Arkusz1!C876+Arkusz1!D876</f>
        <v>5.82</v>
      </c>
      <c r="D876">
        <f t="shared" si="13"/>
        <v>12</v>
      </c>
    </row>
    <row r="877" spans="1:4">
      <c r="A877" s="1">
        <v>41974</v>
      </c>
      <c r="B877" s="1">
        <v>41994</v>
      </c>
      <c r="C877">
        <f>Arkusz1!C877+Arkusz1!D877</f>
        <v>6.51</v>
      </c>
      <c r="D877">
        <f t="shared" si="13"/>
        <v>12</v>
      </c>
    </row>
    <row r="878" spans="1:4">
      <c r="A878" s="1">
        <v>41974</v>
      </c>
      <c r="B878" s="1">
        <v>41985</v>
      </c>
      <c r="C878">
        <f>Arkusz1!C878+Arkusz1!D878</f>
        <v>6.75</v>
      </c>
      <c r="D878">
        <f t="shared" si="13"/>
        <v>12</v>
      </c>
    </row>
    <row r="879" spans="1:4">
      <c r="A879" s="1">
        <v>41975</v>
      </c>
      <c r="B879" s="1">
        <v>41977</v>
      </c>
      <c r="C879">
        <f>Arkusz1!C879+Arkusz1!D879</f>
        <v>5.82</v>
      </c>
      <c r="D879">
        <f t="shared" si="13"/>
        <v>12</v>
      </c>
    </row>
    <row r="880" spans="1:4">
      <c r="A880" s="1">
        <v>41975</v>
      </c>
      <c r="B880" s="1">
        <v>41981</v>
      </c>
      <c r="C880">
        <f>Arkusz1!C880+Arkusz1!D880</f>
        <v>4.3600000000000003</v>
      </c>
      <c r="D880">
        <f t="shared" si="13"/>
        <v>12</v>
      </c>
    </row>
    <row r="881" spans="1:4">
      <c r="A881" s="1">
        <v>41975</v>
      </c>
      <c r="B881" s="1">
        <v>41992</v>
      </c>
      <c r="C881">
        <f>Arkusz1!C881+Arkusz1!D881</f>
        <v>9.07</v>
      </c>
      <c r="D881">
        <f t="shared" si="13"/>
        <v>12</v>
      </c>
    </row>
    <row r="882" spans="1:4">
      <c r="A882" s="1">
        <v>41975</v>
      </c>
      <c r="B882" s="1">
        <v>41990</v>
      </c>
      <c r="C882">
        <f>Arkusz1!C882+Arkusz1!D882</f>
        <v>3.6599999999999997</v>
      </c>
      <c r="D882">
        <f t="shared" si="13"/>
        <v>12</v>
      </c>
    </row>
    <row r="883" spans="1:4">
      <c r="A883" s="1">
        <v>41975</v>
      </c>
      <c r="B883" s="1">
        <v>41990</v>
      </c>
      <c r="C883">
        <f>Arkusz1!C883+Arkusz1!D883</f>
        <v>2.0599999999999996</v>
      </c>
      <c r="D883">
        <f t="shared" si="13"/>
        <v>12</v>
      </c>
    </row>
    <row r="884" spans="1:4">
      <c r="A884" s="1">
        <v>41975</v>
      </c>
      <c r="B884" s="1">
        <v>41992</v>
      </c>
      <c r="C884">
        <f>Arkusz1!C884+Arkusz1!D884</f>
        <v>3.83</v>
      </c>
      <c r="D884">
        <f t="shared" si="13"/>
        <v>12</v>
      </c>
    </row>
    <row r="885" spans="1:4">
      <c r="A885" s="1">
        <v>41976</v>
      </c>
      <c r="B885" s="1">
        <v>41978</v>
      </c>
      <c r="C885">
        <f>Arkusz1!C885+Arkusz1!D885</f>
        <v>3.6599999999999997</v>
      </c>
      <c r="D885">
        <f t="shared" si="13"/>
        <v>12</v>
      </c>
    </row>
    <row r="886" spans="1:4">
      <c r="A886" s="1">
        <v>41977</v>
      </c>
      <c r="B886" s="1">
        <v>41993</v>
      </c>
      <c r="C886">
        <f>Arkusz1!C886+Arkusz1!D886</f>
        <v>6.75</v>
      </c>
      <c r="D886">
        <f t="shared" si="13"/>
        <v>12</v>
      </c>
    </row>
    <row r="887" spans="1:4">
      <c r="A887" s="1">
        <v>41977</v>
      </c>
      <c r="B887" s="1">
        <v>42005</v>
      </c>
      <c r="C887">
        <f>Arkusz1!C887+Arkusz1!D887</f>
        <v>5.79</v>
      </c>
      <c r="D887">
        <f t="shared" si="13"/>
        <v>1</v>
      </c>
    </row>
    <row r="888" spans="1:4">
      <c r="A888" s="1">
        <v>41977</v>
      </c>
      <c r="B888" s="1">
        <v>41989</v>
      </c>
      <c r="C888">
        <f>Arkusz1!C888+Arkusz1!D888</f>
        <v>3.98</v>
      </c>
      <c r="D888">
        <f t="shared" si="13"/>
        <v>12</v>
      </c>
    </row>
    <row r="889" spans="1:4">
      <c r="A889" s="1">
        <v>41977</v>
      </c>
      <c r="B889" s="1">
        <v>42000</v>
      </c>
      <c r="C889">
        <f>Arkusz1!C889+Arkusz1!D889</f>
        <v>3.89</v>
      </c>
      <c r="D889">
        <f t="shared" si="13"/>
        <v>12</v>
      </c>
    </row>
    <row r="890" spans="1:4">
      <c r="A890" s="1">
        <v>41977</v>
      </c>
      <c r="B890" s="1">
        <v>41984</v>
      </c>
      <c r="C890">
        <f>Arkusz1!C890+Arkusz1!D890</f>
        <v>11.67</v>
      </c>
      <c r="D890">
        <f t="shared" si="13"/>
        <v>12</v>
      </c>
    </row>
    <row r="891" spans="1:4">
      <c r="A891" s="1">
        <v>41977</v>
      </c>
      <c r="B891" s="1">
        <v>41994</v>
      </c>
      <c r="C891">
        <f>Arkusz1!C891+Arkusz1!D891</f>
        <v>16.990000000000002</v>
      </c>
      <c r="D891">
        <f t="shared" si="13"/>
        <v>12</v>
      </c>
    </row>
    <row r="892" spans="1:4">
      <c r="A892" s="1">
        <v>41977</v>
      </c>
      <c r="B892" s="1">
        <v>42001</v>
      </c>
      <c r="C892">
        <f>Arkusz1!C892+Arkusz1!D892</f>
        <v>7.06</v>
      </c>
      <c r="D892">
        <f t="shared" si="13"/>
        <v>12</v>
      </c>
    </row>
    <row r="893" spans="1:4">
      <c r="A893" s="1">
        <v>41982</v>
      </c>
      <c r="B893" s="1">
        <v>42001</v>
      </c>
      <c r="C893">
        <f>Arkusz1!C893+Arkusz1!D893</f>
        <v>5.79</v>
      </c>
      <c r="D893">
        <f t="shared" si="13"/>
        <v>12</v>
      </c>
    </row>
    <row r="894" spans="1:4">
      <c r="A894" s="1">
        <v>41982</v>
      </c>
      <c r="B894" s="1">
        <v>42004</v>
      </c>
      <c r="C894">
        <f>Arkusz1!C894+Arkusz1!D894</f>
        <v>3.6599999999999997</v>
      </c>
      <c r="D894">
        <f t="shared" si="13"/>
        <v>12</v>
      </c>
    </row>
    <row r="895" spans="1:4">
      <c r="A895" s="1">
        <v>41982</v>
      </c>
      <c r="B895" s="1">
        <v>42007</v>
      </c>
      <c r="C895">
        <f>Arkusz1!C895+Arkusz1!D895</f>
        <v>9.7100000000000009</v>
      </c>
      <c r="D895">
        <f t="shared" si="13"/>
        <v>1</v>
      </c>
    </row>
    <row r="896" spans="1:4">
      <c r="A896" s="1">
        <v>41982</v>
      </c>
      <c r="B896" s="1">
        <v>41992</v>
      </c>
      <c r="C896">
        <f>Arkusz1!C896+Arkusz1!D896</f>
        <v>4.3600000000000003</v>
      </c>
      <c r="D896">
        <f t="shared" si="13"/>
        <v>12</v>
      </c>
    </row>
    <row r="897" spans="1:4">
      <c r="A897" s="1">
        <v>41982</v>
      </c>
      <c r="B897" s="1">
        <v>41988</v>
      </c>
      <c r="C897">
        <f>Arkusz1!C897+Arkusz1!D897</f>
        <v>5.82</v>
      </c>
      <c r="D897">
        <f t="shared" si="13"/>
        <v>12</v>
      </c>
    </row>
    <row r="898" spans="1:4">
      <c r="A898" s="1">
        <v>41982</v>
      </c>
      <c r="B898" s="1">
        <v>41999</v>
      </c>
      <c r="C898">
        <f>Arkusz1!C898+Arkusz1!D898</f>
        <v>6.51</v>
      </c>
      <c r="D898">
        <f t="shared" si="13"/>
        <v>12</v>
      </c>
    </row>
    <row r="899" spans="1:4">
      <c r="A899" s="1">
        <v>41982</v>
      </c>
      <c r="B899" s="1">
        <v>41991</v>
      </c>
      <c r="C899">
        <f>Arkusz1!C899+Arkusz1!D899</f>
        <v>14.5</v>
      </c>
      <c r="D899">
        <f t="shared" ref="D899:D962" si="14">MONTH(B899)</f>
        <v>12</v>
      </c>
    </row>
    <row r="900" spans="1:4">
      <c r="A900" s="1">
        <v>41982</v>
      </c>
      <c r="B900" s="1">
        <v>42007</v>
      </c>
      <c r="C900">
        <f>Arkusz1!C900+Arkusz1!D900</f>
        <v>9.06</v>
      </c>
      <c r="D900">
        <f t="shared" si="14"/>
        <v>1</v>
      </c>
    </row>
    <row r="901" spans="1:4">
      <c r="A901" s="1">
        <v>41982</v>
      </c>
      <c r="B901" s="1">
        <v>42003</v>
      </c>
      <c r="C901">
        <f>Arkusz1!C901+Arkusz1!D901</f>
        <v>7.5</v>
      </c>
      <c r="D901">
        <f t="shared" si="14"/>
        <v>12</v>
      </c>
    </row>
    <row r="902" spans="1:4">
      <c r="A902" s="1">
        <v>41982</v>
      </c>
      <c r="B902" s="1">
        <v>41997</v>
      </c>
      <c r="C902">
        <f>Arkusz1!C902+Arkusz1!D902</f>
        <v>10</v>
      </c>
      <c r="D902">
        <f t="shared" si="14"/>
        <v>12</v>
      </c>
    </row>
    <row r="903" spans="1:4">
      <c r="A903" s="1">
        <v>41982</v>
      </c>
      <c r="B903" s="1">
        <v>42006</v>
      </c>
      <c r="C903">
        <f>Arkusz1!C903+Arkusz1!D903</f>
        <v>11.72</v>
      </c>
      <c r="D903">
        <f t="shared" si="14"/>
        <v>1</v>
      </c>
    </row>
    <row r="904" spans="1:4">
      <c r="A904" s="1">
        <v>41982</v>
      </c>
      <c r="B904" s="1">
        <v>41995</v>
      </c>
      <c r="C904">
        <f>Arkusz1!C904+Arkusz1!D904</f>
        <v>11.74</v>
      </c>
      <c r="D904">
        <f t="shared" si="14"/>
        <v>12</v>
      </c>
    </row>
    <row r="905" spans="1:4">
      <c r="A905" s="1">
        <v>41982</v>
      </c>
      <c r="B905" s="1">
        <v>41988</v>
      </c>
      <c r="C905">
        <f>Arkusz1!C905+Arkusz1!D905</f>
        <v>7.54</v>
      </c>
      <c r="D905">
        <f t="shared" si="14"/>
        <v>12</v>
      </c>
    </row>
    <row r="906" spans="1:4">
      <c r="A906" s="1">
        <v>41982</v>
      </c>
      <c r="B906" s="1">
        <v>41993</v>
      </c>
      <c r="C906">
        <f>Arkusz1!C906+Arkusz1!D906</f>
        <v>7.49</v>
      </c>
      <c r="D906">
        <f t="shared" si="14"/>
        <v>12</v>
      </c>
    </row>
    <row r="907" spans="1:4">
      <c r="A907" s="1">
        <v>41982</v>
      </c>
      <c r="B907" s="1">
        <v>41989</v>
      </c>
      <c r="C907">
        <f>Arkusz1!C907+Arkusz1!D907</f>
        <v>8.8800000000000008</v>
      </c>
      <c r="D907">
        <f t="shared" si="14"/>
        <v>12</v>
      </c>
    </row>
    <row r="908" spans="1:4">
      <c r="A908" s="1">
        <v>41982</v>
      </c>
      <c r="B908" s="1">
        <v>41991</v>
      </c>
      <c r="C908">
        <f>Arkusz1!C908+Arkusz1!D908</f>
        <v>8.6100000000000012</v>
      </c>
      <c r="D908">
        <f t="shared" si="14"/>
        <v>12</v>
      </c>
    </row>
    <row r="909" spans="1:4">
      <c r="A909" s="1">
        <v>41982</v>
      </c>
      <c r="B909" s="1">
        <v>41993</v>
      </c>
      <c r="C909">
        <f>Arkusz1!C909+Arkusz1!D909</f>
        <v>11.72</v>
      </c>
      <c r="D909">
        <f t="shared" si="14"/>
        <v>12</v>
      </c>
    </row>
    <row r="910" spans="1:4">
      <c r="A910" s="1">
        <v>41982</v>
      </c>
      <c r="B910" s="1">
        <v>41994</v>
      </c>
      <c r="C910">
        <f>Arkusz1!C910+Arkusz1!D910</f>
        <v>10</v>
      </c>
      <c r="D910">
        <f t="shared" si="14"/>
        <v>12</v>
      </c>
    </row>
    <row r="911" spans="1:4">
      <c r="A911" s="1">
        <v>41982</v>
      </c>
      <c r="B911" s="1">
        <v>42002</v>
      </c>
      <c r="C911">
        <f>Arkusz1!C911+Arkusz1!D911</f>
        <v>13.41</v>
      </c>
      <c r="D911">
        <f t="shared" si="14"/>
        <v>12</v>
      </c>
    </row>
    <row r="912" spans="1:4">
      <c r="A912" s="1">
        <v>41982</v>
      </c>
      <c r="B912" s="1">
        <v>42006</v>
      </c>
      <c r="C912">
        <f>Arkusz1!C912+Arkusz1!D912</f>
        <v>6.93</v>
      </c>
      <c r="D912">
        <f t="shared" si="14"/>
        <v>1</v>
      </c>
    </row>
    <row r="913" spans="1:4">
      <c r="A913" s="1">
        <v>41982</v>
      </c>
      <c r="B913" s="1">
        <v>42010</v>
      </c>
      <c r="C913">
        <f>Arkusz1!C913+Arkusz1!D913</f>
        <v>6.93</v>
      </c>
      <c r="D913">
        <f t="shared" si="14"/>
        <v>1</v>
      </c>
    </row>
    <row r="914" spans="1:4">
      <c r="A914" s="1">
        <v>41983</v>
      </c>
      <c r="B914" s="1">
        <v>41990</v>
      </c>
      <c r="C914">
        <f>Arkusz1!C914+Arkusz1!D914</f>
        <v>9.3000000000000007</v>
      </c>
      <c r="D914">
        <f t="shared" si="14"/>
        <v>12</v>
      </c>
    </row>
    <row r="915" spans="1:4">
      <c r="A915" s="1">
        <v>41983</v>
      </c>
      <c r="B915" s="1">
        <v>42004</v>
      </c>
      <c r="C915">
        <f>Arkusz1!C915+Arkusz1!D915</f>
        <v>4.3600000000000003</v>
      </c>
      <c r="D915">
        <f t="shared" si="14"/>
        <v>12</v>
      </c>
    </row>
    <row r="916" spans="1:4">
      <c r="A916" s="1">
        <v>41983</v>
      </c>
      <c r="B916" s="1">
        <v>41993</v>
      </c>
      <c r="C916">
        <f>Arkusz1!C916+Arkusz1!D916</f>
        <v>7.25</v>
      </c>
      <c r="D916">
        <f t="shared" si="14"/>
        <v>12</v>
      </c>
    </row>
    <row r="917" spans="1:4">
      <c r="A917" s="1">
        <v>41983</v>
      </c>
      <c r="B917" s="1">
        <v>41992</v>
      </c>
      <c r="C917">
        <f>Arkusz1!C917+Arkusz1!D917</f>
        <v>14.690000000000001</v>
      </c>
      <c r="D917">
        <f t="shared" si="14"/>
        <v>12</v>
      </c>
    </row>
    <row r="918" spans="1:4">
      <c r="A918" s="1">
        <v>41983</v>
      </c>
      <c r="B918" s="1">
        <v>42011</v>
      </c>
      <c r="C918">
        <f>Arkusz1!C918+Arkusz1!D918</f>
        <v>5.79</v>
      </c>
      <c r="D918">
        <f t="shared" si="14"/>
        <v>1</v>
      </c>
    </row>
    <row r="919" spans="1:4">
      <c r="A919" s="1">
        <v>41983</v>
      </c>
      <c r="B919" s="1">
        <v>41996</v>
      </c>
      <c r="C919">
        <f>Arkusz1!C919+Arkusz1!D919</f>
        <v>5.82</v>
      </c>
      <c r="D919">
        <f t="shared" si="14"/>
        <v>12</v>
      </c>
    </row>
    <row r="920" spans="1:4">
      <c r="A920" s="1">
        <v>41983</v>
      </c>
      <c r="B920" s="1">
        <v>41990</v>
      </c>
      <c r="C920">
        <f>Arkusz1!C920+Arkusz1!D920</f>
        <v>12</v>
      </c>
      <c r="D920">
        <f t="shared" si="14"/>
        <v>12</v>
      </c>
    </row>
    <row r="921" spans="1:4">
      <c r="A921" s="1">
        <v>41983</v>
      </c>
      <c r="B921" s="1">
        <v>42002</v>
      </c>
      <c r="C921">
        <f>Arkusz1!C921+Arkusz1!D921</f>
        <v>13.36</v>
      </c>
      <c r="D921">
        <f t="shared" si="14"/>
        <v>12</v>
      </c>
    </row>
    <row r="922" spans="1:4">
      <c r="A922" s="1">
        <v>41983</v>
      </c>
      <c r="B922" s="1">
        <v>41986</v>
      </c>
      <c r="C922">
        <f>Arkusz1!C922+Arkusz1!D922</f>
        <v>4.3600000000000003</v>
      </c>
      <c r="D922">
        <f t="shared" si="14"/>
        <v>12</v>
      </c>
    </row>
    <row r="923" spans="1:4">
      <c r="A923" s="1">
        <v>41983</v>
      </c>
      <c r="B923" s="1">
        <v>41995</v>
      </c>
      <c r="C923">
        <f>Arkusz1!C923+Arkusz1!D923</f>
        <v>12.55</v>
      </c>
      <c r="D923">
        <f t="shared" si="14"/>
        <v>12</v>
      </c>
    </row>
    <row r="924" spans="1:4">
      <c r="A924" s="1">
        <v>41983</v>
      </c>
      <c r="B924" s="1">
        <v>42009</v>
      </c>
      <c r="C924">
        <f>Arkusz1!C924+Arkusz1!D924</f>
        <v>14.5</v>
      </c>
      <c r="D924">
        <f t="shared" si="14"/>
        <v>1</v>
      </c>
    </row>
    <row r="925" spans="1:4">
      <c r="A925" s="1">
        <v>41983</v>
      </c>
      <c r="B925" s="1">
        <v>42008</v>
      </c>
      <c r="C925">
        <f>Arkusz1!C925+Arkusz1!D925</f>
        <v>6.3900000000000006</v>
      </c>
      <c r="D925">
        <f t="shared" si="14"/>
        <v>1</v>
      </c>
    </row>
    <row r="926" spans="1:4">
      <c r="A926" s="1">
        <v>41983</v>
      </c>
      <c r="B926" s="1">
        <v>42006</v>
      </c>
      <c r="C926">
        <f>Arkusz1!C926+Arkusz1!D926</f>
        <v>8.76</v>
      </c>
      <c r="D926">
        <f t="shared" si="14"/>
        <v>1</v>
      </c>
    </row>
    <row r="927" spans="1:4">
      <c r="A927" s="1">
        <v>41983</v>
      </c>
      <c r="B927" s="1">
        <v>42001</v>
      </c>
      <c r="C927">
        <f>Arkusz1!C927+Arkusz1!D927</f>
        <v>7.75</v>
      </c>
      <c r="D927">
        <f t="shared" si="14"/>
        <v>12</v>
      </c>
    </row>
    <row r="928" spans="1:4">
      <c r="A928" s="1">
        <v>41983</v>
      </c>
      <c r="B928" s="1">
        <v>41989</v>
      </c>
      <c r="C928">
        <f>Arkusz1!C928+Arkusz1!D928</f>
        <v>14.37</v>
      </c>
      <c r="D928">
        <f t="shared" si="14"/>
        <v>12</v>
      </c>
    </row>
    <row r="929" spans="1:4">
      <c r="A929" s="1">
        <v>41983</v>
      </c>
      <c r="B929" s="1">
        <v>41986</v>
      </c>
      <c r="C929">
        <f>Arkusz1!C929+Arkusz1!D929</f>
        <v>13.36</v>
      </c>
      <c r="D929">
        <f t="shared" si="14"/>
        <v>12</v>
      </c>
    </row>
    <row r="930" spans="1:4">
      <c r="A930" s="1">
        <v>41983</v>
      </c>
      <c r="B930" s="1">
        <v>42009</v>
      </c>
      <c r="C930">
        <f>Arkusz1!C930+Arkusz1!D930</f>
        <v>8.6100000000000012</v>
      </c>
      <c r="D930">
        <f t="shared" si="14"/>
        <v>1</v>
      </c>
    </row>
    <row r="931" spans="1:4">
      <c r="A931" s="1">
        <v>41983</v>
      </c>
      <c r="B931" s="1">
        <v>41990</v>
      </c>
      <c r="C931">
        <f>Arkusz1!C931+Arkusz1!D931</f>
        <v>5.37</v>
      </c>
      <c r="D931">
        <f t="shared" si="14"/>
        <v>12</v>
      </c>
    </row>
    <row r="932" spans="1:4">
      <c r="A932" s="1">
        <v>41983</v>
      </c>
      <c r="B932" s="1">
        <v>41988</v>
      </c>
      <c r="C932">
        <f>Arkusz1!C932+Arkusz1!D932</f>
        <v>2.0599999999999996</v>
      </c>
      <c r="D932">
        <f t="shared" si="14"/>
        <v>12</v>
      </c>
    </row>
    <row r="933" spans="1:4">
      <c r="A933" s="1">
        <v>41983</v>
      </c>
      <c r="B933" s="1">
        <v>42008</v>
      </c>
      <c r="C933">
        <f>Arkusz1!C933+Arkusz1!D933</f>
        <v>7.25</v>
      </c>
      <c r="D933">
        <f t="shared" si="14"/>
        <v>1</v>
      </c>
    </row>
    <row r="934" spans="1:4">
      <c r="A934" s="1">
        <v>41983</v>
      </c>
      <c r="B934" s="1">
        <v>42004</v>
      </c>
      <c r="C934">
        <f>Arkusz1!C934+Arkusz1!D934</f>
        <v>20.05</v>
      </c>
      <c r="D934">
        <f t="shared" si="14"/>
        <v>12</v>
      </c>
    </row>
    <row r="935" spans="1:4">
      <c r="A935" s="1">
        <v>41983</v>
      </c>
      <c r="B935" s="1">
        <v>41993</v>
      </c>
      <c r="C935">
        <f>Arkusz1!C935+Arkusz1!D935</f>
        <v>5.37</v>
      </c>
      <c r="D935">
        <f t="shared" si="14"/>
        <v>12</v>
      </c>
    </row>
    <row r="936" spans="1:4">
      <c r="A936" s="1">
        <v>41984</v>
      </c>
      <c r="B936" s="1">
        <v>42002</v>
      </c>
      <c r="C936">
        <f>Arkusz1!C936+Arkusz1!D936</f>
        <v>9.3000000000000007</v>
      </c>
      <c r="D936">
        <f t="shared" si="14"/>
        <v>12</v>
      </c>
    </row>
    <row r="937" spans="1:4">
      <c r="A937" s="1">
        <v>41984</v>
      </c>
      <c r="B937" s="1">
        <v>41988</v>
      </c>
      <c r="C937">
        <f>Arkusz1!C937+Arkusz1!D937</f>
        <v>3.83</v>
      </c>
      <c r="D937">
        <f t="shared" si="14"/>
        <v>12</v>
      </c>
    </row>
    <row r="938" spans="1:4">
      <c r="A938" s="1">
        <v>41985</v>
      </c>
      <c r="B938" s="1">
        <v>42012</v>
      </c>
      <c r="C938">
        <f>Arkusz1!C938+Arkusz1!D938</f>
        <v>5.82</v>
      </c>
      <c r="D938">
        <f t="shared" si="14"/>
        <v>1</v>
      </c>
    </row>
    <row r="939" spans="1:4">
      <c r="A939" s="1">
        <v>41985</v>
      </c>
      <c r="B939" s="1">
        <v>41989</v>
      </c>
      <c r="C939">
        <f>Arkusz1!C939+Arkusz1!D939</f>
        <v>5.82</v>
      </c>
      <c r="D939">
        <f t="shared" si="14"/>
        <v>12</v>
      </c>
    </row>
    <row r="940" spans="1:4">
      <c r="A940" s="1">
        <v>41985</v>
      </c>
      <c r="B940" s="1">
        <v>41995</v>
      </c>
      <c r="C940">
        <f>Arkusz1!C940+Arkusz1!D940</f>
        <v>3.6599999999999997</v>
      </c>
      <c r="D940">
        <f t="shared" si="14"/>
        <v>12</v>
      </c>
    </row>
    <row r="941" spans="1:4">
      <c r="A941" s="1">
        <v>41985</v>
      </c>
      <c r="B941" s="1">
        <v>41995</v>
      </c>
      <c r="C941">
        <f>Arkusz1!C941+Arkusz1!D941</f>
        <v>3.6599999999999997</v>
      </c>
      <c r="D941">
        <f t="shared" si="14"/>
        <v>12</v>
      </c>
    </row>
    <row r="942" spans="1:4">
      <c r="A942" s="1">
        <v>41985</v>
      </c>
      <c r="B942" s="1">
        <v>42013</v>
      </c>
      <c r="C942">
        <f>Arkusz1!C942+Arkusz1!D942</f>
        <v>2.35</v>
      </c>
      <c r="D942">
        <f t="shared" si="14"/>
        <v>1</v>
      </c>
    </row>
    <row r="943" spans="1:4">
      <c r="A943" s="1">
        <v>41985</v>
      </c>
      <c r="B943" s="1">
        <v>42003</v>
      </c>
      <c r="C943">
        <f>Arkusz1!C943+Arkusz1!D943</f>
        <v>7.54</v>
      </c>
      <c r="D943">
        <f t="shared" si="14"/>
        <v>12</v>
      </c>
    </row>
    <row r="944" spans="1:4">
      <c r="A944" s="1">
        <v>41985</v>
      </c>
      <c r="B944" s="1">
        <v>42011</v>
      </c>
      <c r="C944">
        <f>Arkusz1!C944+Arkusz1!D944</f>
        <v>4.04</v>
      </c>
      <c r="D944">
        <f t="shared" si="14"/>
        <v>1</v>
      </c>
    </row>
    <row r="945" spans="1:4">
      <c r="A945" s="1">
        <v>41985</v>
      </c>
      <c r="B945" s="1">
        <v>41995</v>
      </c>
      <c r="C945">
        <f>Arkusz1!C945+Arkusz1!D945</f>
        <v>4.04</v>
      </c>
      <c r="D945">
        <f t="shared" si="14"/>
        <v>12</v>
      </c>
    </row>
    <row r="946" spans="1:4">
      <c r="A946" s="1">
        <v>41985</v>
      </c>
      <c r="B946" s="1">
        <v>42006</v>
      </c>
      <c r="C946">
        <f>Arkusz1!C946+Arkusz1!D946</f>
        <v>13.41</v>
      </c>
      <c r="D946">
        <f t="shared" si="14"/>
        <v>1</v>
      </c>
    </row>
    <row r="947" spans="1:4">
      <c r="A947" s="1">
        <v>41986</v>
      </c>
      <c r="B947" s="1">
        <v>41990</v>
      </c>
      <c r="C947">
        <f>Arkusz1!C947+Arkusz1!D947</f>
        <v>6.6</v>
      </c>
      <c r="D947">
        <f t="shared" si="14"/>
        <v>12</v>
      </c>
    </row>
    <row r="948" spans="1:4">
      <c r="A948" s="1">
        <v>41986</v>
      </c>
      <c r="B948" s="1">
        <v>42005</v>
      </c>
      <c r="C948">
        <f>Arkusz1!C948+Arkusz1!D948</f>
        <v>6.6</v>
      </c>
      <c r="D948">
        <f t="shared" si="14"/>
        <v>1</v>
      </c>
    </row>
    <row r="949" spans="1:4">
      <c r="A949" s="1">
        <v>41987</v>
      </c>
      <c r="B949" s="1">
        <v>42012</v>
      </c>
      <c r="C949">
        <f>Arkusz1!C949+Arkusz1!D949</f>
        <v>2.79</v>
      </c>
      <c r="D949">
        <f t="shared" si="14"/>
        <v>1</v>
      </c>
    </row>
    <row r="950" spans="1:4">
      <c r="A950" s="1">
        <v>41987</v>
      </c>
      <c r="B950" s="1">
        <v>42007</v>
      </c>
      <c r="C950">
        <f>Arkusz1!C950+Arkusz1!D950</f>
        <v>6.6</v>
      </c>
      <c r="D950">
        <f t="shared" si="14"/>
        <v>1</v>
      </c>
    </row>
    <row r="951" spans="1:4">
      <c r="A951" s="1">
        <v>41988</v>
      </c>
      <c r="B951" s="1">
        <v>42014</v>
      </c>
      <c r="C951">
        <f>Arkusz1!C951+Arkusz1!D951</f>
        <v>2.0599999999999996</v>
      </c>
      <c r="D951">
        <f t="shared" si="14"/>
        <v>1</v>
      </c>
    </row>
    <row r="952" spans="1:4">
      <c r="A952" s="1">
        <v>41988</v>
      </c>
      <c r="B952" s="1">
        <v>42005</v>
      </c>
      <c r="C952">
        <f>Arkusz1!C952+Arkusz1!D952</f>
        <v>2.79</v>
      </c>
      <c r="D952">
        <f t="shared" si="14"/>
        <v>1</v>
      </c>
    </row>
    <row r="953" spans="1:4">
      <c r="A953" s="1">
        <v>41988</v>
      </c>
      <c r="B953" s="1">
        <v>41996</v>
      </c>
      <c r="C953">
        <f>Arkusz1!C953+Arkusz1!D953</f>
        <v>2.0599999999999996</v>
      </c>
      <c r="D953">
        <f t="shared" si="14"/>
        <v>12</v>
      </c>
    </row>
    <row r="954" spans="1:4">
      <c r="A954" s="1">
        <v>41989</v>
      </c>
      <c r="B954" s="1">
        <v>41991</v>
      </c>
      <c r="C954">
        <f>Arkusz1!C954+Arkusz1!D954</f>
        <v>11.72</v>
      </c>
      <c r="D954">
        <f t="shared" si="14"/>
        <v>12</v>
      </c>
    </row>
    <row r="955" spans="1:4">
      <c r="A955" s="1">
        <v>41989</v>
      </c>
      <c r="B955" s="1">
        <v>42003</v>
      </c>
      <c r="C955">
        <f>Arkusz1!C955+Arkusz1!D955</f>
        <v>11.219999999999999</v>
      </c>
      <c r="D955">
        <f t="shared" si="14"/>
        <v>12</v>
      </c>
    </row>
    <row r="956" spans="1:4">
      <c r="A956" s="1">
        <v>41989</v>
      </c>
      <c r="B956" s="1">
        <v>41997</v>
      </c>
      <c r="C956">
        <f>Arkusz1!C956+Arkusz1!D956</f>
        <v>9.3000000000000007</v>
      </c>
      <c r="D956">
        <f t="shared" si="14"/>
        <v>12</v>
      </c>
    </row>
    <row r="957" spans="1:4">
      <c r="A957" s="1">
        <v>41989</v>
      </c>
      <c r="B957" s="1">
        <v>41998</v>
      </c>
      <c r="C957">
        <f>Arkusz1!C957+Arkusz1!D957</f>
        <v>5.82</v>
      </c>
      <c r="D957">
        <f t="shared" si="14"/>
        <v>12</v>
      </c>
    </row>
    <row r="958" spans="1:4">
      <c r="A958" s="1">
        <v>41989</v>
      </c>
      <c r="B958" s="1">
        <v>42015</v>
      </c>
      <c r="C958">
        <f>Arkusz1!C958+Arkusz1!D958</f>
        <v>3.6599999999999997</v>
      </c>
      <c r="D958">
        <f t="shared" si="14"/>
        <v>1</v>
      </c>
    </row>
    <row r="959" spans="1:4">
      <c r="A959" s="1">
        <v>41989</v>
      </c>
      <c r="B959" s="1">
        <v>42011</v>
      </c>
      <c r="C959">
        <f>Arkusz1!C959+Arkusz1!D959</f>
        <v>3.89</v>
      </c>
      <c r="D959">
        <f t="shared" si="14"/>
        <v>1</v>
      </c>
    </row>
    <row r="960" spans="1:4">
      <c r="A960" s="1">
        <v>41990</v>
      </c>
      <c r="B960" s="1">
        <v>41996</v>
      </c>
      <c r="C960">
        <f>Arkusz1!C960+Arkusz1!D960</f>
        <v>4.78</v>
      </c>
      <c r="D960">
        <f t="shared" si="14"/>
        <v>12</v>
      </c>
    </row>
    <row r="961" spans="1:4">
      <c r="A961" s="1">
        <v>41990</v>
      </c>
      <c r="B961" s="1">
        <v>42004</v>
      </c>
      <c r="C961">
        <f>Arkusz1!C961+Arkusz1!D961</f>
        <v>6.6</v>
      </c>
      <c r="D961">
        <f t="shared" si="14"/>
        <v>12</v>
      </c>
    </row>
    <row r="962" spans="1:4">
      <c r="A962" s="1">
        <v>41990</v>
      </c>
      <c r="B962" s="1">
        <v>41998</v>
      </c>
      <c r="C962">
        <f>Arkusz1!C962+Arkusz1!D962</f>
        <v>6.75</v>
      </c>
      <c r="D962">
        <f t="shared" si="14"/>
        <v>12</v>
      </c>
    </row>
    <row r="963" spans="1:4">
      <c r="A963" s="1">
        <v>41991</v>
      </c>
      <c r="B963" s="1">
        <v>41998</v>
      </c>
      <c r="C963">
        <f>Arkusz1!C963+Arkusz1!D963</f>
        <v>4.78</v>
      </c>
      <c r="D963">
        <f t="shared" ref="D963:D1001" si="15">MONTH(B963)</f>
        <v>12</v>
      </c>
    </row>
    <row r="964" spans="1:4">
      <c r="A964" s="1">
        <v>41991</v>
      </c>
      <c r="B964" s="1">
        <v>42003</v>
      </c>
      <c r="C964">
        <f>Arkusz1!C964+Arkusz1!D964</f>
        <v>4.78</v>
      </c>
      <c r="D964">
        <f t="shared" si="15"/>
        <v>12</v>
      </c>
    </row>
    <row r="965" spans="1:4">
      <c r="A965" s="1">
        <v>41991</v>
      </c>
      <c r="B965" s="1">
        <v>41999</v>
      </c>
      <c r="C965">
        <f>Arkusz1!C965+Arkusz1!D965</f>
        <v>3.83</v>
      </c>
      <c r="D965">
        <f t="shared" si="15"/>
        <v>12</v>
      </c>
    </row>
    <row r="966" spans="1:4">
      <c r="A966" s="1">
        <v>41991</v>
      </c>
      <c r="B966" s="1">
        <v>41995</v>
      </c>
      <c r="C966">
        <f>Arkusz1!C966+Arkusz1!D966</f>
        <v>4.3600000000000003</v>
      </c>
      <c r="D966">
        <f t="shared" si="15"/>
        <v>12</v>
      </c>
    </row>
    <row r="967" spans="1:4">
      <c r="A967" s="1">
        <v>41991</v>
      </c>
      <c r="B967" s="1">
        <v>42014</v>
      </c>
      <c r="C967">
        <f>Arkusz1!C967+Arkusz1!D967</f>
        <v>6.51</v>
      </c>
      <c r="D967">
        <f t="shared" si="15"/>
        <v>1</v>
      </c>
    </row>
    <row r="968" spans="1:4">
      <c r="A968" s="1">
        <v>41992</v>
      </c>
      <c r="B968" s="1">
        <v>42016</v>
      </c>
      <c r="C968">
        <f>Arkusz1!C968+Arkusz1!D968</f>
        <v>2.0599999999999996</v>
      </c>
      <c r="D968">
        <f t="shared" si="15"/>
        <v>1</v>
      </c>
    </row>
    <row r="969" spans="1:4">
      <c r="A969" s="1">
        <v>41992</v>
      </c>
      <c r="B969" s="1">
        <v>42007</v>
      </c>
      <c r="C969">
        <f>Arkusz1!C969+Arkusz1!D969</f>
        <v>6.51</v>
      </c>
      <c r="D969">
        <f t="shared" si="15"/>
        <v>1</v>
      </c>
    </row>
    <row r="970" spans="1:4">
      <c r="A970" s="1">
        <v>41993</v>
      </c>
      <c r="B970" s="1">
        <v>42014</v>
      </c>
      <c r="C970">
        <f>Arkusz1!C970+Arkusz1!D970</f>
        <v>4.04</v>
      </c>
      <c r="D970">
        <f t="shared" si="15"/>
        <v>1</v>
      </c>
    </row>
    <row r="971" spans="1:4">
      <c r="A971" s="1">
        <v>41993</v>
      </c>
      <c r="B971" s="1">
        <v>42021</v>
      </c>
      <c r="C971">
        <f>Arkusz1!C971+Arkusz1!D971</f>
        <v>8.9500000000000011</v>
      </c>
      <c r="D971">
        <f t="shared" si="15"/>
        <v>1</v>
      </c>
    </row>
    <row r="972" spans="1:4">
      <c r="A972" s="1">
        <v>41994</v>
      </c>
      <c r="B972" s="1">
        <v>42012</v>
      </c>
      <c r="C972">
        <f>Arkusz1!C972+Arkusz1!D972</f>
        <v>5.82</v>
      </c>
      <c r="D972">
        <f t="shared" si="15"/>
        <v>1</v>
      </c>
    </row>
    <row r="973" spans="1:4">
      <c r="A973" s="1">
        <v>41994</v>
      </c>
      <c r="B973" s="1">
        <v>42021</v>
      </c>
      <c r="C973">
        <f>Arkusz1!C973+Arkusz1!D973</f>
        <v>6.75</v>
      </c>
      <c r="D973">
        <f t="shared" si="15"/>
        <v>1</v>
      </c>
    </row>
    <row r="974" spans="1:4">
      <c r="A974" s="1">
        <v>41994</v>
      </c>
      <c r="B974" s="1">
        <v>42022</v>
      </c>
      <c r="C974">
        <f>Arkusz1!C974+Arkusz1!D974</f>
        <v>8.9500000000000011</v>
      </c>
      <c r="D974">
        <f t="shared" si="15"/>
        <v>1</v>
      </c>
    </row>
    <row r="975" spans="1:4">
      <c r="A975" s="1">
        <v>41994</v>
      </c>
      <c r="B975" s="1">
        <v>42000</v>
      </c>
      <c r="C975">
        <f>Arkusz1!C975+Arkusz1!D975</f>
        <v>6.6</v>
      </c>
      <c r="D975">
        <f t="shared" si="15"/>
        <v>12</v>
      </c>
    </row>
    <row r="976" spans="1:4">
      <c r="A976" s="1">
        <v>41994</v>
      </c>
      <c r="B976" s="1">
        <v>42001</v>
      </c>
      <c r="C976">
        <f>Arkusz1!C976+Arkusz1!D976</f>
        <v>3.83</v>
      </c>
      <c r="D976">
        <f t="shared" si="15"/>
        <v>12</v>
      </c>
    </row>
    <row r="977" spans="1:4">
      <c r="A977" s="1">
        <v>41994</v>
      </c>
      <c r="B977" s="1">
        <v>42015</v>
      </c>
      <c r="C977">
        <f>Arkusz1!C977+Arkusz1!D977</f>
        <v>7.91</v>
      </c>
      <c r="D977">
        <f t="shared" si="15"/>
        <v>1</v>
      </c>
    </row>
    <row r="978" spans="1:4">
      <c r="A978" s="1">
        <v>41994</v>
      </c>
      <c r="B978" s="1">
        <v>42007</v>
      </c>
      <c r="C978">
        <f>Arkusz1!C978+Arkusz1!D978</f>
        <v>7.5</v>
      </c>
      <c r="D978">
        <f t="shared" si="15"/>
        <v>1</v>
      </c>
    </row>
    <row r="979" spans="1:4">
      <c r="A979" s="1">
        <v>41994</v>
      </c>
      <c r="B979" s="1">
        <v>42016</v>
      </c>
      <c r="C979">
        <f>Arkusz1!C979+Arkusz1!D979</f>
        <v>4.3600000000000003</v>
      </c>
      <c r="D979">
        <f t="shared" si="15"/>
        <v>1</v>
      </c>
    </row>
    <row r="980" spans="1:4">
      <c r="A980" s="1">
        <v>41995</v>
      </c>
      <c r="B980" s="1">
        <v>42018</v>
      </c>
      <c r="C980">
        <f>Arkusz1!C980+Arkusz1!D980</f>
        <v>6.6</v>
      </c>
      <c r="D980">
        <f t="shared" si="15"/>
        <v>1</v>
      </c>
    </row>
    <row r="981" spans="1:4">
      <c r="A981" s="1">
        <v>41995</v>
      </c>
      <c r="B981" s="1">
        <v>42017</v>
      </c>
      <c r="C981">
        <f>Arkusz1!C981+Arkusz1!D981</f>
        <v>4.78</v>
      </c>
      <c r="D981">
        <f t="shared" si="15"/>
        <v>1</v>
      </c>
    </row>
    <row r="982" spans="1:4">
      <c r="A982" s="1">
        <v>41995</v>
      </c>
      <c r="B982" s="1">
        <v>42006</v>
      </c>
      <c r="C982">
        <f>Arkusz1!C982+Arkusz1!D982</f>
        <v>6.3900000000000006</v>
      </c>
      <c r="D982">
        <f t="shared" si="15"/>
        <v>1</v>
      </c>
    </row>
    <row r="983" spans="1:4">
      <c r="A983" s="1">
        <v>41995</v>
      </c>
      <c r="B983" s="1">
        <v>42018</v>
      </c>
      <c r="C983">
        <f>Arkusz1!C983+Arkusz1!D983</f>
        <v>3.83</v>
      </c>
      <c r="D983">
        <f t="shared" si="15"/>
        <v>1</v>
      </c>
    </row>
    <row r="984" spans="1:4">
      <c r="A984" s="1">
        <v>41995</v>
      </c>
      <c r="B984" s="1">
        <v>42006</v>
      </c>
      <c r="C984">
        <f>Arkusz1!C984+Arkusz1!D984</f>
        <v>3.89</v>
      </c>
      <c r="D984">
        <f t="shared" si="15"/>
        <v>1</v>
      </c>
    </row>
    <row r="985" spans="1:4">
      <c r="A985" s="1">
        <v>41995</v>
      </c>
      <c r="B985" s="1">
        <v>42000</v>
      </c>
      <c r="C985">
        <f>Arkusz1!C985+Arkusz1!D985</f>
        <v>2.0599999999999996</v>
      </c>
      <c r="D985">
        <f t="shared" si="15"/>
        <v>12</v>
      </c>
    </row>
    <row r="986" spans="1:4">
      <c r="A986" s="1">
        <v>41995</v>
      </c>
      <c r="B986" s="1">
        <v>42003</v>
      </c>
      <c r="C986">
        <f>Arkusz1!C986+Arkusz1!D986</f>
        <v>6.6</v>
      </c>
      <c r="D986">
        <f t="shared" si="15"/>
        <v>12</v>
      </c>
    </row>
    <row r="987" spans="1:4">
      <c r="A987" s="1">
        <v>41995</v>
      </c>
      <c r="B987" s="1">
        <v>42022</v>
      </c>
      <c r="C987">
        <f>Arkusz1!C987+Arkusz1!D987</f>
        <v>2.79</v>
      </c>
      <c r="D987">
        <f t="shared" si="15"/>
        <v>1</v>
      </c>
    </row>
    <row r="988" spans="1:4">
      <c r="A988" s="1">
        <v>41995</v>
      </c>
      <c r="B988" s="1">
        <v>42005</v>
      </c>
      <c r="C988">
        <f>Arkusz1!C988+Arkusz1!D988</f>
        <v>9.3000000000000007</v>
      </c>
      <c r="D988">
        <f t="shared" si="15"/>
        <v>1</v>
      </c>
    </row>
    <row r="989" spans="1:4">
      <c r="A989" s="1">
        <v>41995</v>
      </c>
      <c r="B989" s="1">
        <v>42007</v>
      </c>
      <c r="C989">
        <f>Arkusz1!C989+Arkusz1!D989</f>
        <v>5.82</v>
      </c>
      <c r="D989">
        <f t="shared" si="15"/>
        <v>1</v>
      </c>
    </row>
    <row r="990" spans="1:4">
      <c r="A990" s="1">
        <v>41995</v>
      </c>
      <c r="B990" s="1">
        <v>42009</v>
      </c>
      <c r="C990">
        <f>Arkusz1!C990+Arkusz1!D990</f>
        <v>4.3600000000000003</v>
      </c>
      <c r="D990">
        <f t="shared" si="15"/>
        <v>1</v>
      </c>
    </row>
    <row r="991" spans="1:4">
      <c r="A991" s="1">
        <v>41995</v>
      </c>
      <c r="B991" s="1">
        <v>42009</v>
      </c>
      <c r="C991">
        <f>Arkusz1!C991+Arkusz1!D991</f>
        <v>3.6599999999999997</v>
      </c>
      <c r="D991">
        <f t="shared" si="15"/>
        <v>1</v>
      </c>
    </row>
    <row r="992" spans="1:4">
      <c r="A992" s="1">
        <v>41995</v>
      </c>
      <c r="B992" s="1">
        <v>42008</v>
      </c>
      <c r="C992">
        <f>Arkusz1!C992+Arkusz1!D992</f>
        <v>8.6100000000000012</v>
      </c>
      <c r="D992">
        <f t="shared" si="15"/>
        <v>1</v>
      </c>
    </row>
    <row r="993" spans="1:4">
      <c r="A993" s="1">
        <v>41995</v>
      </c>
      <c r="B993" s="1">
        <v>42021</v>
      </c>
      <c r="C993">
        <f>Arkusz1!C993+Arkusz1!D993</f>
        <v>2.35</v>
      </c>
      <c r="D993">
        <f t="shared" si="15"/>
        <v>1</v>
      </c>
    </row>
    <row r="994" spans="1:4">
      <c r="A994" s="1">
        <v>42001</v>
      </c>
      <c r="B994" s="1">
        <v>42010</v>
      </c>
      <c r="C994">
        <f>Arkusz1!C994+Arkusz1!D994</f>
        <v>3.89</v>
      </c>
      <c r="D994">
        <f t="shared" si="15"/>
        <v>1</v>
      </c>
    </row>
    <row r="995" spans="1:4">
      <c r="A995" s="1">
        <v>42001</v>
      </c>
      <c r="B995" s="1">
        <v>42006</v>
      </c>
      <c r="C995">
        <f>Arkusz1!C995+Arkusz1!D995</f>
        <v>7.75</v>
      </c>
      <c r="D995">
        <f t="shared" si="15"/>
        <v>1</v>
      </c>
    </row>
    <row r="996" spans="1:4">
      <c r="A996" s="1">
        <v>42002</v>
      </c>
      <c r="B996" s="1">
        <v>42028</v>
      </c>
      <c r="C996">
        <f>Arkusz1!C996+Arkusz1!D996</f>
        <v>7.91</v>
      </c>
      <c r="D996">
        <f t="shared" si="15"/>
        <v>1</v>
      </c>
    </row>
    <row r="997" spans="1:4">
      <c r="A997" s="1">
        <v>42002</v>
      </c>
      <c r="B997" s="1">
        <v>42004</v>
      </c>
      <c r="C997">
        <f>Arkusz1!C997+Arkusz1!D997</f>
        <v>6.51</v>
      </c>
      <c r="D997">
        <f t="shared" si="15"/>
        <v>12</v>
      </c>
    </row>
    <row r="998" spans="1:4">
      <c r="A998" s="1">
        <v>42002</v>
      </c>
      <c r="B998" s="1">
        <v>42012</v>
      </c>
      <c r="C998">
        <f>Arkusz1!C998+Arkusz1!D998</f>
        <v>6.75</v>
      </c>
      <c r="D998">
        <f t="shared" si="15"/>
        <v>1</v>
      </c>
    </row>
    <row r="999" spans="1:4">
      <c r="A999" s="1">
        <v>42002</v>
      </c>
      <c r="B999" s="1">
        <v>42028</v>
      </c>
      <c r="C999">
        <f>Arkusz1!C999+Arkusz1!D999</f>
        <v>6.51</v>
      </c>
      <c r="D999">
        <f t="shared" si="15"/>
        <v>1</v>
      </c>
    </row>
    <row r="1000" spans="1:4">
      <c r="A1000" s="1">
        <v>42002</v>
      </c>
      <c r="B1000" s="1">
        <v>42019</v>
      </c>
      <c r="C1000">
        <f>Arkusz1!C1000+Arkusz1!D1000</f>
        <v>5.82</v>
      </c>
      <c r="D1000">
        <f t="shared" si="15"/>
        <v>1</v>
      </c>
    </row>
    <row r="1001" spans="1:4">
      <c r="A1001" s="1">
        <v>42002</v>
      </c>
      <c r="B1001" s="1">
        <v>42009</v>
      </c>
      <c r="C1001">
        <f>Arkusz1!C1001+Arkusz1!D1001</f>
        <v>4.3600000000000003</v>
      </c>
      <c r="D1001">
        <f t="shared" si="15"/>
        <v>1</v>
      </c>
    </row>
  </sheetData>
  <pageMargins left="0.7" right="0.7" top="0.75" bottom="0.75" header="0.3" footer="0.3"/>
  <pageSetup paperSize="0" orientation="portrait" horizontalDpi="0" verticalDpi="0" copie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d)</vt:lpstr>
      <vt:lpstr>Arkusz1!wynajem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2022-04-10T15:39:57Z</dcterms:modified>
</cp:coreProperties>
</file>