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EBD4BF39-DF61-41F9-98FE-A742935A907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</calcChain>
</file>

<file path=xl/sharedStrings.xml><?xml version="1.0" encoding="utf-8"?>
<sst xmlns="http://schemas.openxmlformats.org/spreadsheetml/2006/main" count="175" uniqueCount="109">
  <si>
    <t>Informaţiile vor fi preluate din fişiere text.</t>
  </si>
  <si>
    <t>…</t>
  </si>
  <si>
    <t>input data</t>
  </si>
  <si>
    <t>output data</t>
  </si>
  <si>
    <t>expected</t>
  </si>
  <si>
    <t>actual result</t>
  </si>
  <si>
    <t>Final        TC No.</t>
  </si>
  <si>
    <t>Req. ID</t>
  </si>
  <si>
    <t>Statistics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</si>
  <si>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</si>
  <si>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</si>
  <si>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</si>
  <si>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</si>
  <si>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</si>
  <si>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</si>
  <si>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</si>
  <si>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</si>
  <si>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</si>
  <si>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</si>
  <si>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</si>
  <si>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</si>
  <si>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</si>
  <si>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</si>
  <si>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</si>
  <si>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</si>
  <si>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</si>
  <si>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</si>
  <si>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</si>
  <si>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</si>
  <si>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</si>
  <si>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</si>
  <si>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</si>
  <si>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</si>
  <si>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</si>
  <si>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</si>
  <si>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</si>
  <si>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</si>
  <si>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</si>
  <si>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</si>
  <si>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</si>
  <si>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</si>
  <si>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</si>
  <si>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</si>
  <si>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</si>
  <si>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</si>
  <si>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</si>
  <si>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F01_TC02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</si>
  <si>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</si>
  <si>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</si>
  <si>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</si>
  <si>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</si>
  <si>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</si>
  <si>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</si>
  <si>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</si>
  <si>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</si>
  <si>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</si>
  <si>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</si>
  <si>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</si>
  <si>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</si>
  <si>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</si>
  <si>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</si>
  <si>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</si>
  <si>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</si>
  <si>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</si>
  <si>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</si>
  <si>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</si>
  <si>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</si>
  <si>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</si>
  <si>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</si>
  <si>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</si>
  <si>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2024-2025</t>
  </si>
  <si>
    <t>getTotalAmount(PaymentType type)</t>
  </si>
  <si>
    <t>F02. Calculul incasarilor totale pentru un tip de plata</t>
  </si>
  <si>
    <t>Kulik Robert-Vivian</t>
  </si>
  <si>
    <t>Lechea Daniel-Ioan</t>
  </si>
  <si>
    <t>Lorincz Denisa-Carla</t>
  </si>
  <si>
    <t xml:space="preserve">1 -&gt; 2  -T-&gt; 3 -&gt; 10  </t>
  </si>
  <si>
    <t>1 -&gt; 2 -F-&gt; 4 -T-&gt; 5 -&gt; 10</t>
  </si>
  <si>
    <t>F02_PO4</t>
  </si>
  <si>
    <t>F02_PO5</t>
  </si>
  <si>
    <t>1 -&gt; 2 -F-&gt; 4 -F-&gt; 6 -T-&gt; 7 -T-&gt; 8 -&gt; 6 -F-&gt; 9 -&gt; 10</t>
  </si>
  <si>
    <t xml:space="preserve">1 -&gt; 2 -F-&gt; 4 -F-&gt; 6 -T-&gt; 7 -F-&gt; 6 -F-&gt; 9 -&gt; 10 </t>
  </si>
  <si>
    <t>type</t>
  </si>
  <si>
    <t>CASH</t>
  </si>
  <si>
    <t>CARD</t>
  </si>
  <si>
    <t>F01_TC03</t>
  </si>
  <si>
    <t>total</t>
  </si>
  <si>
    <t>F01_TC04</t>
  </si>
  <si>
    <t>F01_TC05</t>
  </si>
  <si>
    <t>l.size()==0</t>
  </si>
  <si>
    <t>p.hasNext</t>
  </si>
  <si>
    <t xml:space="preserve">1,2,4,6,7,8,6,9,10 </t>
  </si>
  <si>
    <t>1,2,3,10</t>
  </si>
  <si>
    <t>1,2,4,5,10</t>
  </si>
  <si>
    <t>1,2,4,6,7,6,7,8,6,7,6,9,10</t>
  </si>
  <si>
    <t>1,2,4,6,7,6,9,10</t>
  </si>
  <si>
    <t>p.getType().equals(type)</t>
  </si>
  <si>
    <t>x</t>
  </si>
  <si>
    <t>F02_P04</t>
  </si>
  <si>
    <t>1 -&gt; 2 -F-&gt; 4 -F-&gt; 6 -F-&gt; 9 -&gt; 10 -imposibil</t>
  </si>
  <si>
    <t>F02_TC03</t>
  </si>
  <si>
    <t>F02_TC04</t>
  </si>
  <si>
    <t>F02_TC05</t>
  </si>
  <si>
    <t>l==null</t>
  </si>
  <si>
    <t>l</t>
  </si>
  <si>
    <t>[]</t>
  </si>
  <si>
    <t>null</t>
  </si>
  <si>
    <t>[Payment(1, CASH, 28.0f)]</t>
  </si>
  <si>
    <t>[Payment(2, CARD, 15.0f), Payment(1, CASH, 28.0f)]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</si>
</sst>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0" borderId="8" xfId="0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0" fillId="0" borderId="8" xfId="0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10" fillId="2" borderId="5" xfId="0" applyFont="1" applyFill="1" applyBorder="1" applyAlignment="1">
      <alignment wrapText="1"/>
    </xf>
    <xf numFmtId="0" fontId="11" fillId="2" borderId="4" xfId="0" applyFont="1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7" borderId="10" xfId="0" applyFill="1" applyBorder="1" applyAlignment="1">
      <alignment wrapText="1"/>
    </xf>
    <xf numFmtId="0" fontId="10" fillId="2" borderId="4" xfId="0" applyFont="1" applyFill="1" applyBorder="1" applyAlignment="1">
      <alignment horizontal="center" wrapText="1"/>
    </xf>
    <xf numFmtId="0" fontId="0" fillId="2" borderId="12" xfId="0" applyFill="1" applyBorder="1" applyAlignment="1">
      <alignment wrapText="1"/>
    </xf>
    <xf numFmtId="0" fontId="17" fillId="0" borderId="8" xfId="0" applyFont="1" applyBorder="1"/>
    <xf numFmtId="0" fontId="17" fillId="0" borderId="7" xfId="0" applyFont="1" applyBorder="1"/>
    <xf numFmtId="0" fontId="17" fillId="0" borderId="9" xfId="0" applyFont="1" applyBorder="1"/>
    <xf numFmtId="0" fontId="17" fillId="0" borderId="2" xfId="0" applyFont="1" applyBorder="1"/>
    <xf numFmtId="0" fontId="17" fillId="0" borderId="9" xfId="0" applyFont="1" applyBorder="1" applyAlignment="1">
      <alignment wrapText="1"/>
    </xf>
    <xf numFmtId="0" fontId="19" fillId="0" borderId="8" xfId="0" applyFont="1" applyBorder="1" applyAlignment="1">
      <alignment horizontal="left" vertical="center"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0" fillId="0" borderId="11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7" fillId="9" borderId="11" xfId="0" applyFont="1" applyFill="1" applyBorder="1" applyAlignment="1">
      <alignment horizontal="center"/>
    </xf>
    <xf numFmtId="0" fontId="7" fillId="9" borderId="13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13" fillId="5" borderId="11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7" fillId="11" borderId="25" xfId="0" applyFont="1" applyFill="1" applyBorder="1" applyAlignment="1">
      <alignment horizontal="center" vertical="center" wrapText="1"/>
    </xf>
    <xf numFmtId="0" fontId="7" fillId="11" borderId="26" xfId="0" applyFont="1" applyFill="1" applyBorder="1" applyAlignment="1">
      <alignment horizontal="center" vertical="center" wrapText="1"/>
    </xf>
    <xf numFmtId="0" fontId="7" fillId="11" borderId="2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1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2" borderId="30" xfId="0" applyFont="1" applyFill="1" applyBorder="1" applyAlignment="1">
      <alignment horizontal="center" vertical="center"/>
    </xf>
    <xf numFmtId="0" fontId="7" fillId="12" borderId="31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10" borderId="20" xfId="0" applyFont="1" applyFill="1" applyBorder="1" applyAlignment="1">
      <alignment horizontal="center" vertical="center" wrapText="1"/>
    </xf>
    <xf numFmtId="0" fontId="7" fillId="10" borderId="21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8" borderId="27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7" fillId="0" borderId="34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9" fontId="0" fillId="7" borderId="8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1</xdr:rowOff>
    </xdr:from>
    <xdr:to>
      <xdr:col>6</xdr:col>
      <xdr:colOff>600821</xdr:colOff>
      <xdr:row>22</xdr:row>
      <xdr:rowOff>177801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ABD4E-3F8C-AECE-A38C-D6A7FCA18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03868"/>
          <a:ext cx="3725021" cy="2971800"/>
        </a:xfrm>
        <a:prstGeom prst="rect">
          <a:avLst/>
        </a:prstGeom>
      </xdr:spPr>
    </xdr:pic>
    <xdr:clientData/>
  </xdr:twoCellAnchor>
  <xdr:twoCellAnchor editAs="oneCell">
    <xdr:from>
      <xdr:col>8</xdr:col>
      <xdr:colOff>414866</xdr:colOff>
      <xdr:row>8</xdr:row>
      <xdr:rowOff>76200</xdr:rowOff>
    </xdr:from>
    <xdr:to>
      <xdr:col>13</xdr:col>
      <xdr:colOff>440266</xdr:colOff>
      <xdr:row>29</xdr:row>
      <xdr:rowOff>58303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786C62-D440-D74D-6999-CCFD9AAC9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866" y="1566333"/>
          <a:ext cx="3073400" cy="3893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J15" sqref="J15"/>
    </sheetView>
  </sheetViews>
  <sheetFormatPr defaultColWidth="8.88671875" defaultRowHeight="14.4" x14ac:dyDescent="0.3"/>
  <cols>
    <col min="15" max="15" width="19.6640625" customWidth="1"/>
  </cols>
  <sheetData>
    <row r="1" spans="2:16" x14ac:dyDescent="0.3">
      <c r="B1" s="7"/>
      <c r="D1" s="42" t="s">
        <v>70</v>
      </c>
      <c r="E1" s="43"/>
      <c r="F1" s="43"/>
      <c r="G1" s="44"/>
    </row>
    <row r="2" spans="2:16" x14ac:dyDescent="0.3">
      <c r="B2" s="26" t="s">
        <v>56</v>
      </c>
    </row>
    <row r="4" spans="2:16" x14ac:dyDescent="0.3">
      <c r="B4" s="1" t="s">
        <v>48</v>
      </c>
      <c r="N4" s="5" t="s">
        <v>31</v>
      </c>
      <c r="O4" s="5"/>
      <c r="P4" s="5"/>
    </row>
    <row r="5" spans="2:16" x14ac:dyDescent="0.3">
      <c r="B5" s="1" t="s">
        <v>26</v>
      </c>
      <c r="N5" s="23" t="s">
        <v>49</v>
      </c>
      <c r="O5" s="23"/>
      <c r="P5" s="23"/>
    </row>
    <row r="6" spans="2:16" x14ac:dyDescent="0.3">
      <c r="B6" s="1" t="s">
        <v>0</v>
      </c>
      <c r="N6" s="19"/>
      <c r="O6" s="19" t="s">
        <v>54</v>
      </c>
      <c r="P6" s="19" t="s">
        <v>50</v>
      </c>
    </row>
    <row r="7" spans="2:16" x14ac:dyDescent="0.3">
      <c r="B7" s="1"/>
      <c r="C7" s="1"/>
      <c r="D7" s="1"/>
      <c r="E7" s="1"/>
      <c r="N7" s="19" t="s">
        <v>51</v>
      </c>
      <c r="O7" s="36" t="s">
        <v>73</v>
      </c>
      <c r="P7" s="37">
        <v>234</v>
      </c>
    </row>
    <row r="8" spans="2:16" x14ac:dyDescent="0.3">
      <c r="B8" s="1"/>
      <c r="C8" s="1"/>
      <c r="D8" s="1"/>
      <c r="E8" s="1"/>
      <c r="N8" s="19" t="s">
        <v>52</v>
      </c>
      <c r="O8" s="38" t="s">
        <v>74</v>
      </c>
      <c r="P8" s="39">
        <v>234</v>
      </c>
    </row>
    <row r="9" spans="2:16" x14ac:dyDescent="0.3">
      <c r="B9" s="1" t="s">
        <v>71</v>
      </c>
      <c r="C9" s="1"/>
      <c r="D9" s="1"/>
      <c r="E9" s="1"/>
      <c r="N9" s="19" t="s">
        <v>53</v>
      </c>
      <c r="O9" s="40" t="s">
        <v>75</v>
      </c>
      <c r="P9" s="39">
        <v>234</v>
      </c>
    </row>
    <row r="10" spans="2:16" x14ac:dyDescent="0.3">
      <c r="B10" t="s">
        <v>72</v>
      </c>
      <c r="C10" s="1"/>
      <c r="D10" s="1"/>
      <c r="E10" s="1"/>
    </row>
    <row r="11" spans="2:16" x14ac:dyDescent="0.3">
      <c r="B11" s="24"/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A2" zoomScale="80" zoomScaleNormal="110" workbookViewId="0">
      <selection activeCell="O30" sqref="O30"/>
    </sheetView>
  </sheetViews>
  <sheetFormatPr defaultColWidth="8.88671875" defaultRowHeight="14.4" x14ac:dyDescent="0.3"/>
  <cols>
    <col min="2" max="2" width="10" customWidth="1"/>
    <col min="17" max="17" width="10.6640625" customWidth="1"/>
    <col min="18" max="18" width="17.6640625" customWidth="1"/>
    <col min="19" max="19" width="8.88671875" customWidth="1"/>
    <col min="20" max="20" width="17.77734375" customWidth="1"/>
  </cols>
  <sheetData>
    <row r="1" spans="2:20" x14ac:dyDescent="0.3">
      <c r="B1" s="7"/>
      <c r="D1" s="42" t="s">
        <v>70</v>
      </c>
      <c r="E1" s="43"/>
      <c r="F1" s="43"/>
      <c r="G1" s="43"/>
      <c r="H1" s="43"/>
      <c r="I1" s="44"/>
    </row>
    <row r="3" spans="2:20" x14ac:dyDescent="0.3">
      <c r="B3" s="45" t="s">
        <v>37</v>
      </c>
      <c r="C3" s="46"/>
      <c r="D3" s="46"/>
      <c r="E3" s="46"/>
      <c r="F3" s="46"/>
      <c r="G3" s="46"/>
      <c r="H3" s="46"/>
      <c r="I3" s="46"/>
      <c r="J3" s="46"/>
      <c r="K3" s="47"/>
    </row>
    <row r="6" spans="2:20" x14ac:dyDescent="0.3">
      <c r="B6" s="42" t="s">
        <v>38</v>
      </c>
      <c r="C6" s="43"/>
      <c r="D6" s="43"/>
      <c r="E6" s="44"/>
      <c r="F6" s="20"/>
      <c r="G6" s="20"/>
      <c r="I6" s="42" t="s">
        <v>39</v>
      </c>
      <c r="J6" s="43"/>
      <c r="K6" s="43"/>
      <c r="L6" s="43"/>
      <c r="M6" s="43"/>
      <c r="N6" s="43"/>
      <c r="O6" s="43"/>
      <c r="Q6" s="42" t="s">
        <v>40</v>
      </c>
      <c r="R6" s="43"/>
      <c r="S6" s="43"/>
      <c r="T6" s="43"/>
    </row>
    <row r="8" spans="2:20" x14ac:dyDescent="0.3">
      <c r="I8" s="7" t="s">
        <v>69</v>
      </c>
      <c r="Q8" s="48" t="s">
        <v>10</v>
      </c>
      <c r="R8" s="48"/>
      <c r="S8" s="48"/>
      <c r="T8" s="22">
        <v>5</v>
      </c>
    </row>
    <row r="9" spans="2:20" x14ac:dyDescent="0.3">
      <c r="I9" s="25"/>
      <c r="Q9" s="48" t="s">
        <v>29</v>
      </c>
      <c r="R9" s="48"/>
      <c r="S9" s="48"/>
      <c r="T9" s="22">
        <v>5</v>
      </c>
    </row>
    <row r="10" spans="2:20" x14ac:dyDescent="0.3">
      <c r="Q10" s="48" t="s">
        <v>30</v>
      </c>
      <c r="R10" s="48" t="s">
        <v>9</v>
      </c>
      <c r="S10" s="48"/>
      <c r="T10" s="22">
        <v>5</v>
      </c>
    </row>
    <row r="13" spans="2:20" x14ac:dyDescent="0.3">
      <c r="Q13" s="42" t="s">
        <v>41</v>
      </c>
      <c r="R13" s="43"/>
      <c r="S13" s="43"/>
      <c r="T13" s="43"/>
    </row>
    <row r="15" spans="2:20" x14ac:dyDescent="0.3">
      <c r="Q15" s="21" t="s">
        <v>11</v>
      </c>
      <c r="R15" s="52" t="s">
        <v>12</v>
      </c>
      <c r="S15" s="53"/>
      <c r="T15" s="54"/>
    </row>
    <row r="16" spans="2:20" x14ac:dyDescent="0.3">
      <c r="Q16" s="23" t="s">
        <v>44</v>
      </c>
      <c r="R16" s="49" t="s">
        <v>76</v>
      </c>
      <c r="S16" s="50"/>
      <c r="T16" s="51"/>
    </row>
    <row r="17" spans="17:20" ht="14.4" customHeight="1" x14ac:dyDescent="0.3">
      <c r="Q17" s="23" t="s">
        <v>45</v>
      </c>
      <c r="R17" s="49" t="s">
        <v>77</v>
      </c>
      <c r="S17" s="50"/>
      <c r="T17" s="51"/>
    </row>
    <row r="18" spans="17:20" ht="14.4" customHeight="1" x14ac:dyDescent="0.3">
      <c r="Q18" s="23" t="s">
        <v>47</v>
      </c>
      <c r="R18" s="49" t="s">
        <v>81</v>
      </c>
      <c r="S18" s="50"/>
      <c r="T18" s="51"/>
    </row>
    <row r="19" spans="17:20" ht="14.55" customHeight="1" x14ac:dyDescent="0.3">
      <c r="Q19" s="23" t="s">
        <v>78</v>
      </c>
      <c r="R19" s="49" t="s">
        <v>80</v>
      </c>
      <c r="S19" s="50"/>
      <c r="T19" s="51"/>
    </row>
    <row r="20" spans="17:20" x14ac:dyDescent="0.3">
      <c r="Q20" s="23" t="s">
        <v>79</v>
      </c>
      <c r="R20" s="49" t="s">
        <v>99</v>
      </c>
      <c r="S20" s="50"/>
      <c r="T20" s="51"/>
    </row>
    <row r="21" spans="17:20" x14ac:dyDescent="0.3">
      <c r="Q21" s="23"/>
      <c r="R21" s="49"/>
      <c r="S21" s="50"/>
      <c r="T21" s="51"/>
    </row>
    <row r="24" spans="17:20" x14ac:dyDescent="0.3">
      <c r="R24" s="49"/>
      <c r="S24" s="50"/>
      <c r="T24" s="51"/>
    </row>
  </sheetData>
  <mergeCells count="17">
    <mergeCell ref="R18:T18"/>
    <mergeCell ref="R24:T24"/>
    <mergeCell ref="Q9:S9"/>
    <mergeCell ref="R16:T16"/>
    <mergeCell ref="Q13:T13"/>
    <mergeCell ref="R19:T19"/>
    <mergeCell ref="R17:T17"/>
    <mergeCell ref="R15:T15"/>
    <mergeCell ref="R21:T21"/>
    <mergeCell ref="R20:T20"/>
    <mergeCell ref="D1:I1"/>
    <mergeCell ref="B3:K3"/>
    <mergeCell ref="Q10:S10"/>
    <mergeCell ref="Q8:S8"/>
    <mergeCell ref="B6:E6"/>
    <mergeCell ref="I6:O6"/>
    <mergeCell ref="Q6:T6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C16"/>
  <sheetViews>
    <sheetView topLeftCell="B1" workbookViewId="0">
      <selection activeCell="D13" sqref="D13"/>
    </sheetView>
  </sheetViews>
  <sheetFormatPr defaultColWidth="8.88671875" defaultRowHeight="14.4" x14ac:dyDescent="0.3"/>
  <cols>
    <col min="2" max="2" width="12.21875" customWidth="1"/>
    <col min="3" max="4" width="18.21875" bestFit="1" customWidth="1"/>
    <col min="5" max="5" width="19.77734375" bestFit="1" customWidth="1"/>
    <col min="6" max="6" width="8.21875" customWidth="1"/>
    <col min="7" max="7" width="11.44140625" bestFit="1" customWidth="1"/>
    <col min="8" max="8" width="11.21875" customWidth="1"/>
    <col min="9" max="9" width="9.21875" customWidth="1"/>
    <col min="10" max="10" width="11.44140625" customWidth="1"/>
    <col min="11" max="11" width="10.6640625" customWidth="1"/>
    <col min="12" max="12" width="10.109375" customWidth="1"/>
    <col min="13" max="13" width="15.21875" customWidth="1"/>
    <col min="15" max="15" width="11.77734375" customWidth="1"/>
    <col min="16" max="16" width="8.77734375" customWidth="1"/>
    <col min="17" max="17" width="8.88671875" customWidth="1"/>
    <col min="21" max="21" width="9.109375" customWidth="1"/>
    <col min="22" max="22" width="2.21875" bestFit="1" customWidth="1"/>
    <col min="23" max="24" width="2.109375" bestFit="1" customWidth="1"/>
    <col min="25" max="25" width="3.5546875" bestFit="1" customWidth="1"/>
    <col min="26" max="26" width="2.21875" bestFit="1" customWidth="1"/>
    <col min="27" max="27" width="4.109375" bestFit="1" customWidth="1"/>
    <col min="28" max="28" width="5.21875" bestFit="1" customWidth="1"/>
  </cols>
  <sheetData>
    <row r="1" spans="2:29" x14ac:dyDescent="0.3">
      <c r="B1" s="7"/>
      <c r="D1" s="42" t="s">
        <v>70</v>
      </c>
      <c r="E1" s="43"/>
      <c r="F1" s="43"/>
      <c r="G1" s="44"/>
    </row>
    <row r="3" spans="2:29" x14ac:dyDescent="0.3">
      <c r="B3" s="45" t="s">
        <v>37</v>
      </c>
      <c r="C3" s="46"/>
      <c r="D3" s="46"/>
      <c r="E3" s="46"/>
      <c r="F3" s="47"/>
    </row>
    <row r="5" spans="2:29" x14ac:dyDescent="0.3">
      <c r="B5" s="6"/>
    </row>
    <row r="6" spans="2:29" ht="15.6" x14ac:dyDescent="0.3">
      <c r="B6" s="58" t="s">
        <v>23</v>
      </c>
      <c r="C6" s="72" t="s">
        <v>13</v>
      </c>
      <c r="D6" s="73"/>
      <c r="E6" s="59" t="s">
        <v>14</v>
      </c>
      <c r="F6" s="58" t="s">
        <v>15</v>
      </c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</row>
    <row r="7" spans="2:29" ht="15.45" customHeight="1" x14ac:dyDescent="0.3">
      <c r="B7" s="58"/>
      <c r="C7" s="74"/>
      <c r="D7" s="75"/>
      <c r="E7" s="60"/>
      <c r="F7" s="66" t="s">
        <v>27</v>
      </c>
      <c r="G7" s="69" t="s">
        <v>28</v>
      </c>
      <c r="H7" s="70"/>
      <c r="I7" s="70"/>
      <c r="J7" s="70"/>
      <c r="K7" s="70"/>
      <c r="L7" s="70"/>
      <c r="M7" s="70"/>
      <c r="N7" s="71"/>
      <c r="O7" s="55" t="s">
        <v>55</v>
      </c>
      <c r="P7" s="56"/>
      <c r="Q7" s="56"/>
      <c r="R7" s="57"/>
      <c r="S7" s="61" t="s">
        <v>16</v>
      </c>
      <c r="T7" s="61"/>
      <c r="U7" s="61"/>
      <c r="V7" s="61"/>
      <c r="W7" s="61"/>
      <c r="X7" s="61"/>
      <c r="Y7" s="61"/>
    </row>
    <row r="8" spans="2:29" ht="15.6" customHeight="1" x14ac:dyDescent="0.3">
      <c r="B8" s="58"/>
      <c r="C8" s="62" t="s">
        <v>82</v>
      </c>
      <c r="D8" s="59" t="s">
        <v>104</v>
      </c>
      <c r="E8" s="62" t="s">
        <v>86</v>
      </c>
      <c r="F8" s="67"/>
      <c r="G8" s="64" t="s">
        <v>103</v>
      </c>
      <c r="H8" s="64"/>
      <c r="I8" s="64" t="s">
        <v>89</v>
      </c>
      <c r="J8" s="64"/>
      <c r="K8" s="64" t="s">
        <v>90</v>
      </c>
      <c r="L8" s="64"/>
      <c r="M8" s="69" t="s">
        <v>96</v>
      </c>
      <c r="N8" s="71"/>
      <c r="O8" s="65" t="s">
        <v>44</v>
      </c>
      <c r="P8" s="65" t="s">
        <v>45</v>
      </c>
      <c r="Q8" s="65" t="s">
        <v>47</v>
      </c>
      <c r="R8" s="65" t="s">
        <v>98</v>
      </c>
      <c r="S8" s="61">
        <v>0</v>
      </c>
      <c r="T8" s="61">
        <v>1</v>
      </c>
      <c r="U8" s="61">
        <v>2</v>
      </c>
      <c r="V8" s="61" t="s">
        <v>17</v>
      </c>
      <c r="W8" s="61" t="s">
        <v>18</v>
      </c>
      <c r="X8" s="61" t="s">
        <v>19</v>
      </c>
      <c r="Y8" s="61" t="s">
        <v>20</v>
      </c>
    </row>
    <row r="9" spans="2:29" ht="15.6" x14ac:dyDescent="0.3">
      <c r="B9" s="58"/>
      <c r="C9" s="63"/>
      <c r="D9" s="60"/>
      <c r="E9" s="63"/>
      <c r="F9" s="68"/>
      <c r="G9" s="8" t="s">
        <v>21</v>
      </c>
      <c r="H9" s="8" t="s">
        <v>22</v>
      </c>
      <c r="I9" s="8" t="s">
        <v>21</v>
      </c>
      <c r="J9" s="8" t="s">
        <v>22</v>
      </c>
      <c r="K9" s="8" t="s">
        <v>21</v>
      </c>
      <c r="L9" s="8" t="s">
        <v>22</v>
      </c>
      <c r="M9" s="8" t="s">
        <v>21</v>
      </c>
      <c r="N9" s="8" t="s">
        <v>22</v>
      </c>
      <c r="O9" s="65"/>
      <c r="P9" s="65"/>
      <c r="Q9" s="65"/>
      <c r="R9" s="65"/>
      <c r="S9" s="61"/>
      <c r="T9" s="61"/>
      <c r="U9" s="61"/>
      <c r="V9" s="61"/>
      <c r="W9" s="61"/>
      <c r="X9" s="61"/>
      <c r="Y9" s="61"/>
    </row>
    <row r="10" spans="2:29" ht="46.8" x14ac:dyDescent="0.3">
      <c r="B10" s="9" t="s">
        <v>42</v>
      </c>
      <c r="C10" s="9" t="s">
        <v>83</v>
      </c>
      <c r="D10" s="9" t="s">
        <v>107</v>
      </c>
      <c r="E10" s="10">
        <v>28</v>
      </c>
      <c r="F10" s="11" t="s">
        <v>91</v>
      </c>
      <c r="G10" s="12"/>
      <c r="H10" s="12" t="s">
        <v>97</v>
      </c>
      <c r="I10" s="12"/>
      <c r="J10" s="12" t="s">
        <v>97</v>
      </c>
      <c r="K10" s="12" t="s">
        <v>97</v>
      </c>
      <c r="L10" s="12" t="s">
        <v>97</v>
      </c>
      <c r="M10" s="12" t="s">
        <v>97</v>
      </c>
      <c r="N10" s="12"/>
      <c r="O10" s="13"/>
      <c r="P10" s="13"/>
      <c r="Q10" s="13"/>
      <c r="R10" s="13" t="s">
        <v>97</v>
      </c>
      <c r="S10" s="14"/>
      <c r="T10" s="14" t="s">
        <v>97</v>
      </c>
      <c r="U10" s="14"/>
      <c r="V10" s="14"/>
      <c r="W10" s="14" t="s">
        <v>97</v>
      </c>
      <c r="X10" s="14"/>
      <c r="Y10" s="14"/>
    </row>
    <row r="11" spans="2:29" ht="31.2" x14ac:dyDescent="0.3">
      <c r="B11" s="9" t="s">
        <v>46</v>
      </c>
      <c r="C11" s="9" t="s">
        <v>83</v>
      </c>
      <c r="D11" s="9" t="s">
        <v>105</v>
      </c>
      <c r="E11" s="10">
        <v>0</v>
      </c>
      <c r="F11" s="11" t="s">
        <v>93</v>
      </c>
      <c r="G11" s="12"/>
      <c r="H11" s="12" t="s">
        <v>97</v>
      </c>
      <c r="I11" s="12" t="s">
        <v>97</v>
      </c>
      <c r="J11" s="12"/>
      <c r="K11" s="12"/>
      <c r="L11" s="12"/>
      <c r="M11" s="12"/>
      <c r="N11" s="12"/>
      <c r="O11" s="13"/>
      <c r="P11" s="13" t="s">
        <v>97</v>
      </c>
      <c r="Q11" s="13"/>
      <c r="R11" s="13"/>
      <c r="S11" s="14" t="s">
        <v>97</v>
      </c>
      <c r="T11" s="14"/>
      <c r="U11" s="14"/>
      <c r="V11" s="14"/>
      <c r="W11" s="14"/>
      <c r="X11" s="14"/>
      <c r="Y11" s="14"/>
    </row>
    <row r="12" spans="2:29" ht="15.6" x14ac:dyDescent="0.3">
      <c r="B12" s="9" t="s">
        <v>85</v>
      </c>
      <c r="C12" s="9" t="s">
        <v>83</v>
      </c>
      <c r="D12" s="9" t="s">
        <v>106</v>
      </c>
      <c r="E12" s="41">
        <v>0</v>
      </c>
      <c r="F12" s="11" t="s">
        <v>92</v>
      </c>
      <c r="G12" s="12" t="s">
        <v>97</v>
      </c>
      <c r="H12" s="12"/>
      <c r="I12" s="12"/>
      <c r="J12" s="12" t="s">
        <v>97</v>
      </c>
      <c r="K12" s="12"/>
      <c r="L12" s="12"/>
      <c r="M12" s="12"/>
      <c r="N12" s="12"/>
      <c r="O12" s="13" t="s">
        <v>97</v>
      </c>
      <c r="P12" s="13"/>
      <c r="Q12" s="13"/>
      <c r="R12" s="13"/>
      <c r="S12" s="14" t="s">
        <v>97</v>
      </c>
      <c r="T12" s="14"/>
      <c r="U12" s="14"/>
      <c r="V12" s="14"/>
      <c r="W12" s="14"/>
      <c r="X12" s="14"/>
      <c r="Y12" s="14"/>
    </row>
    <row r="13" spans="2:29" ht="62.4" x14ac:dyDescent="0.3">
      <c r="B13" s="9" t="s">
        <v>87</v>
      </c>
      <c r="C13" s="9" t="s">
        <v>83</v>
      </c>
      <c r="D13" s="9" t="s">
        <v>108</v>
      </c>
      <c r="E13" s="10">
        <v>28</v>
      </c>
      <c r="F13" s="11" t="s">
        <v>94</v>
      </c>
      <c r="G13" s="12"/>
      <c r="H13" s="12" t="s">
        <v>97</v>
      </c>
      <c r="I13" s="12"/>
      <c r="J13" s="12" t="s">
        <v>97</v>
      </c>
      <c r="K13" s="12" t="s">
        <v>97</v>
      </c>
      <c r="L13" s="12" t="s">
        <v>97</v>
      </c>
      <c r="M13" s="12" t="s">
        <v>97</v>
      </c>
      <c r="N13" s="12" t="s">
        <v>97</v>
      </c>
      <c r="O13" s="13"/>
      <c r="P13" s="13"/>
      <c r="Q13" s="13" t="s">
        <v>97</v>
      </c>
      <c r="R13" s="13" t="s">
        <v>97</v>
      </c>
      <c r="S13" s="14"/>
      <c r="T13" s="14"/>
      <c r="U13" s="14"/>
      <c r="V13" s="14"/>
      <c r="W13" s="14" t="s">
        <v>97</v>
      </c>
      <c r="X13" s="14"/>
      <c r="Y13" s="14"/>
    </row>
    <row r="14" spans="2:29" ht="31.2" x14ac:dyDescent="0.3">
      <c r="B14" s="9" t="s">
        <v>88</v>
      </c>
      <c r="C14" s="9" t="s">
        <v>84</v>
      </c>
      <c r="D14" s="9" t="s">
        <v>107</v>
      </c>
      <c r="E14" s="10">
        <v>0</v>
      </c>
      <c r="F14" s="11" t="s">
        <v>95</v>
      </c>
      <c r="G14" s="12"/>
      <c r="H14" s="12" t="s">
        <v>97</v>
      </c>
      <c r="I14" s="12"/>
      <c r="J14" s="12" t="s">
        <v>97</v>
      </c>
      <c r="K14" s="12" t="s">
        <v>97</v>
      </c>
      <c r="L14" s="12" t="s">
        <v>97</v>
      </c>
      <c r="M14" s="12"/>
      <c r="N14" s="12" t="s">
        <v>97</v>
      </c>
      <c r="O14" s="13"/>
      <c r="P14" s="13"/>
      <c r="Q14" s="13" t="s">
        <v>97</v>
      </c>
      <c r="R14" s="13"/>
      <c r="S14" s="14"/>
      <c r="T14" s="14" t="s">
        <v>97</v>
      </c>
      <c r="U14" s="14"/>
      <c r="V14" s="14"/>
      <c r="W14" s="14" t="s">
        <v>97</v>
      </c>
      <c r="X14" s="14"/>
      <c r="Y14" s="14"/>
    </row>
    <row r="15" spans="2:29" ht="15.6" x14ac:dyDescent="0.3">
      <c r="B15" s="9" t="s">
        <v>1</v>
      </c>
      <c r="C15" s="9"/>
      <c r="D15" s="9"/>
      <c r="E15" s="10"/>
      <c r="F15" s="11"/>
      <c r="G15" s="12"/>
      <c r="H15" s="12"/>
      <c r="I15" s="12"/>
      <c r="J15" s="12"/>
      <c r="K15" s="12"/>
      <c r="L15" s="12"/>
      <c r="M15" s="12"/>
      <c r="N15" s="12"/>
      <c r="O15" s="13"/>
      <c r="P15" s="13"/>
      <c r="Q15" s="13"/>
      <c r="R15" s="13"/>
      <c r="S15" s="14"/>
      <c r="T15" s="14"/>
      <c r="U15" s="14"/>
      <c r="V15" s="14"/>
      <c r="W15" s="14"/>
      <c r="X15" s="14"/>
      <c r="Y15" s="14"/>
    </row>
    <row r="16" spans="2:29" ht="15.6" x14ac:dyDescent="0.3">
      <c r="B16" s="15"/>
    </row>
  </sheetData>
  <mergeCells count="28">
    <mergeCell ref="O8:O9"/>
    <mergeCell ref="P8:P9"/>
    <mergeCell ref="Q8:Q9"/>
    <mergeCell ref="R8:R9"/>
    <mergeCell ref="C8:C9"/>
    <mergeCell ref="F7:F9"/>
    <mergeCell ref="G7:N7"/>
    <mergeCell ref="I8:J8"/>
    <mergeCell ref="K8:L8"/>
    <mergeCell ref="M8:N8"/>
    <mergeCell ref="C6:D7"/>
    <mergeCell ref="D8:D9"/>
    <mergeCell ref="O7:R7"/>
    <mergeCell ref="D1:G1"/>
    <mergeCell ref="B3:F3"/>
    <mergeCell ref="B6:B9"/>
    <mergeCell ref="E6:E7"/>
    <mergeCell ref="F6:AC6"/>
    <mergeCell ref="W8:W9"/>
    <mergeCell ref="X8:X9"/>
    <mergeCell ref="E8:E9"/>
    <mergeCell ref="G8:H8"/>
    <mergeCell ref="T8:T9"/>
    <mergeCell ref="U8:U9"/>
    <mergeCell ref="V8:V9"/>
    <mergeCell ref="S7:Y7"/>
    <mergeCell ref="Y8:Y9"/>
    <mergeCell ref="S8:S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workbookViewId="0">
      <selection activeCell="L19" sqref="L19"/>
    </sheetView>
  </sheetViews>
  <sheetFormatPr defaultColWidth="8.88671875" defaultRowHeight="14.4" x14ac:dyDescent="0.3"/>
  <cols>
    <col min="3" max="3" width="7.21875" bestFit="1" customWidth="1"/>
    <col min="4" max="4" width="11.21875" bestFit="1" customWidth="1"/>
    <col min="5" max="5" width="9" bestFit="1" customWidth="1"/>
    <col min="6" max="6" width="16.109375" bestFit="1" customWidth="1"/>
    <col min="7" max="7" width="36.44140625" customWidth="1"/>
    <col min="8" max="8" width="10" bestFit="1" customWidth="1"/>
    <col min="10" max="10" width="7.21875" bestFit="1" customWidth="1"/>
    <col min="11" max="11" width="10.109375" bestFit="1" customWidth="1"/>
    <col min="12" max="12" width="10.109375" customWidth="1"/>
    <col min="13" max="13" width="16.109375" bestFit="1" customWidth="1"/>
    <col min="15" max="15" width="12.21875" customWidth="1"/>
  </cols>
  <sheetData>
    <row r="1" spans="2:14" x14ac:dyDescent="0.3">
      <c r="B1" s="7"/>
      <c r="D1" s="42" t="s">
        <v>70</v>
      </c>
      <c r="E1" s="43"/>
      <c r="F1" s="43"/>
      <c r="G1" s="44"/>
    </row>
    <row r="3" spans="2:14" x14ac:dyDescent="0.3">
      <c r="B3" s="79" t="s">
        <v>25</v>
      </c>
      <c r="C3" s="79"/>
      <c r="D3" s="79"/>
      <c r="E3" s="79"/>
      <c r="F3" s="79"/>
      <c r="G3" s="79"/>
      <c r="H3" s="79"/>
      <c r="I3" s="79"/>
      <c r="J3" s="79"/>
      <c r="K3" s="79"/>
      <c r="L3" s="79"/>
    </row>
    <row r="4" spans="2:14" x14ac:dyDescent="0.3">
      <c r="B4" s="80" t="s">
        <v>6</v>
      </c>
      <c r="C4" s="87" t="s">
        <v>7</v>
      </c>
      <c r="D4" s="89" t="s">
        <v>24</v>
      </c>
      <c r="E4" s="82" t="s">
        <v>2</v>
      </c>
      <c r="F4" s="86"/>
      <c r="G4" s="86"/>
      <c r="H4" s="86"/>
      <c r="I4" s="86"/>
      <c r="J4" s="83"/>
      <c r="K4" s="82" t="s">
        <v>3</v>
      </c>
      <c r="L4" s="83"/>
    </row>
    <row r="5" spans="2:14" ht="15" thickBot="1" x14ac:dyDescent="0.35">
      <c r="B5" s="81"/>
      <c r="C5" s="88"/>
      <c r="D5" s="90"/>
      <c r="E5" s="115" t="s">
        <v>82</v>
      </c>
      <c r="F5" s="116"/>
      <c r="G5" s="91" t="s">
        <v>104</v>
      </c>
      <c r="H5" s="91"/>
      <c r="I5" s="91"/>
      <c r="J5" s="92"/>
      <c r="K5" s="2" t="s">
        <v>4</v>
      </c>
      <c r="L5" s="2" t="s">
        <v>5</v>
      </c>
    </row>
    <row r="6" spans="2:14" ht="15" thickTop="1" x14ac:dyDescent="0.3">
      <c r="B6" s="16">
        <v>9</v>
      </c>
      <c r="C6" s="84" t="s">
        <v>36</v>
      </c>
      <c r="D6" s="4" t="s">
        <v>42</v>
      </c>
      <c r="E6" s="117" t="s">
        <v>83</v>
      </c>
      <c r="F6" s="118"/>
      <c r="G6" s="93" t="s">
        <v>107</v>
      </c>
      <c r="H6" s="93"/>
      <c r="I6" s="93"/>
      <c r="J6" s="94"/>
      <c r="K6" s="17">
        <v>28</v>
      </c>
      <c r="L6" s="16">
        <v>28</v>
      </c>
    </row>
    <row r="7" spans="2:14" x14ac:dyDescent="0.3">
      <c r="B7" s="16">
        <v>10</v>
      </c>
      <c r="C7" s="84"/>
      <c r="D7" s="4" t="s">
        <v>43</v>
      </c>
      <c r="E7" s="119" t="s">
        <v>83</v>
      </c>
      <c r="F7" s="120"/>
      <c r="G7" s="86" t="s">
        <v>105</v>
      </c>
      <c r="H7" s="86"/>
      <c r="I7" s="86"/>
      <c r="J7" s="83"/>
      <c r="K7" s="16">
        <v>0</v>
      </c>
      <c r="L7" s="16">
        <v>0</v>
      </c>
    </row>
    <row r="8" spans="2:14" x14ac:dyDescent="0.3">
      <c r="B8" s="16">
        <v>11</v>
      </c>
      <c r="C8" s="84"/>
      <c r="D8" s="4" t="s">
        <v>100</v>
      </c>
      <c r="E8" s="119" t="s">
        <v>83</v>
      </c>
      <c r="F8" s="120"/>
      <c r="G8" s="86" t="s">
        <v>106</v>
      </c>
      <c r="H8" s="86"/>
      <c r="I8" s="86"/>
      <c r="J8" s="83"/>
      <c r="K8" s="16">
        <v>0</v>
      </c>
      <c r="L8" s="16">
        <v>0</v>
      </c>
    </row>
    <row r="9" spans="2:14" x14ac:dyDescent="0.3">
      <c r="B9" s="16">
        <v>12</v>
      </c>
      <c r="C9" s="84"/>
      <c r="D9" s="4" t="s">
        <v>101</v>
      </c>
      <c r="E9" s="119" t="s">
        <v>83</v>
      </c>
      <c r="F9" s="120"/>
      <c r="G9" s="86" t="s">
        <v>108</v>
      </c>
      <c r="H9" s="86"/>
      <c r="I9" s="86"/>
      <c r="J9" s="83"/>
      <c r="K9" s="16">
        <v>28</v>
      </c>
      <c r="L9" s="16">
        <v>28</v>
      </c>
    </row>
    <row r="10" spans="2:14" ht="15" thickBot="1" x14ac:dyDescent="0.35">
      <c r="B10" s="2">
        <v>13</v>
      </c>
      <c r="C10" s="85"/>
      <c r="D10" s="4" t="s">
        <v>102</v>
      </c>
      <c r="E10" s="115" t="s">
        <v>84</v>
      </c>
      <c r="F10" s="116"/>
      <c r="G10" s="91" t="s">
        <v>107</v>
      </c>
      <c r="H10" s="91"/>
      <c r="I10" s="91"/>
      <c r="J10" s="92"/>
      <c r="K10" s="2">
        <v>0</v>
      </c>
      <c r="L10" s="2">
        <v>0</v>
      </c>
    </row>
    <row r="11" spans="2:14" ht="15" thickTop="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8</v>
      </c>
      <c r="K12" s="18"/>
    </row>
    <row r="13" spans="2:14" ht="15.6" thickTop="1" thickBot="1" x14ac:dyDescent="0.35">
      <c r="B13" s="76" t="s">
        <v>57</v>
      </c>
      <c r="C13" s="77"/>
      <c r="D13" s="77"/>
      <c r="E13" s="77"/>
      <c r="F13" s="113" t="s">
        <v>58</v>
      </c>
      <c r="G13" s="114"/>
      <c r="H13" s="76" t="s">
        <v>59</v>
      </c>
      <c r="I13" s="77"/>
      <c r="J13" s="77"/>
      <c r="K13" s="77"/>
      <c r="L13" s="78"/>
      <c r="M13" s="95" t="s">
        <v>60</v>
      </c>
      <c r="N13" s="96"/>
    </row>
    <row r="14" spans="2:14" ht="29.4" customHeight="1" thickTop="1" x14ac:dyDescent="0.3">
      <c r="B14" s="97" t="s">
        <v>32</v>
      </c>
      <c r="C14" s="99" t="s">
        <v>33</v>
      </c>
      <c r="D14" s="99" t="s">
        <v>34</v>
      </c>
      <c r="E14" s="101" t="s">
        <v>61</v>
      </c>
      <c r="F14" s="103" t="s">
        <v>62</v>
      </c>
      <c r="G14" s="105" t="s">
        <v>63</v>
      </c>
      <c r="H14" s="106" t="s">
        <v>64</v>
      </c>
      <c r="I14" s="99" t="s">
        <v>32</v>
      </c>
      <c r="J14" s="99" t="s">
        <v>33</v>
      </c>
      <c r="K14" s="108" t="s">
        <v>35</v>
      </c>
      <c r="L14" s="110" t="s">
        <v>65</v>
      </c>
      <c r="M14" s="112" t="s">
        <v>66</v>
      </c>
      <c r="N14" s="87" t="s">
        <v>67</v>
      </c>
    </row>
    <row r="15" spans="2:14" ht="29.4" customHeight="1" x14ac:dyDescent="0.3">
      <c r="B15" s="98"/>
      <c r="C15" s="100"/>
      <c r="D15" s="100"/>
      <c r="E15" s="102"/>
      <c r="F15" s="104"/>
      <c r="G15" s="105"/>
      <c r="H15" s="107"/>
      <c r="I15" s="100"/>
      <c r="J15" s="100"/>
      <c r="K15" s="109"/>
      <c r="L15" s="111"/>
      <c r="M15" s="97"/>
      <c r="N15" s="103"/>
    </row>
    <row r="16" spans="2:14" x14ac:dyDescent="0.3">
      <c r="B16" s="27">
        <v>3</v>
      </c>
      <c r="C16" s="28">
        <v>3</v>
      </c>
      <c r="D16" s="28">
        <v>0</v>
      </c>
      <c r="E16" s="121">
        <v>1</v>
      </c>
      <c r="F16" s="29"/>
      <c r="G16" s="30" t="s">
        <v>68</v>
      </c>
      <c r="H16" s="31" t="s">
        <v>68</v>
      </c>
      <c r="I16" s="27">
        <f>SUM(J16:K16)</f>
        <v>0</v>
      </c>
      <c r="J16" s="28">
        <v>0</v>
      </c>
      <c r="K16" s="32">
        <v>0</v>
      </c>
      <c r="L16" s="33"/>
      <c r="M16" s="34" t="s">
        <v>68</v>
      </c>
      <c r="N16" s="35">
        <f>C16</f>
        <v>3</v>
      </c>
    </row>
  </sheetData>
  <mergeCells count="31">
    <mergeCell ref="G10:J10"/>
    <mergeCell ref="G5:J5"/>
    <mergeCell ref="G6:J6"/>
    <mergeCell ref="G7:J7"/>
    <mergeCell ref="G8:J8"/>
    <mergeCell ref="G9:J9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K14:K15"/>
    <mergeCell ref="J14:J15"/>
    <mergeCell ref="L14:L15"/>
    <mergeCell ref="M14:M15"/>
    <mergeCell ref="B13:E13"/>
    <mergeCell ref="F13:G13"/>
    <mergeCell ref="H13:L13"/>
    <mergeCell ref="D1:G1"/>
    <mergeCell ref="B3:L3"/>
    <mergeCell ref="B4:B5"/>
    <mergeCell ref="K4:L4"/>
    <mergeCell ref="C6:C10"/>
    <mergeCell ref="E4:J4"/>
    <mergeCell ref="C4:C5"/>
    <mergeCell ref="D4:D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1A764F-DFF5-4AE4-B0E7-77BD148FAB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2025-04-10T16:56:59Z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