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1\Projects\theory-of-automata\"/>
    </mc:Choice>
  </mc:AlternateContent>
  <xr:revisionPtr revIDLastSave="0" documentId="13_ncr:1_{2EE0A282-68EE-4069-AA2E-30E7E7316053}" xr6:coauthVersionLast="43" xr6:coauthVersionMax="43" xr10:uidLastSave="{00000000-0000-0000-0000-000000000000}"/>
  <bookViews>
    <workbookView xWindow="-108" yWindow="-108" windowWidth="23256" windowHeight="12576" activeTab="1" xr2:uid="{6D65DE9B-0E5A-4347-A01E-0563EE237CE4}"/>
  </bookViews>
  <sheets>
    <sheet name="Лист1" sheetId="1" r:id="rId1"/>
    <sheet name="Sheet1" sheetId="2" r:id="rId2"/>
  </sheets>
  <definedNames>
    <definedName name="alph" localSheetId="1">Sheet1!$J$1:$J$10</definedName>
    <definedName name="things">Лист1!$M$1:$M$10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5" i="2"/>
  <c r="G17" i="2"/>
  <c r="G19" i="2"/>
  <c r="G21" i="2"/>
  <c r="G23" i="2"/>
  <c r="I24" i="2"/>
  <c r="G25" i="2"/>
  <c r="G27" i="2"/>
  <c r="G28" i="2"/>
  <c r="G29" i="2"/>
  <c r="G30" i="2"/>
  <c r="G31" i="2"/>
  <c r="G32" i="2"/>
  <c r="G2" i="2"/>
  <c r="I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5" i="2"/>
  <c r="I26" i="2"/>
  <c r="I27" i="2"/>
  <c r="I28" i="2"/>
  <c r="I29" i="2"/>
  <c r="I30" i="2"/>
  <c r="I31" i="2"/>
  <c r="I32" i="2"/>
  <c r="I33" i="2"/>
  <c r="O18" i="2" l="1"/>
  <c r="O11" i="2"/>
  <c r="H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K19" i="2"/>
  <c r="O19" i="2"/>
  <c r="L20" i="2"/>
  <c r="P20" i="2"/>
  <c r="M21" i="2"/>
  <c r="Q21" i="2"/>
  <c r="N22" i="2"/>
  <c r="K20" i="2"/>
  <c r="P21" i="2"/>
  <c r="L19" i="2"/>
  <c r="P19" i="2"/>
  <c r="M20" i="2"/>
  <c r="Q20" i="2"/>
  <c r="N21" i="2"/>
  <c r="K22" i="2"/>
  <c r="O22" i="2"/>
  <c r="O20" i="2"/>
  <c r="M22" i="2"/>
  <c r="M19" i="2"/>
  <c r="Q19" i="2"/>
  <c r="N20" i="2"/>
  <c r="K21" i="2"/>
  <c r="O21" i="2"/>
  <c r="L22" i="2"/>
  <c r="P22" i="2"/>
  <c r="N19" i="2"/>
  <c r="L21" i="2"/>
  <c r="Q22" i="2"/>
  <c r="R19" i="2"/>
  <c r="R20" i="2"/>
  <c r="R21" i="2"/>
  <c r="R22" i="2"/>
  <c r="K12" i="2"/>
  <c r="H4" i="2" l="1"/>
  <c r="N9" i="2"/>
  <c r="R9" i="2"/>
  <c r="N3" i="1"/>
  <c r="O3" i="1"/>
  <c r="P3" i="1"/>
  <c r="Q3" i="1"/>
  <c r="R3" i="1"/>
  <c r="S3" i="1"/>
  <c r="T3" i="1"/>
  <c r="U3" i="1"/>
  <c r="V3" i="1"/>
  <c r="W3" i="1"/>
  <c r="N4" i="1"/>
  <c r="O4" i="1"/>
  <c r="P4" i="1"/>
  <c r="Q4" i="1"/>
  <c r="R4" i="1"/>
  <c r="S4" i="1"/>
  <c r="T4" i="1"/>
  <c r="U4" i="1"/>
  <c r="V4" i="1"/>
  <c r="W4" i="1"/>
  <c r="N5" i="1"/>
  <c r="O5" i="1"/>
  <c r="P5" i="1"/>
  <c r="Q5" i="1"/>
  <c r="R5" i="1"/>
  <c r="S5" i="1"/>
  <c r="T5" i="1"/>
  <c r="U5" i="1"/>
  <c r="V5" i="1"/>
  <c r="W5" i="1"/>
  <c r="N6" i="1"/>
  <c r="O6" i="1"/>
  <c r="P6" i="1"/>
  <c r="Q6" i="1"/>
  <c r="R6" i="1"/>
  <c r="S6" i="1"/>
  <c r="T6" i="1"/>
  <c r="U6" i="1"/>
  <c r="V6" i="1"/>
  <c r="W6" i="1"/>
  <c r="N7" i="1"/>
  <c r="O7" i="1"/>
  <c r="P7" i="1"/>
  <c r="Q7" i="1"/>
  <c r="R7" i="1"/>
  <c r="S7" i="1"/>
  <c r="T7" i="1"/>
  <c r="U7" i="1"/>
  <c r="V7" i="1"/>
  <c r="W7" i="1"/>
  <c r="N8" i="1"/>
  <c r="O8" i="1"/>
  <c r="P8" i="1"/>
  <c r="Q8" i="1"/>
  <c r="R8" i="1"/>
  <c r="S8" i="1"/>
  <c r="T8" i="1"/>
  <c r="U8" i="1"/>
  <c r="V8" i="1"/>
  <c r="W8" i="1"/>
  <c r="N9" i="1"/>
  <c r="O9" i="1"/>
  <c r="P9" i="1"/>
  <c r="Q9" i="1"/>
  <c r="R9" i="1"/>
  <c r="S9" i="1"/>
  <c r="T9" i="1"/>
  <c r="U9" i="1"/>
  <c r="V9" i="1"/>
  <c r="W9" i="1"/>
  <c r="N10" i="1"/>
  <c r="O10" i="1"/>
  <c r="P10" i="1"/>
  <c r="Q10" i="1"/>
  <c r="R10" i="1"/>
  <c r="S10" i="1"/>
  <c r="T10" i="1"/>
  <c r="U10" i="1"/>
  <c r="V10" i="1"/>
  <c r="W10" i="1"/>
  <c r="N11" i="1"/>
  <c r="O11" i="1"/>
  <c r="P11" i="1"/>
  <c r="Q11" i="1"/>
  <c r="R11" i="1"/>
  <c r="S11" i="1"/>
  <c r="T11" i="1"/>
  <c r="U11" i="1"/>
  <c r="V11" i="1"/>
  <c r="W11" i="1"/>
  <c r="N12" i="1"/>
  <c r="O12" i="1"/>
  <c r="P12" i="1"/>
  <c r="Q12" i="1"/>
  <c r="R12" i="1"/>
  <c r="S12" i="1"/>
  <c r="T12" i="1"/>
  <c r="U12" i="1"/>
  <c r="V12" i="1"/>
  <c r="W12" i="1"/>
  <c r="N13" i="1"/>
  <c r="O13" i="1"/>
  <c r="P13" i="1"/>
  <c r="Q13" i="1"/>
  <c r="R13" i="1"/>
  <c r="S13" i="1"/>
  <c r="T13" i="1"/>
  <c r="U13" i="1"/>
  <c r="V13" i="1"/>
  <c r="W13" i="1"/>
  <c r="N14" i="1"/>
  <c r="O14" i="1"/>
  <c r="P14" i="1"/>
  <c r="Q14" i="1"/>
  <c r="R14" i="1"/>
  <c r="S14" i="1"/>
  <c r="T14" i="1"/>
  <c r="U14" i="1"/>
  <c r="V14" i="1"/>
  <c r="W14" i="1"/>
  <c r="N15" i="1"/>
  <c r="O15" i="1"/>
  <c r="P15" i="1"/>
  <c r="Q15" i="1"/>
  <c r="R15" i="1"/>
  <c r="S15" i="1"/>
  <c r="T15" i="1"/>
  <c r="U15" i="1"/>
  <c r="V15" i="1"/>
  <c r="W15" i="1"/>
  <c r="N16" i="1"/>
  <c r="O16" i="1"/>
  <c r="P16" i="1"/>
  <c r="Q16" i="1"/>
  <c r="R16" i="1"/>
  <c r="S16" i="1"/>
  <c r="T16" i="1"/>
  <c r="U16" i="1"/>
  <c r="V16" i="1"/>
  <c r="W16" i="1"/>
  <c r="N17" i="1"/>
  <c r="O17" i="1"/>
  <c r="P17" i="1"/>
  <c r="Q17" i="1"/>
  <c r="R17" i="1"/>
  <c r="S17" i="1"/>
  <c r="T17" i="1"/>
  <c r="U17" i="1"/>
  <c r="V17" i="1"/>
  <c r="W17" i="1"/>
  <c r="N18" i="1"/>
  <c r="O18" i="1"/>
  <c r="P18" i="1"/>
  <c r="Q18" i="1"/>
  <c r="R18" i="1"/>
  <c r="S18" i="1"/>
  <c r="T18" i="1"/>
  <c r="U18" i="1"/>
  <c r="V18" i="1"/>
  <c r="W18" i="1"/>
  <c r="N19" i="1"/>
  <c r="O19" i="1"/>
  <c r="P19" i="1"/>
  <c r="Q19" i="1"/>
  <c r="R19" i="1"/>
  <c r="S19" i="1"/>
  <c r="T19" i="1"/>
  <c r="U19" i="1"/>
  <c r="V19" i="1"/>
  <c r="W19" i="1"/>
  <c r="N20" i="1"/>
  <c r="O20" i="1"/>
  <c r="P20" i="1"/>
  <c r="Q20" i="1"/>
  <c r="R20" i="1"/>
  <c r="S20" i="1"/>
  <c r="T20" i="1"/>
  <c r="U20" i="1"/>
  <c r="V20" i="1"/>
  <c r="W20" i="1"/>
  <c r="N21" i="1"/>
  <c r="O21" i="1"/>
  <c r="P21" i="1"/>
  <c r="Q21" i="1"/>
  <c r="R21" i="1"/>
  <c r="S21" i="1"/>
  <c r="T21" i="1"/>
  <c r="U21" i="1"/>
  <c r="V21" i="1"/>
  <c r="W21" i="1"/>
  <c r="N22" i="1"/>
  <c r="O22" i="1"/>
  <c r="P22" i="1"/>
  <c r="Q22" i="1"/>
  <c r="R22" i="1"/>
  <c r="S22" i="1"/>
  <c r="T22" i="1"/>
  <c r="U22" i="1"/>
  <c r="V22" i="1"/>
  <c r="W22" i="1"/>
  <c r="N23" i="1"/>
  <c r="O23" i="1"/>
  <c r="P23" i="1"/>
  <c r="Q23" i="1"/>
  <c r="R23" i="1"/>
  <c r="S23" i="1"/>
  <c r="T23" i="1"/>
  <c r="U23" i="1"/>
  <c r="V23" i="1"/>
  <c r="W23" i="1"/>
  <c r="N24" i="1"/>
  <c r="O24" i="1"/>
  <c r="P24" i="1"/>
  <c r="Q24" i="1"/>
  <c r="R24" i="1"/>
  <c r="S24" i="1"/>
  <c r="T24" i="1"/>
  <c r="U24" i="1"/>
  <c r="V24" i="1"/>
  <c r="W24" i="1"/>
  <c r="N25" i="1"/>
  <c r="O25" i="1"/>
  <c r="P25" i="1"/>
  <c r="Q25" i="1"/>
  <c r="R25" i="1"/>
  <c r="S25" i="1"/>
  <c r="T25" i="1"/>
  <c r="U25" i="1"/>
  <c r="V25" i="1"/>
  <c r="W25" i="1"/>
  <c r="N26" i="1"/>
  <c r="O26" i="1"/>
  <c r="P26" i="1"/>
  <c r="Q26" i="1"/>
  <c r="R26" i="1"/>
  <c r="S26" i="1"/>
  <c r="T26" i="1"/>
  <c r="U26" i="1"/>
  <c r="V26" i="1"/>
  <c r="W26" i="1"/>
  <c r="N27" i="1"/>
  <c r="O27" i="1"/>
  <c r="P27" i="1"/>
  <c r="Q27" i="1"/>
  <c r="R27" i="1"/>
  <c r="S27" i="1"/>
  <c r="T27" i="1"/>
  <c r="U27" i="1"/>
  <c r="V27" i="1"/>
  <c r="W27" i="1"/>
  <c r="N28" i="1"/>
  <c r="O28" i="1"/>
  <c r="P28" i="1"/>
  <c r="Q28" i="1"/>
  <c r="R28" i="1"/>
  <c r="S28" i="1"/>
  <c r="T28" i="1"/>
  <c r="U28" i="1"/>
  <c r="V28" i="1"/>
  <c r="W28" i="1"/>
  <c r="N29" i="1"/>
  <c r="O29" i="1"/>
  <c r="P29" i="1"/>
  <c r="Q29" i="1"/>
  <c r="R29" i="1"/>
  <c r="S29" i="1"/>
  <c r="T29" i="1"/>
  <c r="U29" i="1"/>
  <c r="V29" i="1"/>
  <c r="W29" i="1"/>
  <c r="N30" i="1"/>
  <c r="O30" i="1"/>
  <c r="P30" i="1"/>
  <c r="Q30" i="1"/>
  <c r="R30" i="1"/>
  <c r="S30" i="1"/>
  <c r="T30" i="1"/>
  <c r="U30" i="1"/>
  <c r="V30" i="1"/>
  <c r="W30" i="1"/>
  <c r="N31" i="1"/>
  <c r="O31" i="1"/>
  <c r="P31" i="1"/>
  <c r="Q31" i="1"/>
  <c r="R31" i="1"/>
  <c r="S31" i="1"/>
  <c r="T31" i="1"/>
  <c r="U31" i="1"/>
  <c r="V31" i="1"/>
  <c r="W31" i="1"/>
  <c r="O2" i="1"/>
  <c r="P2" i="1"/>
  <c r="Q2" i="1"/>
  <c r="R2" i="1"/>
  <c r="S2" i="1"/>
  <c r="T2" i="1"/>
  <c r="U2" i="1"/>
  <c r="V2" i="1"/>
  <c r="W2" i="1"/>
  <c r="N2" i="1"/>
  <c r="N15" i="2"/>
  <c r="R15" i="2"/>
  <c r="H5" i="2" l="1"/>
  <c r="R8" i="2"/>
  <c r="R14" i="2"/>
  <c r="N8" i="2" l="1"/>
  <c r="H6" i="2"/>
  <c r="N14" i="2"/>
  <c r="Q9" i="2" l="1"/>
  <c r="H7" i="2"/>
  <c r="Q15" i="2"/>
  <c r="M9" i="2" l="1"/>
  <c r="H8" i="2"/>
  <c r="M15" i="2"/>
  <c r="Q8" i="2" l="1"/>
  <c r="H9" i="2"/>
  <c r="Q14" i="2"/>
  <c r="M8" i="2" l="1"/>
  <c r="H10" i="2"/>
  <c r="M14" i="2"/>
  <c r="R6" i="2" l="1"/>
  <c r="H11" i="2"/>
  <c r="R12" i="2"/>
  <c r="N6" i="2" l="1"/>
  <c r="H12" i="2"/>
  <c r="N12" i="2"/>
  <c r="R7" i="2" l="1"/>
  <c r="H13" i="2"/>
  <c r="R13" i="2"/>
  <c r="N7" i="2" l="1"/>
  <c r="H14" i="2"/>
  <c r="N13" i="2"/>
  <c r="Q6" i="2" l="1"/>
  <c r="H15" i="2"/>
  <c r="Q12" i="2"/>
  <c r="M6" i="2" l="1"/>
  <c r="H16" i="2"/>
  <c r="M12" i="2"/>
  <c r="Q7" i="2" l="1"/>
  <c r="H17" i="2"/>
  <c r="Q13" i="2"/>
  <c r="H18" i="2" l="1"/>
  <c r="M7" i="2"/>
  <c r="M13" i="2"/>
  <c r="H19" i="2" l="1"/>
  <c r="O9" i="2"/>
  <c r="O15" i="2"/>
  <c r="K9" i="2" l="1"/>
  <c r="H20" i="2"/>
  <c r="K15" i="2"/>
  <c r="O8" i="2" l="1"/>
  <c r="H21" i="2"/>
  <c r="O14" i="2"/>
  <c r="H22" i="2" l="1"/>
  <c r="K8" i="2"/>
  <c r="K14" i="2"/>
  <c r="P9" i="2" l="1"/>
  <c r="H23" i="2"/>
  <c r="P15" i="2"/>
  <c r="L9" i="2" l="1"/>
  <c r="H24" i="2"/>
  <c r="L15" i="2"/>
  <c r="P8" i="2" l="1"/>
  <c r="H25" i="2"/>
  <c r="P14" i="2"/>
  <c r="H26" i="2" l="1"/>
  <c r="L8" i="2"/>
  <c r="L14" i="2"/>
  <c r="H27" i="2" l="1"/>
  <c r="O6" i="2"/>
  <c r="O12" i="2"/>
  <c r="H28" i="2" l="1"/>
  <c r="K6" i="2"/>
  <c r="H29" i="2" l="1"/>
  <c r="O7" i="2"/>
  <c r="O13" i="2"/>
  <c r="H30" i="2" l="1"/>
  <c r="K7" i="2"/>
  <c r="K13" i="2"/>
  <c r="H31" i="2" l="1"/>
  <c r="P6" i="2"/>
  <c r="P12" i="2"/>
  <c r="H32" i="2" l="1"/>
  <c r="L6" i="2"/>
  <c r="L12" i="2"/>
  <c r="P7" i="2" l="1"/>
  <c r="H33" i="2"/>
  <c r="P13" i="2"/>
  <c r="L7" i="2" l="1"/>
  <c r="L13" i="2"/>
</calcChain>
</file>

<file path=xl/sharedStrings.xml><?xml version="1.0" encoding="utf-8"?>
<sst xmlns="http://schemas.openxmlformats.org/spreadsheetml/2006/main" count="322" uniqueCount="46">
  <si>
    <t>0_0001</t>
  </si>
  <si>
    <t>0_0010</t>
  </si>
  <si>
    <t>0_0011</t>
  </si>
  <si>
    <t>0_0100</t>
  </si>
  <si>
    <t>0_1011</t>
  </si>
  <si>
    <t>0_1100</t>
  </si>
  <si>
    <t>0_1101</t>
  </si>
  <si>
    <t>0_1110</t>
  </si>
  <si>
    <t>0_1111</t>
  </si>
  <si>
    <t>0_0000</t>
  </si>
  <si>
    <t>0_0101</t>
  </si>
  <si>
    <t>0_0110</t>
  </si>
  <si>
    <t>0_0111</t>
  </si>
  <si>
    <t>0_1000</t>
  </si>
  <si>
    <t>0_1001</t>
  </si>
  <si>
    <t>0_1010</t>
  </si>
  <si>
    <t>Base_10</t>
  </si>
  <si>
    <t>Base_2</t>
  </si>
  <si>
    <t>Correction</t>
  </si>
  <si>
    <r>
      <rPr>
        <i/>
        <sz val="14"/>
        <rFont val="Bookman Old Style"/>
        <family val="1"/>
      </rPr>
      <t>γ</t>
    </r>
    <r>
      <rPr>
        <vertAlign val="subscript"/>
        <sz val="14"/>
        <rFont val="Times New Roman"/>
        <family val="1"/>
      </rPr>
      <t>4</t>
    </r>
  </si>
  <si>
    <r>
      <rPr>
        <i/>
        <sz val="14"/>
        <rFont val="Bookman Old Style"/>
        <family val="1"/>
      </rPr>
      <t>γ</t>
    </r>
    <r>
      <rPr>
        <vertAlign val="subscript"/>
        <sz val="14"/>
        <rFont val="Times New Roman"/>
        <family val="1"/>
      </rPr>
      <t>3</t>
    </r>
  </si>
  <si>
    <r>
      <rPr>
        <i/>
        <sz val="14"/>
        <rFont val="Bookman Old Style"/>
        <family val="1"/>
      </rPr>
      <t>γ</t>
    </r>
    <r>
      <rPr>
        <vertAlign val="subscript"/>
        <sz val="14"/>
        <rFont val="Times New Roman"/>
        <family val="1"/>
      </rPr>
      <t>2</t>
    </r>
  </si>
  <si>
    <r>
      <rPr>
        <i/>
        <sz val="14"/>
        <rFont val="Bookman Old Style"/>
        <family val="1"/>
      </rPr>
      <t>γ</t>
    </r>
    <r>
      <rPr>
        <vertAlign val="subscript"/>
        <sz val="14"/>
        <rFont val="Times New Roman"/>
        <family val="1"/>
      </rPr>
      <t>1</t>
    </r>
  </si>
  <si>
    <r>
      <rPr>
        <sz val="14"/>
        <rFont val="Times New Roman"/>
        <family val="1"/>
      </rPr>
      <t>П</t>
    </r>
  </si>
  <si>
    <t>K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</si>
  <si>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</si>
  <si>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</si>
  <si>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</si>
  <si>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</si>
  <si>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</si>
  <si>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</si>
  <si>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</si>
  <si>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</si>
  <si>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</si>
  <si>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</si>
  <si>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П</t>
  </si>
  <si>
    <t>Col</t>
  </si>
  <si>
    <t>Row</t>
  </si>
  <si>
    <t>Test</t>
  </si>
  <si>
    <t>Таблица адресов</t>
  </si>
  <si>
    <t>Коррекция</t>
  </si>
  <si>
    <t>Перенос</t>
  </si>
  <si>
    <t/>
  </si>
  <si>
    <t>Г4</t>
  </si>
  <si>
    <t>x</t>
  </si>
  <si>
    <t>Раньше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</si>
</sst>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i/>
      <sz val="14"/>
      <name val="Bookman Old Style"/>
      <family val="1"/>
    </font>
    <font>
      <vertAlign val="subscript"/>
      <sz val="14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9" xfId="0" applyBorder="1"/>
    <xf numFmtId="0" fontId="0" fillId="0" borderId="11" xfId="0" applyBorder="1"/>
    <xf numFmtId="0" fontId="3" fillId="0" borderId="1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9" fontId="0" fillId="0" borderId="0" xfId="0" applyNumberFormat="1"/>
    <xf numFmtId="0" fontId="3" fillId="0" borderId="0" xfId="0" applyFon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2" xfId="0" applyNumberFormat="1" applyBorder="1"/>
    <xf numFmtId="2" fontId="0" fillId="0" borderId="0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0" xfId="0" applyNumberFormat="1" applyBorder="1"/>
    <xf numFmtId="0" fontId="0" fillId="0" borderId="16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3" xfId="0" applyNumberFormat="1" applyBorder="1"/>
    <xf numFmtId="0" fontId="0" fillId="0" borderId="12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17" xfId="0" applyNumberFormat="1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DD4F-0BC5-450A-83BD-F44BC52D986E}">
  <dimension ref="A1:W31"/>
  <sheetViews>
    <sheetView workbookViewId="0">
      <selection activeCell="L27" sqref="L27"/>
    </sheetView>
  </sheetViews>
  <sheetFormatPr defaultRowHeight="14.4" x14ac:dyDescent="0.3"/>
  <cols>
    <col min="1" max="1" width="9.6640625" bestFit="1" customWidth="1"/>
  </cols>
  <sheetData>
    <row r="1" spans="1:23" x14ac:dyDescent="0.3">
      <c r="A1" t="s">
        <v>9</v>
      </c>
      <c r="C1" s="1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3">
        <v>9</v>
      </c>
      <c r="M1" t="s">
        <v>11</v>
      </c>
    </row>
    <row r="2" spans="1:23" x14ac:dyDescent="0.3">
      <c r="A2" t="s">
        <v>16</v>
      </c>
      <c r="B2" s="1"/>
      <c r="C2" s="1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4</v>
      </c>
      <c r="I2" s="2" t="s">
        <v>5</v>
      </c>
      <c r="J2" s="2" t="s">
        <v>6</v>
      </c>
      <c r="K2" s="2" t="s">
        <v>7</v>
      </c>
      <c r="L2" s="3" t="s">
        <v>8</v>
      </c>
      <c r="M2" t="s">
        <v>12</v>
      </c>
      <c r="N2" t="b">
        <f t="shared" ref="N2:N31" si="0">SUMPRODUCT(--(C2=things))&gt;0</f>
        <v>1</v>
      </c>
      <c r="O2" t="b">
        <f t="shared" ref="O2:O31" si="1">SUMPRODUCT(--(D2=things))&gt;0</f>
        <v>1</v>
      </c>
      <c r="P2" t="b">
        <f t="shared" ref="P2:P31" si="2">SUMPRODUCT(--(E2=things))&gt;0</f>
        <v>1</v>
      </c>
      <c r="Q2" t="b">
        <f t="shared" ref="Q2:Q31" si="3">SUMPRODUCT(--(F2=things))&gt;0</f>
        <v>1</v>
      </c>
      <c r="R2" t="b">
        <f t="shared" ref="R2:R31" si="4">SUMPRODUCT(--(G2=things))&gt;0</f>
        <v>1</v>
      </c>
      <c r="S2" t="b">
        <f t="shared" ref="S2:S31" si="5">SUMPRODUCT(--(H2=things))&gt;0</f>
        <v>1</v>
      </c>
      <c r="T2" t="b">
        <f t="shared" ref="T2:T31" si="6">SUMPRODUCT(--(I2=things))&gt;0</f>
        <v>1</v>
      </c>
      <c r="U2" t="b">
        <f t="shared" ref="U2:U31" si="7">SUMPRODUCT(--(J2=things))&gt;0</f>
        <v>1</v>
      </c>
      <c r="V2" t="b">
        <f t="shared" ref="V2:V31" si="8">SUMPRODUCT(--(K2=things))&gt;0</f>
        <v>1</v>
      </c>
      <c r="W2" t="b">
        <f t="shared" ref="W2:W31" si="9">SUMPRODUCT(--(L2=things))&gt;0</f>
        <v>1</v>
      </c>
    </row>
    <row r="3" spans="1:23" x14ac:dyDescent="0.3">
      <c r="A3" t="s">
        <v>17</v>
      </c>
      <c r="B3" s="4">
        <v>0</v>
      </c>
      <c r="C3" s="4" t="s">
        <v>5</v>
      </c>
      <c r="D3" s="5" t="s">
        <v>6</v>
      </c>
      <c r="E3" s="5" t="s">
        <v>7</v>
      </c>
      <c r="F3" s="5" t="s">
        <v>8</v>
      </c>
      <c r="G3" s="10" t="s">
        <v>9</v>
      </c>
      <c r="H3" s="10" t="s">
        <v>0</v>
      </c>
      <c r="I3" s="10" t="s">
        <v>1</v>
      </c>
      <c r="J3" s="10" t="s">
        <v>2</v>
      </c>
      <c r="K3" s="10" t="s">
        <v>3</v>
      </c>
      <c r="L3" s="11" t="s">
        <v>10</v>
      </c>
      <c r="M3" t="s">
        <v>13</v>
      </c>
      <c r="N3" t="b">
        <f t="shared" si="0"/>
        <v>1</v>
      </c>
      <c r="O3" t="b">
        <f t="shared" si="1"/>
        <v>1</v>
      </c>
      <c r="P3" t="b">
        <f t="shared" si="2"/>
        <v>1</v>
      </c>
      <c r="Q3" t="b">
        <f t="shared" si="3"/>
        <v>1</v>
      </c>
      <c r="R3" t="b">
        <f t="shared" si="4"/>
        <v>0</v>
      </c>
      <c r="S3" t="b">
        <f t="shared" si="5"/>
        <v>0</v>
      </c>
      <c r="T3" t="b">
        <f t="shared" si="6"/>
        <v>0</v>
      </c>
      <c r="U3" t="b">
        <f t="shared" si="7"/>
        <v>0</v>
      </c>
      <c r="V3" t="b">
        <f t="shared" si="8"/>
        <v>0</v>
      </c>
      <c r="W3" t="b">
        <f t="shared" si="9"/>
        <v>0</v>
      </c>
    </row>
    <row r="4" spans="1:23" x14ac:dyDescent="0.3">
      <c r="A4" t="s">
        <v>18</v>
      </c>
      <c r="B4" s="7"/>
      <c r="C4" s="7" t="s">
        <v>15</v>
      </c>
      <c r="D4" s="8" t="s">
        <v>15</v>
      </c>
      <c r="E4" s="8" t="s">
        <v>15</v>
      </c>
      <c r="F4" s="8" t="s">
        <v>15</v>
      </c>
      <c r="G4" s="8" t="s">
        <v>15</v>
      </c>
      <c r="H4" s="8" t="s">
        <v>15</v>
      </c>
      <c r="I4" s="8" t="s">
        <v>15</v>
      </c>
      <c r="J4" s="8" t="s">
        <v>15</v>
      </c>
      <c r="K4" s="8" t="s">
        <v>15</v>
      </c>
      <c r="L4" s="9" t="s">
        <v>15</v>
      </c>
      <c r="M4" t="s">
        <v>14</v>
      </c>
      <c r="N4" t="b">
        <f t="shared" si="0"/>
        <v>1</v>
      </c>
      <c r="O4" t="b">
        <f t="shared" si="1"/>
        <v>1</v>
      </c>
      <c r="P4" t="b">
        <f t="shared" si="2"/>
        <v>1</v>
      </c>
      <c r="Q4" t="b">
        <f t="shared" si="3"/>
        <v>1</v>
      </c>
      <c r="R4" t="b">
        <f t="shared" si="4"/>
        <v>1</v>
      </c>
      <c r="S4" t="b">
        <f t="shared" si="5"/>
        <v>1</v>
      </c>
      <c r="T4" t="b">
        <f t="shared" si="6"/>
        <v>1</v>
      </c>
      <c r="U4" t="b">
        <f t="shared" si="7"/>
        <v>1</v>
      </c>
      <c r="V4" t="b">
        <f t="shared" si="8"/>
        <v>1</v>
      </c>
      <c r="W4" t="b">
        <f t="shared" si="9"/>
        <v>1</v>
      </c>
    </row>
    <row r="5" spans="1:23" x14ac:dyDescent="0.3">
      <c r="B5" s="1"/>
      <c r="C5" s="1" t="s">
        <v>12</v>
      </c>
      <c r="D5" s="2" t="s">
        <v>13</v>
      </c>
      <c r="E5" s="2" t="s">
        <v>14</v>
      </c>
      <c r="F5" s="2" t="s">
        <v>15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3" t="s">
        <v>11</v>
      </c>
      <c r="M5" t="s">
        <v>15</v>
      </c>
      <c r="N5" t="b">
        <f t="shared" si="0"/>
        <v>1</v>
      </c>
      <c r="O5" t="b">
        <f t="shared" si="1"/>
        <v>1</v>
      </c>
      <c r="P5" t="b">
        <f t="shared" si="2"/>
        <v>1</v>
      </c>
      <c r="Q5" t="b">
        <f t="shared" si="3"/>
        <v>1</v>
      </c>
      <c r="R5" t="b">
        <f t="shared" si="4"/>
        <v>1</v>
      </c>
      <c r="S5" t="b">
        <f t="shared" si="5"/>
        <v>1</v>
      </c>
      <c r="T5" t="b">
        <f t="shared" si="6"/>
        <v>1</v>
      </c>
      <c r="U5" t="b">
        <f t="shared" si="7"/>
        <v>1</v>
      </c>
      <c r="V5" t="b">
        <f t="shared" si="8"/>
        <v>1</v>
      </c>
      <c r="W5" t="b">
        <f t="shared" si="9"/>
        <v>1</v>
      </c>
    </row>
    <row r="6" spans="1:23" x14ac:dyDescent="0.3">
      <c r="B6" s="4">
        <v>1</v>
      </c>
      <c r="C6" s="4" t="s">
        <v>6</v>
      </c>
      <c r="D6" s="5" t="s">
        <v>7</v>
      </c>
      <c r="E6" s="5" t="s">
        <v>8</v>
      </c>
      <c r="F6" s="10" t="s">
        <v>9</v>
      </c>
      <c r="G6" s="10" t="s">
        <v>0</v>
      </c>
      <c r="H6" s="10" t="s">
        <v>1</v>
      </c>
      <c r="I6" s="10" t="s">
        <v>2</v>
      </c>
      <c r="J6" s="10" t="s">
        <v>3</v>
      </c>
      <c r="K6" s="10" t="s">
        <v>10</v>
      </c>
      <c r="L6" s="6" t="s">
        <v>11</v>
      </c>
      <c r="M6" t="s">
        <v>4</v>
      </c>
      <c r="N6" t="b">
        <f t="shared" si="0"/>
        <v>1</v>
      </c>
      <c r="O6" t="b">
        <f t="shared" si="1"/>
        <v>1</v>
      </c>
      <c r="P6" t="b">
        <f t="shared" si="2"/>
        <v>1</v>
      </c>
      <c r="Q6" t="b">
        <f t="shared" si="3"/>
        <v>0</v>
      </c>
      <c r="R6" t="b">
        <f t="shared" si="4"/>
        <v>0</v>
      </c>
      <c r="S6" t="b">
        <f t="shared" si="5"/>
        <v>0</v>
      </c>
      <c r="T6" t="b">
        <f t="shared" si="6"/>
        <v>0</v>
      </c>
      <c r="U6" t="b">
        <f t="shared" si="7"/>
        <v>0</v>
      </c>
      <c r="V6" t="b">
        <f t="shared" si="8"/>
        <v>0</v>
      </c>
      <c r="W6" t="b">
        <f t="shared" si="9"/>
        <v>1</v>
      </c>
    </row>
    <row r="7" spans="1:23" x14ac:dyDescent="0.3">
      <c r="B7" s="7"/>
      <c r="C7" s="7" t="s">
        <v>15</v>
      </c>
      <c r="D7" s="8" t="s">
        <v>15</v>
      </c>
      <c r="E7" s="8" t="s">
        <v>15</v>
      </c>
      <c r="F7" s="8" t="s">
        <v>15</v>
      </c>
      <c r="G7" s="8" t="s">
        <v>15</v>
      </c>
      <c r="H7" s="8" t="s">
        <v>15</v>
      </c>
      <c r="I7" s="8" t="s">
        <v>15</v>
      </c>
      <c r="J7" s="8" t="s">
        <v>15</v>
      </c>
      <c r="K7" s="8" t="s">
        <v>15</v>
      </c>
      <c r="L7" s="9"/>
      <c r="M7" t="s">
        <v>5</v>
      </c>
      <c r="N7" t="b">
        <f t="shared" si="0"/>
        <v>1</v>
      </c>
      <c r="O7" t="b">
        <f t="shared" si="1"/>
        <v>1</v>
      </c>
      <c r="P7" t="b">
        <f t="shared" si="2"/>
        <v>1</v>
      </c>
      <c r="Q7" t="b">
        <f t="shared" si="3"/>
        <v>1</v>
      </c>
      <c r="R7" t="b">
        <f t="shared" si="4"/>
        <v>1</v>
      </c>
      <c r="S7" t="b">
        <f t="shared" si="5"/>
        <v>1</v>
      </c>
      <c r="T7" t="b">
        <f t="shared" si="6"/>
        <v>1</v>
      </c>
      <c r="U7" t="b">
        <f t="shared" si="7"/>
        <v>1</v>
      </c>
      <c r="V7" t="b">
        <f t="shared" si="8"/>
        <v>1</v>
      </c>
      <c r="W7" t="b">
        <f t="shared" si="9"/>
        <v>0</v>
      </c>
    </row>
    <row r="8" spans="1:23" x14ac:dyDescent="0.3">
      <c r="B8" s="1"/>
      <c r="C8" s="1" t="s">
        <v>13</v>
      </c>
      <c r="D8" s="2" t="s">
        <v>14</v>
      </c>
      <c r="E8" s="2" t="s">
        <v>15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2" t="s">
        <v>11</v>
      </c>
      <c r="L8" s="3" t="s">
        <v>12</v>
      </c>
      <c r="M8" t="s">
        <v>6</v>
      </c>
      <c r="N8" t="b">
        <f t="shared" si="0"/>
        <v>1</v>
      </c>
      <c r="O8" t="b">
        <f t="shared" si="1"/>
        <v>1</v>
      </c>
      <c r="P8" t="b">
        <f t="shared" si="2"/>
        <v>1</v>
      </c>
      <c r="Q8" t="b">
        <f t="shared" si="3"/>
        <v>1</v>
      </c>
      <c r="R8" t="b">
        <f t="shared" si="4"/>
        <v>1</v>
      </c>
      <c r="S8" t="b">
        <f t="shared" si="5"/>
        <v>1</v>
      </c>
      <c r="T8" t="b">
        <f t="shared" si="6"/>
        <v>1</v>
      </c>
      <c r="U8" t="b">
        <f t="shared" si="7"/>
        <v>1</v>
      </c>
      <c r="V8" t="b">
        <f t="shared" si="8"/>
        <v>1</v>
      </c>
      <c r="W8" t="b">
        <f t="shared" si="9"/>
        <v>1</v>
      </c>
    </row>
    <row r="9" spans="1:23" x14ac:dyDescent="0.3">
      <c r="B9" s="4">
        <v>2</v>
      </c>
      <c r="C9" s="4" t="s">
        <v>7</v>
      </c>
      <c r="D9" s="5" t="s">
        <v>8</v>
      </c>
      <c r="E9" s="10" t="s">
        <v>9</v>
      </c>
      <c r="F9" s="10" t="s">
        <v>0</v>
      </c>
      <c r="G9" s="10" t="s">
        <v>1</v>
      </c>
      <c r="H9" s="10" t="s">
        <v>2</v>
      </c>
      <c r="I9" s="10" t="s">
        <v>3</v>
      </c>
      <c r="J9" s="10" t="s">
        <v>10</v>
      </c>
      <c r="K9" s="5" t="s">
        <v>11</v>
      </c>
      <c r="L9" s="6" t="s">
        <v>12</v>
      </c>
      <c r="M9" t="s">
        <v>7</v>
      </c>
      <c r="N9" t="b">
        <f t="shared" si="0"/>
        <v>1</v>
      </c>
      <c r="O9" t="b">
        <f t="shared" si="1"/>
        <v>1</v>
      </c>
      <c r="P9" t="b">
        <f t="shared" si="2"/>
        <v>0</v>
      </c>
      <c r="Q9" t="b">
        <f t="shared" si="3"/>
        <v>0</v>
      </c>
      <c r="R9" t="b">
        <f t="shared" si="4"/>
        <v>0</v>
      </c>
      <c r="S9" t="b">
        <f t="shared" si="5"/>
        <v>0</v>
      </c>
      <c r="T9" t="b">
        <f t="shared" si="6"/>
        <v>0</v>
      </c>
      <c r="U9" t="b">
        <f t="shared" si="7"/>
        <v>0</v>
      </c>
      <c r="V9" t="b">
        <f t="shared" si="8"/>
        <v>1</v>
      </c>
      <c r="W9" t="b">
        <f t="shared" si="9"/>
        <v>1</v>
      </c>
    </row>
    <row r="10" spans="1:23" x14ac:dyDescent="0.3">
      <c r="B10" s="7"/>
      <c r="C10" s="7" t="s">
        <v>15</v>
      </c>
      <c r="D10" s="8" t="s">
        <v>15</v>
      </c>
      <c r="E10" s="8" t="s">
        <v>15</v>
      </c>
      <c r="F10" s="8" t="s">
        <v>15</v>
      </c>
      <c r="G10" s="8" t="s">
        <v>15</v>
      </c>
      <c r="H10" s="8" t="s">
        <v>15</v>
      </c>
      <c r="I10" s="8" t="s">
        <v>15</v>
      </c>
      <c r="J10" s="8" t="s">
        <v>15</v>
      </c>
      <c r="K10" s="8"/>
      <c r="L10" s="9"/>
      <c r="M10" t="s">
        <v>8</v>
      </c>
      <c r="N10" t="b">
        <f t="shared" si="0"/>
        <v>1</v>
      </c>
      <c r="O10" t="b">
        <f t="shared" si="1"/>
        <v>1</v>
      </c>
      <c r="P10" t="b">
        <f t="shared" si="2"/>
        <v>1</v>
      </c>
      <c r="Q10" t="b">
        <f t="shared" si="3"/>
        <v>1</v>
      </c>
      <c r="R10" t="b">
        <f t="shared" si="4"/>
        <v>1</v>
      </c>
      <c r="S10" t="b">
        <f t="shared" si="5"/>
        <v>1</v>
      </c>
      <c r="T10" t="b">
        <f t="shared" si="6"/>
        <v>1</v>
      </c>
      <c r="U10" t="b">
        <f t="shared" si="7"/>
        <v>1</v>
      </c>
      <c r="V10" t="b">
        <f t="shared" si="8"/>
        <v>0</v>
      </c>
      <c r="W10" t="b">
        <f t="shared" si="9"/>
        <v>0</v>
      </c>
    </row>
    <row r="11" spans="1:23" x14ac:dyDescent="0.3">
      <c r="B11" s="1"/>
      <c r="C11" s="1" t="s">
        <v>14</v>
      </c>
      <c r="D11" s="2" t="s">
        <v>15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11</v>
      </c>
      <c r="K11" s="2" t="s">
        <v>12</v>
      </c>
      <c r="L11" s="3" t="s">
        <v>13</v>
      </c>
      <c r="N11" t="b">
        <f t="shared" si="0"/>
        <v>1</v>
      </c>
      <c r="O11" t="b">
        <f t="shared" si="1"/>
        <v>1</v>
      </c>
      <c r="P11" t="b">
        <f t="shared" si="2"/>
        <v>1</v>
      </c>
      <c r="Q11" t="b">
        <f t="shared" si="3"/>
        <v>1</v>
      </c>
      <c r="R11" t="b">
        <f t="shared" si="4"/>
        <v>1</v>
      </c>
      <c r="S11" t="b">
        <f t="shared" si="5"/>
        <v>1</v>
      </c>
      <c r="T11" t="b">
        <f t="shared" si="6"/>
        <v>1</v>
      </c>
      <c r="U11" t="b">
        <f t="shared" si="7"/>
        <v>1</v>
      </c>
      <c r="V11" t="b">
        <f t="shared" si="8"/>
        <v>1</v>
      </c>
      <c r="W11" t="b">
        <f t="shared" si="9"/>
        <v>1</v>
      </c>
    </row>
    <row r="12" spans="1:23" x14ac:dyDescent="0.3">
      <c r="B12" s="4">
        <v>3</v>
      </c>
      <c r="C12" s="4" t="s">
        <v>8</v>
      </c>
      <c r="D12" s="10" t="s">
        <v>9</v>
      </c>
      <c r="E12" s="10" t="s">
        <v>0</v>
      </c>
      <c r="F12" s="10" t="s">
        <v>1</v>
      </c>
      <c r="G12" s="10" t="s">
        <v>2</v>
      </c>
      <c r="H12" s="10" t="s">
        <v>3</v>
      </c>
      <c r="I12" s="10" t="s">
        <v>10</v>
      </c>
      <c r="J12" s="5" t="s">
        <v>11</v>
      </c>
      <c r="K12" s="5" t="s">
        <v>12</v>
      </c>
      <c r="L12" s="6" t="s">
        <v>13</v>
      </c>
      <c r="N12" t="b">
        <f t="shared" si="0"/>
        <v>1</v>
      </c>
      <c r="O12" t="b">
        <f t="shared" si="1"/>
        <v>0</v>
      </c>
      <c r="P12" t="b">
        <f t="shared" si="2"/>
        <v>0</v>
      </c>
      <c r="Q12" t="b">
        <f t="shared" si="3"/>
        <v>0</v>
      </c>
      <c r="R12" t="b">
        <f t="shared" si="4"/>
        <v>0</v>
      </c>
      <c r="S12" t="b">
        <f t="shared" si="5"/>
        <v>0</v>
      </c>
      <c r="T12" t="b">
        <f t="shared" si="6"/>
        <v>0</v>
      </c>
      <c r="U12" t="b">
        <f t="shared" si="7"/>
        <v>1</v>
      </c>
      <c r="V12" t="b">
        <f t="shared" si="8"/>
        <v>1</v>
      </c>
      <c r="W12" t="b">
        <f t="shared" si="9"/>
        <v>1</v>
      </c>
    </row>
    <row r="13" spans="1:23" x14ac:dyDescent="0.3">
      <c r="B13" s="7"/>
      <c r="C13" s="7" t="s">
        <v>15</v>
      </c>
      <c r="D13" s="8" t="s">
        <v>15</v>
      </c>
      <c r="E13" s="8" t="s">
        <v>15</v>
      </c>
      <c r="F13" s="8" t="s">
        <v>15</v>
      </c>
      <c r="G13" s="8" t="s">
        <v>15</v>
      </c>
      <c r="H13" s="8" t="s">
        <v>15</v>
      </c>
      <c r="I13" s="8" t="s">
        <v>15</v>
      </c>
      <c r="J13" s="8"/>
      <c r="K13" s="8"/>
      <c r="L13" s="9"/>
      <c r="N13" t="b">
        <f t="shared" si="0"/>
        <v>1</v>
      </c>
      <c r="O13" t="b">
        <f t="shared" si="1"/>
        <v>1</v>
      </c>
      <c r="P13" t="b">
        <f t="shared" si="2"/>
        <v>1</v>
      </c>
      <c r="Q13" t="b">
        <f t="shared" si="3"/>
        <v>1</v>
      </c>
      <c r="R13" t="b">
        <f t="shared" si="4"/>
        <v>1</v>
      </c>
      <c r="S13" t="b">
        <f t="shared" si="5"/>
        <v>1</v>
      </c>
      <c r="T13" t="b">
        <f t="shared" si="6"/>
        <v>1</v>
      </c>
      <c r="U13" t="b">
        <f t="shared" si="7"/>
        <v>0</v>
      </c>
      <c r="V13" t="b">
        <f t="shared" si="8"/>
        <v>0</v>
      </c>
      <c r="W13" t="b">
        <f t="shared" si="9"/>
        <v>0</v>
      </c>
    </row>
    <row r="14" spans="1:23" x14ac:dyDescent="0.3">
      <c r="B14" s="1"/>
      <c r="C14" s="1" t="s">
        <v>15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I14" s="2" t="s">
        <v>11</v>
      </c>
      <c r="J14" s="2" t="s">
        <v>12</v>
      </c>
      <c r="K14" s="2" t="s">
        <v>13</v>
      </c>
      <c r="L14" s="3" t="s">
        <v>14</v>
      </c>
      <c r="N14" t="b">
        <f t="shared" si="0"/>
        <v>1</v>
      </c>
      <c r="O14" t="b">
        <f t="shared" si="1"/>
        <v>1</v>
      </c>
      <c r="P14" t="b">
        <f t="shared" si="2"/>
        <v>1</v>
      </c>
      <c r="Q14" t="b">
        <f t="shared" si="3"/>
        <v>1</v>
      </c>
      <c r="R14" t="b">
        <f t="shared" si="4"/>
        <v>1</v>
      </c>
      <c r="S14" t="b">
        <f t="shared" si="5"/>
        <v>1</v>
      </c>
      <c r="T14" t="b">
        <f t="shared" si="6"/>
        <v>1</v>
      </c>
      <c r="U14" t="b">
        <f t="shared" si="7"/>
        <v>1</v>
      </c>
      <c r="V14" t="b">
        <f t="shared" si="8"/>
        <v>1</v>
      </c>
      <c r="W14" t="b">
        <f t="shared" si="9"/>
        <v>1</v>
      </c>
    </row>
    <row r="15" spans="1:23" x14ac:dyDescent="0.3">
      <c r="B15" s="4">
        <v>4</v>
      </c>
      <c r="C15" s="12" t="s">
        <v>9</v>
      </c>
      <c r="D15" s="10" t="s">
        <v>0</v>
      </c>
      <c r="E15" s="10" t="s">
        <v>1</v>
      </c>
      <c r="F15" s="10" t="s">
        <v>2</v>
      </c>
      <c r="G15" s="10" t="s">
        <v>3</v>
      </c>
      <c r="H15" s="10" t="s">
        <v>10</v>
      </c>
      <c r="I15" s="5" t="s">
        <v>11</v>
      </c>
      <c r="J15" s="5" t="s">
        <v>12</v>
      </c>
      <c r="K15" s="5" t="s">
        <v>13</v>
      </c>
      <c r="L15" s="6" t="s">
        <v>14</v>
      </c>
      <c r="N15" t="b">
        <f t="shared" si="0"/>
        <v>0</v>
      </c>
      <c r="O15" t="b">
        <f t="shared" si="1"/>
        <v>0</v>
      </c>
      <c r="P15" t="b">
        <f t="shared" si="2"/>
        <v>0</v>
      </c>
      <c r="Q15" t="b">
        <f t="shared" si="3"/>
        <v>0</v>
      </c>
      <c r="R15" t="b">
        <f t="shared" si="4"/>
        <v>0</v>
      </c>
      <c r="S15" t="b">
        <f t="shared" si="5"/>
        <v>0</v>
      </c>
      <c r="T15" t="b">
        <f t="shared" si="6"/>
        <v>1</v>
      </c>
      <c r="U15" t="b">
        <f t="shared" si="7"/>
        <v>1</v>
      </c>
      <c r="V15" t="b">
        <f t="shared" si="8"/>
        <v>1</v>
      </c>
      <c r="W15" t="b">
        <f t="shared" si="9"/>
        <v>1</v>
      </c>
    </row>
    <row r="16" spans="1:23" x14ac:dyDescent="0.3">
      <c r="B16" s="7"/>
      <c r="C16" s="7" t="s">
        <v>15</v>
      </c>
      <c r="D16" s="8" t="s">
        <v>15</v>
      </c>
      <c r="E16" s="8" t="s">
        <v>15</v>
      </c>
      <c r="F16" s="8" t="s">
        <v>15</v>
      </c>
      <c r="G16" s="8" t="s">
        <v>15</v>
      </c>
      <c r="H16" s="8" t="s">
        <v>15</v>
      </c>
      <c r="I16" s="8"/>
      <c r="J16" s="8"/>
      <c r="K16" s="8"/>
      <c r="L16" s="9"/>
      <c r="N16" t="b">
        <f t="shared" si="0"/>
        <v>1</v>
      </c>
      <c r="O16" t="b">
        <f t="shared" si="1"/>
        <v>1</v>
      </c>
      <c r="P16" t="b">
        <f t="shared" si="2"/>
        <v>1</v>
      </c>
      <c r="Q16" t="b">
        <f t="shared" si="3"/>
        <v>1</v>
      </c>
      <c r="R16" t="b">
        <f t="shared" si="4"/>
        <v>1</v>
      </c>
      <c r="S16" t="b">
        <f t="shared" si="5"/>
        <v>1</v>
      </c>
      <c r="T16" t="b">
        <f t="shared" si="6"/>
        <v>0</v>
      </c>
      <c r="U16" t="b">
        <f t="shared" si="7"/>
        <v>0</v>
      </c>
      <c r="V16" t="b">
        <f t="shared" si="8"/>
        <v>0</v>
      </c>
      <c r="W16" t="b">
        <f t="shared" si="9"/>
        <v>0</v>
      </c>
    </row>
    <row r="17" spans="2:23" x14ac:dyDescent="0.3">
      <c r="B17" s="1"/>
      <c r="C17" s="1" t="s">
        <v>4</v>
      </c>
      <c r="D17" s="2" t="s">
        <v>5</v>
      </c>
      <c r="E17" s="2" t="s">
        <v>6</v>
      </c>
      <c r="F17" s="2" t="s">
        <v>7</v>
      </c>
      <c r="G17" s="2" t="s">
        <v>8</v>
      </c>
      <c r="H17" s="2" t="s">
        <v>11</v>
      </c>
      <c r="I17" s="2" t="s">
        <v>12</v>
      </c>
      <c r="J17" s="2" t="s">
        <v>13</v>
      </c>
      <c r="K17" s="2" t="s">
        <v>14</v>
      </c>
      <c r="L17" s="3" t="s">
        <v>15</v>
      </c>
      <c r="N17" t="b">
        <f t="shared" si="0"/>
        <v>1</v>
      </c>
      <c r="O17" t="b">
        <f t="shared" si="1"/>
        <v>1</v>
      </c>
      <c r="P17" t="b">
        <f t="shared" si="2"/>
        <v>1</v>
      </c>
      <c r="Q17" t="b">
        <f t="shared" si="3"/>
        <v>1</v>
      </c>
      <c r="R17" t="b">
        <f t="shared" si="4"/>
        <v>1</v>
      </c>
      <c r="S17" t="b">
        <f t="shared" si="5"/>
        <v>1</v>
      </c>
      <c r="T17" t="b">
        <f t="shared" si="6"/>
        <v>1</v>
      </c>
      <c r="U17" t="b">
        <f t="shared" si="7"/>
        <v>1</v>
      </c>
      <c r="V17" t="b">
        <f t="shared" si="8"/>
        <v>1</v>
      </c>
      <c r="W17" t="b">
        <f t="shared" si="9"/>
        <v>1</v>
      </c>
    </row>
    <row r="18" spans="2:23" x14ac:dyDescent="0.3">
      <c r="B18" s="4">
        <v>5</v>
      </c>
      <c r="C18" s="12" t="s">
        <v>0</v>
      </c>
      <c r="D18" s="10" t="s">
        <v>1</v>
      </c>
      <c r="E18" s="10" t="s">
        <v>2</v>
      </c>
      <c r="F18" s="10" t="s">
        <v>3</v>
      </c>
      <c r="G18" s="10" t="s">
        <v>10</v>
      </c>
      <c r="H18" s="5" t="s">
        <v>11</v>
      </c>
      <c r="I18" s="5" t="s">
        <v>12</v>
      </c>
      <c r="J18" s="5" t="s">
        <v>13</v>
      </c>
      <c r="K18" s="5" t="s">
        <v>14</v>
      </c>
      <c r="L18" s="6" t="s">
        <v>15</v>
      </c>
      <c r="N18" t="b">
        <f t="shared" si="0"/>
        <v>0</v>
      </c>
      <c r="O18" t="b">
        <f t="shared" si="1"/>
        <v>0</v>
      </c>
      <c r="P18" t="b">
        <f t="shared" si="2"/>
        <v>0</v>
      </c>
      <c r="Q18" t="b">
        <f t="shared" si="3"/>
        <v>0</v>
      </c>
      <c r="R18" t="b">
        <f t="shared" si="4"/>
        <v>0</v>
      </c>
      <c r="S18" t="b">
        <f t="shared" si="5"/>
        <v>1</v>
      </c>
      <c r="T18" t="b">
        <f t="shared" si="6"/>
        <v>1</v>
      </c>
      <c r="U18" t="b">
        <f t="shared" si="7"/>
        <v>1</v>
      </c>
      <c r="V18" t="b">
        <f t="shared" si="8"/>
        <v>1</v>
      </c>
      <c r="W18" t="b">
        <f t="shared" si="9"/>
        <v>1</v>
      </c>
    </row>
    <row r="19" spans="2:23" x14ac:dyDescent="0.3">
      <c r="B19" s="7"/>
      <c r="C19" s="7" t="s">
        <v>15</v>
      </c>
      <c r="D19" s="8" t="s">
        <v>15</v>
      </c>
      <c r="E19" s="8" t="s">
        <v>15</v>
      </c>
      <c r="F19" s="8" t="s">
        <v>15</v>
      </c>
      <c r="G19" s="8" t="s">
        <v>15</v>
      </c>
      <c r="H19" s="8"/>
      <c r="I19" s="8"/>
      <c r="J19" s="8"/>
      <c r="K19" s="8"/>
      <c r="L19" s="9"/>
      <c r="N19" t="b">
        <f t="shared" si="0"/>
        <v>1</v>
      </c>
      <c r="O19" t="b">
        <f t="shared" si="1"/>
        <v>1</v>
      </c>
      <c r="P19" t="b">
        <f t="shared" si="2"/>
        <v>1</v>
      </c>
      <c r="Q19" t="b">
        <f t="shared" si="3"/>
        <v>1</v>
      </c>
      <c r="R19" t="b">
        <f t="shared" si="4"/>
        <v>1</v>
      </c>
      <c r="S19" t="b">
        <f t="shared" si="5"/>
        <v>0</v>
      </c>
      <c r="T19" t="b">
        <f t="shared" si="6"/>
        <v>0</v>
      </c>
      <c r="U19" t="b">
        <f t="shared" si="7"/>
        <v>0</v>
      </c>
      <c r="V19" t="b">
        <f t="shared" si="8"/>
        <v>0</v>
      </c>
      <c r="W19" t="b">
        <f t="shared" si="9"/>
        <v>0</v>
      </c>
    </row>
    <row r="20" spans="2:23" x14ac:dyDescent="0.3">
      <c r="B20" s="1"/>
      <c r="C20" s="1" t="s">
        <v>5</v>
      </c>
      <c r="D20" s="2" t="s">
        <v>6</v>
      </c>
      <c r="E20" s="2" t="s">
        <v>7</v>
      </c>
      <c r="F20" s="2" t="s">
        <v>8</v>
      </c>
      <c r="G20" s="2" t="s">
        <v>11</v>
      </c>
      <c r="H20" s="2" t="s">
        <v>12</v>
      </c>
      <c r="I20" s="2" t="s">
        <v>13</v>
      </c>
      <c r="J20" s="2" t="s">
        <v>14</v>
      </c>
      <c r="K20" s="2" t="s">
        <v>15</v>
      </c>
      <c r="L20" s="3" t="s">
        <v>4</v>
      </c>
      <c r="N20" t="b">
        <f t="shared" si="0"/>
        <v>1</v>
      </c>
      <c r="O20" t="b">
        <f t="shared" si="1"/>
        <v>1</v>
      </c>
      <c r="P20" t="b">
        <f t="shared" si="2"/>
        <v>1</v>
      </c>
      <c r="Q20" t="b">
        <f t="shared" si="3"/>
        <v>1</v>
      </c>
      <c r="R20" t="b">
        <f t="shared" si="4"/>
        <v>1</v>
      </c>
      <c r="S20" t="b">
        <f t="shared" si="5"/>
        <v>1</v>
      </c>
      <c r="T20" t="b">
        <f t="shared" si="6"/>
        <v>1</v>
      </c>
      <c r="U20" t="b">
        <f t="shared" si="7"/>
        <v>1</v>
      </c>
      <c r="V20" t="b">
        <f t="shared" si="8"/>
        <v>1</v>
      </c>
      <c r="W20" t="b">
        <f t="shared" si="9"/>
        <v>1</v>
      </c>
    </row>
    <row r="21" spans="2:23" x14ac:dyDescent="0.3">
      <c r="B21" s="4">
        <v>6</v>
      </c>
      <c r="C21" s="12" t="s">
        <v>1</v>
      </c>
      <c r="D21" s="10" t="s">
        <v>2</v>
      </c>
      <c r="E21" s="10" t="s">
        <v>3</v>
      </c>
      <c r="F21" s="10" t="s">
        <v>10</v>
      </c>
      <c r="G21" s="5" t="s">
        <v>11</v>
      </c>
      <c r="H21" s="5" t="s">
        <v>12</v>
      </c>
      <c r="I21" s="5" t="s">
        <v>13</v>
      </c>
      <c r="J21" s="5" t="s">
        <v>14</v>
      </c>
      <c r="K21" s="5" t="s">
        <v>15</v>
      </c>
      <c r="L21" s="6" t="s">
        <v>4</v>
      </c>
      <c r="N21" t="b">
        <f t="shared" si="0"/>
        <v>0</v>
      </c>
      <c r="O21" t="b">
        <f t="shared" si="1"/>
        <v>0</v>
      </c>
      <c r="P21" t="b">
        <f t="shared" si="2"/>
        <v>0</v>
      </c>
      <c r="Q21" t="b">
        <f t="shared" si="3"/>
        <v>0</v>
      </c>
      <c r="R21" t="b">
        <f t="shared" si="4"/>
        <v>1</v>
      </c>
      <c r="S21" t="b">
        <f t="shared" si="5"/>
        <v>1</v>
      </c>
      <c r="T21" t="b">
        <f t="shared" si="6"/>
        <v>1</v>
      </c>
      <c r="U21" t="b">
        <f t="shared" si="7"/>
        <v>1</v>
      </c>
      <c r="V21" t="b">
        <f t="shared" si="8"/>
        <v>1</v>
      </c>
      <c r="W21" t="b">
        <f t="shared" si="9"/>
        <v>1</v>
      </c>
    </row>
    <row r="22" spans="2:23" x14ac:dyDescent="0.3">
      <c r="B22" s="7"/>
      <c r="C22" s="7" t="s">
        <v>15</v>
      </c>
      <c r="D22" s="8" t="s">
        <v>15</v>
      </c>
      <c r="E22" s="8" t="s">
        <v>15</v>
      </c>
      <c r="F22" s="8" t="s">
        <v>15</v>
      </c>
      <c r="G22" s="8"/>
      <c r="H22" s="8"/>
      <c r="I22" s="8"/>
      <c r="J22" s="8"/>
      <c r="K22" s="8"/>
      <c r="L22" s="9"/>
      <c r="N22" t="b">
        <f t="shared" si="0"/>
        <v>1</v>
      </c>
      <c r="O22" t="b">
        <f t="shared" si="1"/>
        <v>1</v>
      </c>
      <c r="P22" t="b">
        <f t="shared" si="2"/>
        <v>1</v>
      </c>
      <c r="Q22" t="b">
        <f t="shared" si="3"/>
        <v>1</v>
      </c>
      <c r="R22" t="b">
        <f t="shared" si="4"/>
        <v>0</v>
      </c>
      <c r="S22" t="b">
        <f t="shared" si="5"/>
        <v>0</v>
      </c>
      <c r="T22" t="b">
        <f t="shared" si="6"/>
        <v>0</v>
      </c>
      <c r="U22" t="b">
        <f t="shared" si="7"/>
        <v>0</v>
      </c>
      <c r="V22" t="b">
        <f t="shared" si="8"/>
        <v>0</v>
      </c>
      <c r="W22" t="b">
        <f t="shared" si="9"/>
        <v>0</v>
      </c>
    </row>
    <row r="23" spans="2:23" x14ac:dyDescent="0.3">
      <c r="B23" s="1"/>
      <c r="C23" s="1" t="s">
        <v>6</v>
      </c>
      <c r="D23" s="2" t="s">
        <v>7</v>
      </c>
      <c r="E23" s="2" t="s">
        <v>8</v>
      </c>
      <c r="F23" s="2" t="s">
        <v>11</v>
      </c>
      <c r="G23" s="2" t="s">
        <v>12</v>
      </c>
      <c r="H23" s="2" t="s">
        <v>13</v>
      </c>
      <c r="I23" s="2" t="s">
        <v>14</v>
      </c>
      <c r="J23" s="2" t="s">
        <v>15</v>
      </c>
      <c r="K23" s="2" t="s">
        <v>4</v>
      </c>
      <c r="L23" s="3" t="s">
        <v>5</v>
      </c>
      <c r="N23" t="b">
        <f t="shared" si="0"/>
        <v>1</v>
      </c>
      <c r="O23" t="b">
        <f t="shared" si="1"/>
        <v>1</v>
      </c>
      <c r="P23" t="b">
        <f t="shared" si="2"/>
        <v>1</v>
      </c>
      <c r="Q23" t="b">
        <f t="shared" si="3"/>
        <v>1</v>
      </c>
      <c r="R23" t="b">
        <f t="shared" si="4"/>
        <v>1</v>
      </c>
      <c r="S23" t="b">
        <f t="shared" si="5"/>
        <v>1</v>
      </c>
      <c r="T23" t="b">
        <f t="shared" si="6"/>
        <v>1</v>
      </c>
      <c r="U23" t="b">
        <f t="shared" si="7"/>
        <v>1</v>
      </c>
      <c r="V23" t="b">
        <f t="shared" si="8"/>
        <v>1</v>
      </c>
      <c r="W23" t="b">
        <f t="shared" si="9"/>
        <v>1</v>
      </c>
    </row>
    <row r="24" spans="2:23" x14ac:dyDescent="0.3">
      <c r="B24" s="4">
        <v>7</v>
      </c>
      <c r="C24" s="12" t="s">
        <v>2</v>
      </c>
      <c r="D24" s="10" t="s">
        <v>3</v>
      </c>
      <c r="E24" s="10" t="s">
        <v>10</v>
      </c>
      <c r="F24" s="5" t="s">
        <v>11</v>
      </c>
      <c r="G24" s="5" t="s">
        <v>12</v>
      </c>
      <c r="H24" s="5" t="s">
        <v>13</v>
      </c>
      <c r="I24" s="5" t="s">
        <v>14</v>
      </c>
      <c r="J24" s="5" t="s">
        <v>15</v>
      </c>
      <c r="K24" s="5" t="s">
        <v>4</v>
      </c>
      <c r="L24" s="6" t="s">
        <v>5</v>
      </c>
      <c r="N24" t="b">
        <f t="shared" si="0"/>
        <v>0</v>
      </c>
      <c r="O24" t="b">
        <f t="shared" si="1"/>
        <v>0</v>
      </c>
      <c r="P24" t="b">
        <f t="shared" si="2"/>
        <v>0</v>
      </c>
      <c r="Q24" t="b">
        <f t="shared" si="3"/>
        <v>1</v>
      </c>
      <c r="R24" t="b">
        <f t="shared" si="4"/>
        <v>1</v>
      </c>
      <c r="S24" t="b">
        <f t="shared" si="5"/>
        <v>1</v>
      </c>
      <c r="T24" t="b">
        <f t="shared" si="6"/>
        <v>1</v>
      </c>
      <c r="U24" t="b">
        <f t="shared" si="7"/>
        <v>1</v>
      </c>
      <c r="V24" t="b">
        <f t="shared" si="8"/>
        <v>1</v>
      </c>
      <c r="W24" t="b">
        <f t="shared" si="9"/>
        <v>1</v>
      </c>
    </row>
    <row r="25" spans="2:23" x14ac:dyDescent="0.3">
      <c r="B25" s="7"/>
      <c r="C25" s="7" t="s">
        <v>15</v>
      </c>
      <c r="D25" s="8" t="s">
        <v>15</v>
      </c>
      <c r="E25" s="8" t="s">
        <v>15</v>
      </c>
      <c r="F25" s="8"/>
      <c r="G25" s="8"/>
      <c r="H25" s="8"/>
      <c r="I25" s="8"/>
      <c r="J25" s="8"/>
      <c r="K25" s="8"/>
      <c r="L25" s="9"/>
      <c r="N25" t="b">
        <f t="shared" si="0"/>
        <v>1</v>
      </c>
      <c r="O25" t="b">
        <f t="shared" si="1"/>
        <v>1</v>
      </c>
      <c r="P25" t="b">
        <f t="shared" si="2"/>
        <v>1</v>
      </c>
      <c r="Q25" t="b">
        <f t="shared" si="3"/>
        <v>0</v>
      </c>
      <c r="R25" t="b">
        <f t="shared" si="4"/>
        <v>0</v>
      </c>
      <c r="S25" t="b">
        <f t="shared" si="5"/>
        <v>0</v>
      </c>
      <c r="T25" t="b">
        <f t="shared" si="6"/>
        <v>0</v>
      </c>
      <c r="U25" t="b">
        <f t="shared" si="7"/>
        <v>0</v>
      </c>
      <c r="V25" t="b">
        <f t="shared" si="8"/>
        <v>0</v>
      </c>
      <c r="W25" t="b">
        <f t="shared" si="9"/>
        <v>0</v>
      </c>
    </row>
    <row r="26" spans="2:23" x14ac:dyDescent="0.3">
      <c r="B26" s="1"/>
      <c r="C26" s="1" t="s">
        <v>7</v>
      </c>
      <c r="D26" s="2" t="s">
        <v>8</v>
      </c>
      <c r="E26" s="2" t="s">
        <v>11</v>
      </c>
      <c r="F26" s="2" t="s">
        <v>12</v>
      </c>
      <c r="G26" s="2" t="s">
        <v>13</v>
      </c>
      <c r="H26" s="2" t="s">
        <v>14</v>
      </c>
      <c r="I26" s="2" t="s">
        <v>15</v>
      </c>
      <c r="J26" s="2" t="s">
        <v>4</v>
      </c>
      <c r="K26" s="2" t="s">
        <v>5</v>
      </c>
      <c r="L26" s="3" t="s">
        <v>6</v>
      </c>
      <c r="N26" t="b">
        <f t="shared" si="0"/>
        <v>1</v>
      </c>
      <c r="O26" t="b">
        <f t="shared" si="1"/>
        <v>1</v>
      </c>
      <c r="P26" t="b">
        <f t="shared" si="2"/>
        <v>1</v>
      </c>
      <c r="Q26" t="b">
        <f t="shared" si="3"/>
        <v>1</v>
      </c>
      <c r="R26" t="b">
        <f t="shared" si="4"/>
        <v>1</v>
      </c>
      <c r="S26" t="b">
        <f t="shared" si="5"/>
        <v>1</v>
      </c>
      <c r="T26" t="b">
        <f t="shared" si="6"/>
        <v>1</v>
      </c>
      <c r="U26" t="b">
        <f t="shared" si="7"/>
        <v>1</v>
      </c>
      <c r="V26" t="b">
        <f t="shared" si="8"/>
        <v>1</v>
      </c>
      <c r="W26" t="b">
        <f t="shared" si="9"/>
        <v>1</v>
      </c>
    </row>
    <row r="27" spans="2:23" x14ac:dyDescent="0.3">
      <c r="B27" s="4">
        <v>8</v>
      </c>
      <c r="C27" s="12" t="s">
        <v>3</v>
      </c>
      <c r="D27" s="10" t="s">
        <v>10</v>
      </c>
      <c r="E27" s="5" t="s">
        <v>11</v>
      </c>
      <c r="F27" s="5" t="s">
        <v>12</v>
      </c>
      <c r="G27" s="5" t="s">
        <v>13</v>
      </c>
      <c r="H27" s="5" t="s">
        <v>14</v>
      </c>
      <c r="I27" s="5" t="s">
        <v>15</v>
      </c>
      <c r="J27" s="5" t="s">
        <v>4</v>
      </c>
      <c r="K27" s="5" t="s">
        <v>5</v>
      </c>
      <c r="L27" s="6" t="s">
        <v>6</v>
      </c>
      <c r="N27" t="b">
        <f t="shared" si="0"/>
        <v>0</v>
      </c>
      <c r="O27" t="b">
        <f t="shared" si="1"/>
        <v>0</v>
      </c>
      <c r="P27" t="b">
        <f t="shared" si="2"/>
        <v>1</v>
      </c>
      <c r="Q27" t="b">
        <f t="shared" si="3"/>
        <v>1</v>
      </c>
      <c r="R27" t="b">
        <f t="shared" si="4"/>
        <v>1</v>
      </c>
      <c r="S27" t="b">
        <f t="shared" si="5"/>
        <v>1</v>
      </c>
      <c r="T27" t="b">
        <f t="shared" si="6"/>
        <v>1</v>
      </c>
      <c r="U27" t="b">
        <f t="shared" si="7"/>
        <v>1</v>
      </c>
      <c r="V27" t="b">
        <f t="shared" si="8"/>
        <v>1</v>
      </c>
      <c r="W27" t="b">
        <f t="shared" si="9"/>
        <v>1</v>
      </c>
    </row>
    <row r="28" spans="2:23" x14ac:dyDescent="0.3">
      <c r="B28" s="7"/>
      <c r="C28" s="7" t="s">
        <v>15</v>
      </c>
      <c r="D28" s="8" t="s">
        <v>15</v>
      </c>
      <c r="E28" s="8"/>
      <c r="F28" s="8"/>
      <c r="G28" s="8"/>
      <c r="H28" s="8"/>
      <c r="I28" s="8"/>
      <c r="J28" s="8"/>
      <c r="K28" s="8"/>
      <c r="L28" s="9"/>
      <c r="N28" t="b">
        <f t="shared" si="0"/>
        <v>1</v>
      </c>
      <c r="O28" t="b">
        <f t="shared" si="1"/>
        <v>1</v>
      </c>
      <c r="P28" t="b">
        <f t="shared" si="2"/>
        <v>0</v>
      </c>
      <c r="Q28" t="b">
        <f t="shared" si="3"/>
        <v>0</v>
      </c>
      <c r="R28" t="b">
        <f t="shared" si="4"/>
        <v>0</v>
      </c>
      <c r="S28" t="b">
        <f t="shared" si="5"/>
        <v>0</v>
      </c>
      <c r="T28" t="b">
        <f t="shared" si="6"/>
        <v>0</v>
      </c>
      <c r="U28" t="b">
        <f t="shared" si="7"/>
        <v>0</v>
      </c>
      <c r="V28" t="b">
        <f t="shared" si="8"/>
        <v>0</v>
      </c>
      <c r="W28" t="b">
        <f t="shared" si="9"/>
        <v>0</v>
      </c>
    </row>
    <row r="29" spans="2:23" x14ac:dyDescent="0.3">
      <c r="B29" s="1"/>
      <c r="C29" s="1" t="s">
        <v>8</v>
      </c>
      <c r="D29" s="2" t="s">
        <v>11</v>
      </c>
      <c r="E29" s="2" t="s">
        <v>12</v>
      </c>
      <c r="F29" s="2" t="s">
        <v>13</v>
      </c>
      <c r="G29" s="2" t="s">
        <v>14</v>
      </c>
      <c r="H29" s="2" t="s">
        <v>15</v>
      </c>
      <c r="I29" s="2" t="s">
        <v>4</v>
      </c>
      <c r="J29" s="2" t="s">
        <v>5</v>
      </c>
      <c r="K29" s="2" t="s">
        <v>6</v>
      </c>
      <c r="L29" s="3" t="s">
        <v>7</v>
      </c>
      <c r="N29" t="b">
        <f t="shared" si="0"/>
        <v>1</v>
      </c>
      <c r="O29" t="b">
        <f t="shared" si="1"/>
        <v>1</v>
      </c>
      <c r="P29" t="b">
        <f t="shared" si="2"/>
        <v>1</v>
      </c>
      <c r="Q29" t="b">
        <f t="shared" si="3"/>
        <v>1</v>
      </c>
      <c r="R29" t="b">
        <f t="shared" si="4"/>
        <v>1</v>
      </c>
      <c r="S29" t="b">
        <f t="shared" si="5"/>
        <v>1</v>
      </c>
      <c r="T29" t="b">
        <f t="shared" si="6"/>
        <v>1</v>
      </c>
      <c r="U29" t="b">
        <f t="shared" si="7"/>
        <v>1</v>
      </c>
      <c r="V29" t="b">
        <f t="shared" si="8"/>
        <v>1</v>
      </c>
      <c r="W29" t="b">
        <f t="shared" si="9"/>
        <v>1</v>
      </c>
    </row>
    <row r="30" spans="2:23" x14ac:dyDescent="0.3">
      <c r="B30" s="4">
        <v>9</v>
      </c>
      <c r="C30" s="12" t="s">
        <v>10</v>
      </c>
      <c r="D30" s="5" t="s">
        <v>11</v>
      </c>
      <c r="E30" s="5" t="s">
        <v>12</v>
      </c>
      <c r="F30" s="5" t="s">
        <v>13</v>
      </c>
      <c r="G30" s="5" t="s">
        <v>14</v>
      </c>
      <c r="H30" s="5" t="s">
        <v>15</v>
      </c>
      <c r="I30" s="5" t="s">
        <v>4</v>
      </c>
      <c r="J30" s="5" t="s">
        <v>5</v>
      </c>
      <c r="K30" s="5" t="s">
        <v>6</v>
      </c>
      <c r="L30" s="6" t="s">
        <v>7</v>
      </c>
      <c r="N30" t="b">
        <f t="shared" si="0"/>
        <v>0</v>
      </c>
      <c r="O30" t="b">
        <f t="shared" si="1"/>
        <v>1</v>
      </c>
      <c r="P30" t="b">
        <f t="shared" si="2"/>
        <v>1</v>
      </c>
      <c r="Q30" t="b">
        <f t="shared" si="3"/>
        <v>1</v>
      </c>
      <c r="R30" t="b">
        <f t="shared" si="4"/>
        <v>1</v>
      </c>
      <c r="S30" t="b">
        <f t="shared" si="5"/>
        <v>1</v>
      </c>
      <c r="T30" t="b">
        <f t="shared" si="6"/>
        <v>1</v>
      </c>
      <c r="U30" t="b">
        <f t="shared" si="7"/>
        <v>1</v>
      </c>
      <c r="V30" t="b">
        <f t="shared" si="8"/>
        <v>1</v>
      </c>
      <c r="W30" t="b">
        <f t="shared" si="9"/>
        <v>1</v>
      </c>
    </row>
    <row r="31" spans="2:23" x14ac:dyDescent="0.3">
      <c r="B31" s="7"/>
      <c r="C31" s="7" t="s">
        <v>15</v>
      </c>
      <c r="D31" s="8"/>
      <c r="E31" s="8"/>
      <c r="F31" s="8"/>
      <c r="G31" s="8"/>
      <c r="H31" s="8"/>
      <c r="I31" s="8"/>
      <c r="J31" s="8"/>
      <c r="K31" s="8"/>
      <c r="L31" s="9"/>
      <c r="N31" t="b">
        <f t="shared" si="0"/>
        <v>1</v>
      </c>
      <c r="O31" t="b">
        <f t="shared" si="1"/>
        <v>0</v>
      </c>
      <c r="P31" t="b">
        <f t="shared" si="2"/>
        <v>0</v>
      </c>
      <c r="Q31" t="b">
        <f t="shared" si="3"/>
        <v>0</v>
      </c>
      <c r="R31" t="b">
        <f t="shared" si="4"/>
        <v>0</v>
      </c>
      <c r="S31" t="b">
        <f t="shared" si="5"/>
        <v>0</v>
      </c>
      <c r="T31" t="b">
        <f t="shared" si="6"/>
        <v>0</v>
      </c>
      <c r="U31" t="b">
        <f t="shared" si="7"/>
        <v>0</v>
      </c>
      <c r="V31" t="b">
        <f t="shared" si="8"/>
        <v>0</v>
      </c>
      <c r="W31" t="b">
        <f t="shared" si="9"/>
        <v>0</v>
      </c>
    </row>
  </sheetData>
  <conditionalFormatting sqref="C3:L3 C6:L6 C30:L30 C27:L27 C24:L24 C21:L21 C18:L18 C15:L15 C12:L12 C9:L9">
    <cfRule type="expression" dxfId="1" priority="1">
      <formula>N3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1D7A-B7B5-4A42-BF3F-AB396BED2A23}">
  <dimension ref="A1:AA33"/>
  <sheetViews>
    <sheetView tabSelected="1" topLeftCell="B16" workbookViewId="0">
      <selection activeCell="W4" sqref="W4"/>
    </sheetView>
  </sheetViews>
  <sheetFormatPr defaultRowHeight="14.4" x14ac:dyDescent="0.3"/>
  <cols>
    <col min="2" max="6" width="8.88671875" style="5"/>
    <col min="11" max="11" width="6.21875" bestFit="1" customWidth="1"/>
    <col min="12" max="12" width="4.33203125" customWidth="1"/>
    <col min="13" max="18" width="4.77734375" customWidth="1"/>
    <col min="20" max="27" width="4.33203125" customWidth="1"/>
  </cols>
  <sheetData>
    <row r="1" spans="1:27" ht="21" thickBot="1" x14ac:dyDescent="0.5">
      <c r="A1" s="13"/>
      <c r="B1" s="18" t="s">
        <v>19</v>
      </c>
      <c r="C1" s="19" t="s">
        <v>20</v>
      </c>
      <c r="D1" s="19" t="s">
        <v>21</v>
      </c>
      <c r="E1" s="19" t="s">
        <v>22</v>
      </c>
      <c r="F1" s="14" t="s">
        <v>23</v>
      </c>
      <c r="G1" s="15" t="s">
        <v>24</v>
      </c>
      <c r="H1" s="15" t="s">
        <v>38</v>
      </c>
      <c r="I1" s="25" t="s">
        <v>35</v>
      </c>
      <c r="J1" s="24" t="s">
        <v>25</v>
      </c>
    </row>
    <row r="2" spans="1:27" x14ac:dyDescent="0.3">
      <c r="A2">
        <f>F2+E2*2+D2*4+C2*8+B2*16</f>
        <v>0</v>
      </c>
      <c r="B2" s="1">
        <v>0</v>
      </c>
      <c r="C2" s="2">
        <v>0</v>
      </c>
      <c r="D2" s="2">
        <v>0</v>
      </c>
      <c r="E2" s="3">
        <v>0</v>
      </c>
      <c r="F2" s="20">
        <v>0</v>
      </c>
      <c r="G2" t="str">
        <f>IF(SUMPRODUCT(--(_xlfn.TEXTJOIN("", TRUE,B2,C2,D2,E2)=alph))&gt;0,IF(NOT(F2),"1",""),IF(F2,"1","x"))</f>
        <v>x</v>
      </c>
      <c r="H2">
        <v>0</v>
      </c>
      <c r="I2" t="str">
        <f>IF(G2="x","x",IF(G2="1","","1"))</f>
        <v>x</v>
      </c>
      <c r="J2" s="24" t="s">
        <v>26</v>
      </c>
    </row>
    <row r="3" spans="1:27" x14ac:dyDescent="0.3">
      <c r="A3">
        <f t="shared" ref="A3:A33" si="0">F3+E3*2+D3*4+C3*8+B3*16</f>
        <v>1</v>
      </c>
      <c r="B3" s="4">
        <v>0</v>
      </c>
      <c r="C3" s="5">
        <v>0</v>
      </c>
      <c r="D3" s="5">
        <v>0</v>
      </c>
      <c r="E3" s="6">
        <v>0</v>
      </c>
      <c r="F3" s="17">
        <v>1</v>
      </c>
      <c r="G3" t="str">
        <f>IF(SUMPRODUCT(--(_xlfn.TEXTJOIN("", TRUE,B3,C3,D3,E3)=alph))&gt;0,IF(NOT(F3),"1",""),IF(F3,"1","x"))</f>
        <v>1</v>
      </c>
      <c r="H3">
        <f>H2+1</f>
        <v>1</v>
      </c>
      <c r="I3" t="str">
        <f t="shared" ref="I3:I33" si="1">IF(G3="x","x",IF(G3="1","","1"))</f>
        <v/>
      </c>
      <c r="J3" s="24" t="s">
        <v>27</v>
      </c>
    </row>
    <row r="4" spans="1:27" x14ac:dyDescent="0.3">
      <c r="A4">
        <f t="shared" si="0"/>
        <v>2</v>
      </c>
      <c r="B4" s="4">
        <v>0</v>
      </c>
      <c r="C4" s="5">
        <v>0</v>
      </c>
      <c r="D4" s="5">
        <v>0</v>
      </c>
      <c r="E4" s="6">
        <v>1</v>
      </c>
      <c r="F4" s="17">
        <v>0</v>
      </c>
      <c r="G4" t="str">
        <f>IF(SUMPRODUCT(--(_xlfn.TEXTJOIN("", TRUE,B4,C4,D4,E4)=alph))&gt;0,IF(NOT(F4),"1",""),IF(F4,"1","x"))</f>
        <v>x</v>
      </c>
      <c r="H4">
        <f t="shared" ref="H4:H33" si="2">H3+1</f>
        <v>2</v>
      </c>
      <c r="I4" t="str">
        <f t="shared" si="1"/>
        <v>x</v>
      </c>
      <c r="J4" s="24" t="s">
        <v>28</v>
      </c>
      <c r="K4" t="s">
        <v>39</v>
      </c>
    </row>
    <row r="5" spans="1:27" ht="15" thickBot="1" x14ac:dyDescent="0.35">
      <c r="A5">
        <f t="shared" si="0"/>
        <v>3</v>
      </c>
      <c r="B5" s="4">
        <v>0</v>
      </c>
      <c r="C5" s="5">
        <v>0</v>
      </c>
      <c r="D5" s="5">
        <v>0</v>
      </c>
      <c r="E5" s="6">
        <v>1</v>
      </c>
      <c r="F5" s="17">
        <v>1</v>
      </c>
      <c r="G5" t="str">
        <f>IF(SUMPRODUCT(--(_xlfn.TEXTJOIN("", TRUE,B5,C5,D5,E5)=alph))&gt;0,IF(NOT(F5),"1",""),IF(F5,"1","x"))</f>
        <v>1</v>
      </c>
      <c r="H5">
        <f t="shared" si="2"/>
        <v>3</v>
      </c>
      <c r="I5" t="str">
        <f t="shared" si="1"/>
        <v/>
      </c>
      <c r="J5" s="24" t="s">
        <v>29</v>
      </c>
      <c r="K5" t="s">
        <v>36</v>
      </c>
      <c r="L5">
        <v>7</v>
      </c>
      <c r="M5" t="s">
        <v>37</v>
      </c>
      <c r="N5">
        <v>2</v>
      </c>
    </row>
    <row r="6" spans="1:27" x14ac:dyDescent="0.3">
      <c r="A6">
        <f t="shared" si="0"/>
        <v>4</v>
      </c>
      <c r="B6" s="4">
        <v>0</v>
      </c>
      <c r="C6" s="5">
        <v>0</v>
      </c>
      <c r="D6" s="5">
        <v>1</v>
      </c>
      <c r="E6" s="6">
        <v>0</v>
      </c>
      <c r="F6" s="17">
        <v>0</v>
      </c>
      <c r="G6" t="str">
        <f>IF(SUMPRODUCT(--(_xlfn.TEXTJOIN("", TRUE,B6,C6,D6,E6)=alph))&gt;0,IF(NOT(F6),"1",""),IF(F6,"1","x"))</f>
        <v>x</v>
      </c>
      <c r="H6">
        <f t="shared" si="2"/>
        <v>4</v>
      </c>
      <c r="I6" t="str">
        <f t="shared" si="1"/>
        <v>x</v>
      </c>
      <c r="J6" s="24" t="s">
        <v>30</v>
      </c>
      <c r="K6" s="18">
        <f>H27</f>
        <v>25</v>
      </c>
      <c r="L6" s="19">
        <f>H31</f>
        <v>29</v>
      </c>
      <c r="M6" s="19">
        <f>H15</f>
        <v>13</v>
      </c>
      <c r="N6" s="20">
        <f>H11</f>
        <v>9</v>
      </c>
      <c r="O6" s="18">
        <f>H26</f>
        <v>24</v>
      </c>
      <c r="P6" s="19">
        <f>H30</f>
        <v>28</v>
      </c>
      <c r="Q6" s="19">
        <f>H14</f>
        <v>12</v>
      </c>
      <c r="R6" s="20">
        <f>H10</f>
        <v>8</v>
      </c>
    </row>
    <row r="7" spans="1:27" x14ac:dyDescent="0.3">
      <c r="A7">
        <f t="shared" si="0"/>
        <v>5</v>
      </c>
      <c r="B7" s="4">
        <v>0</v>
      </c>
      <c r="C7" s="5">
        <v>0</v>
      </c>
      <c r="D7" s="5">
        <v>1</v>
      </c>
      <c r="E7" s="6">
        <v>0</v>
      </c>
      <c r="F7" s="17">
        <v>1</v>
      </c>
      <c r="G7" t="str">
        <f>IF(SUMPRODUCT(--(_xlfn.TEXTJOIN("", TRUE,B7,C7,D7,E7)=alph))&gt;0,IF(NOT(F7),"1",""),IF(F7,"1","x"))</f>
        <v>1</v>
      </c>
      <c r="H7">
        <f t="shared" si="2"/>
        <v>5</v>
      </c>
      <c r="I7" t="str">
        <f t="shared" si="1"/>
        <v/>
      </c>
      <c r="J7" s="24" t="s">
        <v>31</v>
      </c>
      <c r="K7" s="16">
        <f>H29</f>
        <v>27</v>
      </c>
      <c r="L7" s="5">
        <f>H33</f>
        <v>31</v>
      </c>
      <c r="M7" s="5">
        <f>H17</f>
        <v>15</v>
      </c>
      <c r="N7" s="17">
        <f>H13</f>
        <v>11</v>
      </c>
      <c r="O7" s="16">
        <f>H28</f>
        <v>26</v>
      </c>
      <c r="P7" s="5">
        <f>H32</f>
        <v>30</v>
      </c>
      <c r="Q7" s="5">
        <f>H16</f>
        <v>14</v>
      </c>
      <c r="R7" s="17">
        <f>H12</f>
        <v>10</v>
      </c>
    </row>
    <row r="8" spans="1:27" x14ac:dyDescent="0.3">
      <c r="A8">
        <f t="shared" si="0"/>
        <v>6</v>
      </c>
      <c r="B8" s="4">
        <v>0</v>
      </c>
      <c r="C8" s="5">
        <v>0</v>
      </c>
      <c r="D8" s="5">
        <v>1</v>
      </c>
      <c r="E8" s="6">
        <v>1</v>
      </c>
      <c r="F8" s="17">
        <v>0</v>
      </c>
      <c r="G8" t="str">
        <f>IF(SUMPRODUCT(--(_xlfn.TEXTJOIN("", TRUE,B8,C8,D8,E8)=alph))&gt;0,IF(NOT(F8),"1",""),IF(F8,"1","x"))</f>
        <v>x</v>
      </c>
      <c r="H8">
        <f t="shared" si="2"/>
        <v>6</v>
      </c>
      <c r="I8" t="str">
        <f t="shared" si="1"/>
        <v>x</v>
      </c>
      <c r="J8" s="24" t="s">
        <v>32</v>
      </c>
      <c r="K8" s="16">
        <f>H21</f>
        <v>19</v>
      </c>
      <c r="L8" s="5">
        <f>H25</f>
        <v>23</v>
      </c>
      <c r="M8" s="5">
        <f>H9</f>
        <v>7</v>
      </c>
      <c r="N8" s="17">
        <f>H5</f>
        <v>3</v>
      </c>
      <c r="O8" s="16">
        <f>H20</f>
        <v>18</v>
      </c>
      <c r="P8" s="5">
        <f>H24</f>
        <v>22</v>
      </c>
      <c r="Q8" s="5">
        <f>H8</f>
        <v>6</v>
      </c>
      <c r="R8" s="17">
        <f>H4</f>
        <v>2</v>
      </c>
    </row>
    <row r="9" spans="1:27" ht="15" thickBot="1" x14ac:dyDescent="0.35">
      <c r="A9">
        <f t="shared" si="0"/>
        <v>7</v>
      </c>
      <c r="B9" s="4">
        <v>0</v>
      </c>
      <c r="C9" s="5">
        <v>0</v>
      </c>
      <c r="D9" s="5">
        <v>1</v>
      </c>
      <c r="E9" s="6">
        <v>1</v>
      </c>
      <c r="F9" s="17">
        <v>1</v>
      </c>
      <c r="G9" t="str">
        <f>IF(SUMPRODUCT(--(_xlfn.TEXTJOIN("", TRUE,B9,C9,D9,E9)=alph))&gt;0,IF(NOT(F9),"1",""),IF(F9,"1","x"))</f>
        <v>1</v>
      </c>
      <c r="H9">
        <f t="shared" si="2"/>
        <v>7</v>
      </c>
      <c r="I9" t="str">
        <f t="shared" si="1"/>
        <v/>
      </c>
      <c r="J9" s="24" t="s">
        <v>33</v>
      </c>
      <c r="K9" s="21">
        <f>H19</f>
        <v>17</v>
      </c>
      <c r="L9" s="22">
        <f>H23</f>
        <v>21</v>
      </c>
      <c r="M9" s="22">
        <f>H7</f>
        <v>5</v>
      </c>
      <c r="N9" s="23">
        <f>H3</f>
        <v>1</v>
      </c>
      <c r="O9" s="21">
        <f>H18</f>
        <v>16</v>
      </c>
      <c r="P9" s="22">
        <f>H22</f>
        <v>20</v>
      </c>
      <c r="Q9" s="22">
        <f>H6</f>
        <v>4</v>
      </c>
      <c r="R9" s="23">
        <f>H2</f>
        <v>0</v>
      </c>
    </row>
    <row r="10" spans="1:27" x14ac:dyDescent="0.3">
      <c r="A10">
        <f t="shared" si="0"/>
        <v>8</v>
      </c>
      <c r="B10" s="4">
        <v>0</v>
      </c>
      <c r="C10" s="5">
        <v>1</v>
      </c>
      <c r="D10" s="5">
        <v>0</v>
      </c>
      <c r="E10" s="6">
        <v>0</v>
      </c>
      <c r="F10" s="17">
        <v>0</v>
      </c>
      <c r="G10" t="str">
        <f>IF(SUMPRODUCT(--(_xlfn.TEXTJOIN("", TRUE,B10,C10,D10,E10)=alph))&gt;0,IF(NOT(F10),"1",""),IF(F10,"1","x"))</f>
        <v>x</v>
      </c>
      <c r="H10">
        <f t="shared" si="2"/>
        <v>8</v>
      </c>
      <c r="I10" t="str">
        <f t="shared" si="1"/>
        <v>x</v>
      </c>
      <c r="J10" s="24" t="s">
        <v>34</v>
      </c>
      <c r="K10" t="s">
        <v>40</v>
      </c>
      <c r="T10" t="s">
        <v>45</v>
      </c>
    </row>
    <row r="11" spans="1:27" ht="15" thickBot="1" x14ac:dyDescent="0.35">
      <c r="A11">
        <f t="shared" si="0"/>
        <v>9</v>
      </c>
      <c r="B11" s="4">
        <v>0</v>
      </c>
      <c r="C11" s="5">
        <v>1</v>
      </c>
      <c r="D11" s="5">
        <v>0</v>
      </c>
      <c r="E11" s="6">
        <v>0</v>
      </c>
      <c r="F11" s="17">
        <v>1</v>
      </c>
      <c r="G11" t="str">
        <f>IF(SUMPRODUCT(--(_xlfn.TEXTJOIN("", TRUE,B11,C11,D11,E11)=alph))&gt;0,IF(NOT(F11),"1",""),IF(F11,"1","x"))</f>
        <v>1</v>
      </c>
      <c r="H11">
        <f t="shared" si="2"/>
        <v>9</v>
      </c>
      <c r="I11" t="str">
        <f t="shared" si="1"/>
        <v/>
      </c>
      <c r="K11" t="s">
        <v>36</v>
      </c>
      <c r="L11">
        <v>7</v>
      </c>
      <c r="M11" t="s">
        <v>37</v>
      </c>
      <c r="N11">
        <v>2</v>
      </c>
      <c r="O11" t="str">
        <f>ADDRESS(N11,L11)</f>
        <v>$G$2</v>
      </c>
      <c r="T11" t="s">
        <v>43</v>
      </c>
    </row>
    <row r="12" spans="1:27" x14ac:dyDescent="0.3">
      <c r="A12">
        <f t="shared" si="0"/>
        <v>10</v>
      </c>
      <c r="B12" s="4">
        <v>0</v>
      </c>
      <c r="C12" s="5">
        <v>1</v>
      </c>
      <c r="D12" s="5">
        <v>0</v>
      </c>
      <c r="E12" s="6">
        <v>1</v>
      </c>
      <c r="F12" s="17">
        <v>0</v>
      </c>
      <c r="G12" t="str">
        <f>IF(SUMPRODUCT(--(_xlfn.TEXTJOIN("", TRUE,B12,C12,D12,E12)=alph))&gt;0,IF(NOT(F12),"1",""),IF(F12,"1","x"))</f>
        <v>x</v>
      </c>
      <c r="H12">
        <f t="shared" si="2"/>
        <v>10</v>
      </c>
      <c r="I12" t="str">
        <f t="shared" si="1"/>
        <v>x</v>
      </c>
      <c r="K12" s="18" t="str">
        <f t="shared" ref="K12:Q14" ca="1" si="3">INDIRECT(ADDRESS($N$11+K6,$L$11))</f>
        <v/>
      </c>
      <c r="L12" s="19" t="str">
        <f t="shared" ca="1" si="3"/>
        <v/>
      </c>
      <c r="M12" s="19" t="str">
        <f t="shared" ca="1" si="3"/>
        <v/>
      </c>
      <c r="N12" s="20" t="str">
        <f t="shared" ca="1" si="3"/>
        <v>1</v>
      </c>
      <c r="O12" s="18" t="str">
        <f t="shared" ca="1" si="3"/>
        <v>x</v>
      </c>
      <c r="P12" s="19" t="str">
        <f t="shared" ca="1" si="3"/>
        <v>1</v>
      </c>
      <c r="Q12" s="19" t="str">
        <f t="shared" ca="1" si="3"/>
        <v>x</v>
      </c>
      <c r="R12" s="20" t="str">
        <f ca="1">INDIRECT(ADDRESS($N$11+R6,$L$11))</f>
        <v>x</v>
      </c>
      <c r="T12" s="26" t="s">
        <v>42</v>
      </c>
      <c r="U12" s="27" t="s">
        <v>42</v>
      </c>
      <c r="V12" s="27" t="s">
        <v>42</v>
      </c>
      <c r="W12" s="33">
        <v>1</v>
      </c>
      <c r="X12" s="34">
        <v>1</v>
      </c>
      <c r="Y12" s="35">
        <v>1</v>
      </c>
      <c r="Z12" s="35">
        <v>1</v>
      </c>
      <c r="AA12" s="33">
        <v>1</v>
      </c>
    </row>
    <row r="13" spans="1:27" ht="15" thickBot="1" x14ac:dyDescent="0.35">
      <c r="A13">
        <f t="shared" si="0"/>
        <v>11</v>
      </c>
      <c r="B13" s="41">
        <v>0</v>
      </c>
      <c r="C13" s="22">
        <v>1</v>
      </c>
      <c r="D13" s="22">
        <v>0</v>
      </c>
      <c r="E13" s="42">
        <v>1</v>
      </c>
      <c r="F13" s="23">
        <v>1</v>
      </c>
      <c r="G13" t="str">
        <f>IF(SUMPRODUCT(--(_xlfn.TEXTJOIN("", TRUE,B13,C13,D13,E13)=alph))&gt;0,IF(NOT(F13),"1",""),IF(F13,"1","x"))</f>
        <v>1</v>
      </c>
      <c r="H13">
        <f t="shared" si="2"/>
        <v>11</v>
      </c>
      <c r="I13" t="str">
        <f t="shared" si="1"/>
        <v/>
      </c>
      <c r="K13" s="16" t="str">
        <f t="shared" ca="1" si="3"/>
        <v/>
      </c>
      <c r="L13" s="5" t="str">
        <f t="shared" ca="1" si="3"/>
        <v>x</v>
      </c>
      <c r="M13" s="5" t="str">
        <f t="shared" ca="1" si="3"/>
        <v/>
      </c>
      <c r="N13" s="17" t="str">
        <f t="shared" ca="1" si="3"/>
        <v>1</v>
      </c>
      <c r="O13" s="16" t="str">
        <f t="shared" ca="1" si="3"/>
        <v>1</v>
      </c>
      <c r="P13" s="5" t="str">
        <f t="shared" ca="1" si="3"/>
        <v>1</v>
      </c>
      <c r="Q13" s="5" t="str">
        <f t="shared" ca="1" si="3"/>
        <v>x</v>
      </c>
      <c r="R13" s="17" t="str">
        <f t="shared" ref="R12:R14" ca="1" si="4">INDIRECT(ADDRESS($N$11+R7,$L$11))</f>
        <v>x</v>
      </c>
      <c r="T13" s="28" t="s">
        <v>42</v>
      </c>
      <c r="U13" s="29" t="s">
        <v>42</v>
      </c>
      <c r="V13" s="29" t="s">
        <v>42</v>
      </c>
      <c r="W13" s="36">
        <v>1</v>
      </c>
      <c r="X13" s="37">
        <v>1</v>
      </c>
      <c r="Y13" s="32">
        <v>1</v>
      </c>
      <c r="Z13" s="32">
        <v>1</v>
      </c>
      <c r="AA13" s="36">
        <v>1</v>
      </c>
    </row>
    <row r="14" spans="1:27" x14ac:dyDescent="0.3">
      <c r="A14">
        <f t="shared" si="0"/>
        <v>12</v>
      </c>
      <c r="B14" s="4">
        <v>0</v>
      </c>
      <c r="C14" s="5">
        <v>1</v>
      </c>
      <c r="D14" s="5">
        <v>1</v>
      </c>
      <c r="E14" s="6">
        <v>0</v>
      </c>
      <c r="F14" s="17">
        <v>0</v>
      </c>
      <c r="G14" t="s">
        <v>44</v>
      </c>
      <c r="H14">
        <f t="shared" si="2"/>
        <v>12</v>
      </c>
      <c r="I14" t="str">
        <f t="shared" si="1"/>
        <v>x</v>
      </c>
      <c r="K14" s="16" t="str">
        <f t="shared" ca="1" si="3"/>
        <v/>
      </c>
      <c r="L14" s="5" t="str">
        <f t="shared" ca="1" si="3"/>
        <v/>
      </c>
      <c r="M14" s="5" t="str">
        <f t="shared" ca="1" si="3"/>
        <v>1</v>
      </c>
      <c r="N14" s="17" t="str">
        <f t="shared" ca="1" si="3"/>
        <v>1</v>
      </c>
      <c r="O14" s="16" t="str">
        <f t="shared" ca="1" si="3"/>
        <v>x</v>
      </c>
      <c r="P14" s="5" t="str">
        <f t="shared" ca="1" si="3"/>
        <v>x</v>
      </c>
      <c r="Q14" s="5" t="str">
        <f t="shared" ca="1" si="3"/>
        <v>x</v>
      </c>
      <c r="R14" s="17" t="str">
        <f t="shared" ca="1" si="4"/>
        <v>x</v>
      </c>
      <c r="T14" s="28" t="s">
        <v>42</v>
      </c>
      <c r="U14" s="29" t="s">
        <v>42</v>
      </c>
      <c r="V14" s="32">
        <v>1</v>
      </c>
      <c r="W14" s="36">
        <v>1</v>
      </c>
      <c r="X14" s="37">
        <v>1</v>
      </c>
      <c r="Y14" s="32">
        <v>1</v>
      </c>
      <c r="Z14" s="32">
        <v>1</v>
      </c>
      <c r="AA14" s="36">
        <v>1</v>
      </c>
    </row>
    <row r="15" spans="1:27" ht="15" thickBot="1" x14ac:dyDescent="0.35">
      <c r="A15">
        <f t="shared" si="0"/>
        <v>13</v>
      </c>
      <c r="B15" s="4">
        <v>0</v>
      </c>
      <c r="C15" s="5">
        <v>1</v>
      </c>
      <c r="D15" s="5">
        <v>1</v>
      </c>
      <c r="E15" s="6">
        <v>0</v>
      </c>
      <c r="F15" s="17">
        <v>1</v>
      </c>
      <c r="G15" t="str">
        <f>IF(SUMPRODUCT(--(_xlfn.TEXTJOIN("", TRUE,B15,C15,D15,E15)=alph))&gt;0,IF(NOT(F15),"1",""),IF(F15,"1","x"))</f>
        <v/>
      </c>
      <c r="H15">
        <f t="shared" si="2"/>
        <v>13</v>
      </c>
      <c r="I15" t="str">
        <f t="shared" si="1"/>
        <v>1</v>
      </c>
      <c r="K15" s="21" t="str">
        <f t="shared" ref="K15:Q15" ca="1" si="5">INDIRECT(ADDRESS($N$11+K9,$L$11))</f>
        <v/>
      </c>
      <c r="L15" s="22" t="str">
        <f t="shared" ca="1" si="5"/>
        <v/>
      </c>
      <c r="M15" s="22" t="str">
        <f t="shared" ca="1" si="5"/>
        <v>1</v>
      </c>
      <c r="N15" s="23" t="str">
        <f t="shared" ca="1" si="5"/>
        <v>1</v>
      </c>
      <c r="O15" s="21" t="str">
        <f t="shared" ca="1" si="5"/>
        <v>x</v>
      </c>
      <c r="P15" s="22" t="str">
        <f t="shared" ca="1" si="5"/>
        <v>x</v>
      </c>
      <c r="Q15" s="22" t="str">
        <f t="shared" ca="1" si="5"/>
        <v>x</v>
      </c>
      <c r="R15" s="23" t="str">
        <f ca="1">INDIRECT(ADDRESS($N$11+R9,$L$11))</f>
        <v>x</v>
      </c>
      <c r="T15" s="30" t="s">
        <v>42</v>
      </c>
      <c r="U15" s="31" t="s">
        <v>42</v>
      </c>
      <c r="V15" s="38">
        <v>1</v>
      </c>
      <c r="W15" s="39">
        <v>1</v>
      </c>
      <c r="X15" s="40">
        <v>1</v>
      </c>
      <c r="Y15" s="38">
        <v>1</v>
      </c>
      <c r="Z15" s="38">
        <v>1</v>
      </c>
      <c r="AA15" s="39">
        <v>1</v>
      </c>
    </row>
    <row r="16" spans="1:27" x14ac:dyDescent="0.3">
      <c r="A16">
        <f t="shared" si="0"/>
        <v>14</v>
      </c>
      <c r="B16" s="4">
        <v>0</v>
      </c>
      <c r="C16" s="5">
        <v>1</v>
      </c>
      <c r="D16" s="5">
        <v>1</v>
      </c>
      <c r="E16" s="6">
        <v>1</v>
      </c>
      <c r="F16" s="17">
        <v>0</v>
      </c>
      <c r="G16" t="s">
        <v>44</v>
      </c>
      <c r="H16">
        <f t="shared" si="2"/>
        <v>14</v>
      </c>
      <c r="I16" t="str">
        <f t="shared" si="1"/>
        <v>x</v>
      </c>
    </row>
    <row r="17" spans="1:27" x14ac:dyDescent="0.3">
      <c r="A17">
        <f t="shared" si="0"/>
        <v>15</v>
      </c>
      <c r="B17" s="4">
        <v>0</v>
      </c>
      <c r="C17" s="5">
        <v>1</v>
      </c>
      <c r="D17" s="5">
        <v>1</v>
      </c>
      <c r="E17" s="6">
        <v>1</v>
      </c>
      <c r="F17" s="17">
        <v>1</v>
      </c>
      <c r="G17" t="str">
        <f>IF(SUMPRODUCT(--(_xlfn.TEXTJOIN("", TRUE,B17,C17,D17,E17)=alph))&gt;0,IF(NOT(F17),"1",""),IF(F17,"1","x"))</f>
        <v/>
      </c>
      <c r="H17">
        <f t="shared" si="2"/>
        <v>15</v>
      </c>
      <c r="I17" t="str">
        <f t="shared" si="1"/>
        <v>1</v>
      </c>
      <c r="K17" t="s">
        <v>41</v>
      </c>
    </row>
    <row r="18" spans="1:27" ht="15" thickBot="1" x14ac:dyDescent="0.35">
      <c r="A18">
        <f t="shared" si="0"/>
        <v>16</v>
      </c>
      <c r="B18" s="4">
        <v>1</v>
      </c>
      <c r="C18" s="5">
        <v>0</v>
      </c>
      <c r="D18" s="5">
        <v>0</v>
      </c>
      <c r="E18" s="6">
        <v>0</v>
      </c>
      <c r="F18" s="17">
        <v>0</v>
      </c>
      <c r="G18" t="s">
        <v>44</v>
      </c>
      <c r="H18">
        <f t="shared" si="2"/>
        <v>16</v>
      </c>
      <c r="I18" t="str">
        <f t="shared" si="1"/>
        <v>x</v>
      </c>
      <c r="K18" t="s">
        <v>36</v>
      </c>
      <c r="L18">
        <v>9</v>
      </c>
      <c r="M18" t="s">
        <v>37</v>
      </c>
      <c r="N18">
        <v>2</v>
      </c>
      <c r="O18" t="str">
        <f>ADDRESS(N18,L18)</f>
        <v>$I$2</v>
      </c>
    </row>
    <row r="19" spans="1:27" x14ac:dyDescent="0.3">
      <c r="A19">
        <f t="shared" si="0"/>
        <v>17</v>
      </c>
      <c r="B19" s="4">
        <v>1</v>
      </c>
      <c r="C19" s="5">
        <v>0</v>
      </c>
      <c r="D19" s="5">
        <v>0</v>
      </c>
      <c r="E19" s="6">
        <v>0</v>
      </c>
      <c r="F19" s="17">
        <v>1</v>
      </c>
      <c r="G19" t="str">
        <f>IF(SUMPRODUCT(--(_xlfn.TEXTJOIN("", TRUE,B19,C19,D19,E19)=alph))&gt;0,IF(NOT(F19),"1",""),IF(F19,"1","x"))</f>
        <v/>
      </c>
      <c r="H19">
        <f t="shared" si="2"/>
        <v>17</v>
      </c>
      <c r="I19" t="str">
        <f t="shared" si="1"/>
        <v>1</v>
      </c>
      <c r="K19" s="18" t="str">
        <f t="shared" ref="K19:Q21" ca="1" si="6">INDIRECT(ADDRESS($N$18+K6,$L$18))</f>
        <v>1</v>
      </c>
      <c r="L19" s="19" t="str">
        <f t="shared" ca="1" si="6"/>
        <v>1</v>
      </c>
      <c r="M19" s="19" t="str">
        <f t="shared" ca="1" si="6"/>
        <v>1</v>
      </c>
      <c r="N19" s="20" t="str">
        <f t="shared" ca="1" si="6"/>
        <v/>
      </c>
      <c r="O19" s="18" t="str">
        <f t="shared" ca="1" si="6"/>
        <v>x</v>
      </c>
      <c r="P19" s="19" t="str">
        <f t="shared" ca="1" si="6"/>
        <v/>
      </c>
      <c r="Q19" s="19" t="str">
        <f t="shared" ca="1" si="6"/>
        <v>x</v>
      </c>
      <c r="R19" s="20" t="str">
        <f t="shared" ref="R19:R21" ca="1" si="7">INDIRECT(ADDRESS($N$18+R6,$L$18))</f>
        <v>x</v>
      </c>
      <c r="T19" s="34">
        <v>1</v>
      </c>
      <c r="U19" s="35">
        <v>1</v>
      </c>
      <c r="V19" s="35">
        <v>1</v>
      </c>
      <c r="W19" s="20" t="s">
        <v>42</v>
      </c>
      <c r="X19" s="18"/>
      <c r="Y19" s="19"/>
      <c r="Z19" s="19"/>
      <c r="AA19" s="20"/>
    </row>
    <row r="20" spans="1:27" x14ac:dyDescent="0.3">
      <c r="A20">
        <f t="shared" si="0"/>
        <v>18</v>
      </c>
      <c r="B20" s="4">
        <v>1</v>
      </c>
      <c r="C20" s="5">
        <v>0</v>
      </c>
      <c r="D20" s="5">
        <v>0</v>
      </c>
      <c r="E20" s="6">
        <v>1</v>
      </c>
      <c r="F20" s="17">
        <v>0</v>
      </c>
      <c r="G20" t="s">
        <v>44</v>
      </c>
      <c r="H20">
        <f t="shared" si="2"/>
        <v>18</v>
      </c>
      <c r="I20" t="str">
        <f t="shared" si="1"/>
        <v>x</v>
      </c>
      <c r="K20" s="16" t="str">
        <f t="shared" ca="1" si="6"/>
        <v>1</v>
      </c>
      <c r="L20" s="5" t="str">
        <f t="shared" ca="1" si="6"/>
        <v>x</v>
      </c>
      <c r="M20" s="5" t="str">
        <f t="shared" ca="1" si="6"/>
        <v>1</v>
      </c>
      <c r="N20" s="17" t="str">
        <f t="shared" ca="1" si="6"/>
        <v/>
      </c>
      <c r="O20" s="16" t="str">
        <f t="shared" ca="1" si="6"/>
        <v/>
      </c>
      <c r="P20" s="5" t="str">
        <f t="shared" ca="1" si="6"/>
        <v/>
      </c>
      <c r="Q20" s="5" t="str">
        <f t="shared" ca="1" si="6"/>
        <v>x</v>
      </c>
      <c r="R20" s="17" t="str">
        <f t="shared" ca="1" si="7"/>
        <v>x</v>
      </c>
      <c r="T20" s="37">
        <v>1</v>
      </c>
      <c r="U20" s="5">
        <v>1</v>
      </c>
      <c r="V20" s="32">
        <v>1</v>
      </c>
      <c r="W20" s="17" t="s">
        <v>42</v>
      </c>
      <c r="X20" s="16"/>
      <c r="Y20" s="5"/>
      <c r="Z20" s="5"/>
      <c r="AA20" s="17"/>
    </row>
    <row r="21" spans="1:27" x14ac:dyDescent="0.3">
      <c r="A21">
        <f t="shared" si="0"/>
        <v>19</v>
      </c>
      <c r="B21" s="4">
        <v>1</v>
      </c>
      <c r="C21" s="5">
        <v>0</v>
      </c>
      <c r="D21" s="5">
        <v>0</v>
      </c>
      <c r="E21" s="6">
        <v>1</v>
      </c>
      <c r="F21" s="17">
        <v>1</v>
      </c>
      <c r="G21" t="str">
        <f>IF(SUMPRODUCT(--(_xlfn.TEXTJOIN("", TRUE,B21,C21,D21,E21)=alph))&gt;0,IF(NOT(F21),"1",""),IF(F21,"1","x"))</f>
        <v/>
      </c>
      <c r="H21">
        <f t="shared" si="2"/>
        <v>19</v>
      </c>
      <c r="I21" t="str">
        <f t="shared" si="1"/>
        <v>1</v>
      </c>
      <c r="K21" s="16" t="str">
        <f t="shared" ca="1" si="6"/>
        <v>1</v>
      </c>
      <c r="L21" s="5" t="str">
        <f t="shared" ca="1" si="6"/>
        <v>1</v>
      </c>
      <c r="M21" s="5" t="str">
        <f t="shared" ca="1" si="6"/>
        <v/>
      </c>
      <c r="N21" s="17" t="str">
        <f t="shared" ca="1" si="6"/>
        <v/>
      </c>
      <c r="O21" s="16" t="str">
        <f t="shared" ca="1" si="6"/>
        <v>x</v>
      </c>
      <c r="P21" s="5" t="str">
        <f t="shared" ca="1" si="6"/>
        <v>x</v>
      </c>
      <c r="Q21" s="5" t="str">
        <f t="shared" ca="1" si="6"/>
        <v>x</v>
      </c>
      <c r="R21" s="17" t="str">
        <f t="shared" ca="1" si="7"/>
        <v>x</v>
      </c>
      <c r="T21" s="37">
        <v>1</v>
      </c>
      <c r="U21" s="32">
        <v>1</v>
      </c>
      <c r="V21" s="5" t="s">
        <v>42</v>
      </c>
      <c r="W21" s="17" t="s">
        <v>42</v>
      </c>
      <c r="X21" s="16"/>
      <c r="Y21" s="5"/>
      <c r="Z21" s="5"/>
      <c r="AA21" s="17"/>
    </row>
    <row r="22" spans="1:27" ht="15" thickBot="1" x14ac:dyDescent="0.35">
      <c r="A22">
        <f t="shared" si="0"/>
        <v>20</v>
      </c>
      <c r="B22" s="4">
        <v>1</v>
      </c>
      <c r="C22" s="5">
        <v>0</v>
      </c>
      <c r="D22" s="5">
        <v>1</v>
      </c>
      <c r="E22" s="6">
        <v>0</v>
      </c>
      <c r="F22" s="17">
        <v>0</v>
      </c>
      <c r="G22" t="s">
        <v>44</v>
      </c>
      <c r="H22">
        <f t="shared" si="2"/>
        <v>20</v>
      </c>
      <c r="I22" t="str">
        <f t="shared" si="1"/>
        <v>x</v>
      </c>
      <c r="K22" s="21" t="str">
        <f t="shared" ref="K22:Q22" ca="1" si="8">INDIRECT(ADDRESS($N$18+K9,$L$18))</f>
        <v>1</v>
      </c>
      <c r="L22" s="22" t="str">
        <f t="shared" ca="1" si="8"/>
        <v>1</v>
      </c>
      <c r="M22" s="22" t="str">
        <f t="shared" ca="1" si="8"/>
        <v/>
      </c>
      <c r="N22" s="23" t="str">
        <f t="shared" ca="1" si="8"/>
        <v/>
      </c>
      <c r="O22" s="21" t="str">
        <f t="shared" ca="1" si="8"/>
        <v>x</v>
      </c>
      <c r="P22" s="22" t="str">
        <f t="shared" ca="1" si="8"/>
        <v>x</v>
      </c>
      <c r="Q22" s="22" t="str">
        <f t="shared" ca="1" si="8"/>
        <v>x</v>
      </c>
      <c r="R22" s="23" t="str">
        <f ca="1">INDIRECT(ADDRESS($N$18+R9,$L$18))</f>
        <v>x</v>
      </c>
      <c r="T22" s="40">
        <v>1</v>
      </c>
      <c r="U22" s="38">
        <v>1</v>
      </c>
      <c r="V22" s="22" t="s">
        <v>42</v>
      </c>
      <c r="W22" s="23" t="s">
        <v>42</v>
      </c>
      <c r="X22" s="21"/>
      <c r="Y22" s="22"/>
      <c r="Z22" s="22"/>
      <c r="AA22" s="23"/>
    </row>
    <row r="23" spans="1:27" x14ac:dyDescent="0.3">
      <c r="A23">
        <f t="shared" si="0"/>
        <v>21</v>
      </c>
      <c r="B23" s="4">
        <v>1</v>
      </c>
      <c r="C23" s="5">
        <v>0</v>
      </c>
      <c r="D23" s="5">
        <v>1</v>
      </c>
      <c r="E23" s="6">
        <v>0</v>
      </c>
      <c r="F23" s="17">
        <v>1</v>
      </c>
      <c r="G23" t="str">
        <f>IF(SUMPRODUCT(--(_xlfn.TEXTJOIN("", TRUE,B23,C23,D23,E23)=alph))&gt;0,IF(NOT(F23),"1",""),IF(F23,"1","x"))</f>
        <v/>
      </c>
      <c r="H23">
        <f t="shared" si="2"/>
        <v>21</v>
      </c>
      <c r="I23" t="str">
        <f t="shared" si="1"/>
        <v>1</v>
      </c>
    </row>
    <row r="24" spans="1:27" x14ac:dyDescent="0.3">
      <c r="A24">
        <f t="shared" si="0"/>
        <v>22</v>
      </c>
      <c r="B24" s="4">
        <v>1</v>
      </c>
      <c r="C24" s="5">
        <v>0</v>
      </c>
      <c r="D24" s="5">
        <v>1</v>
      </c>
      <c r="E24" s="6">
        <v>1</v>
      </c>
      <c r="F24" s="17">
        <v>0</v>
      </c>
      <c r="G24" t="s">
        <v>44</v>
      </c>
      <c r="H24">
        <f t="shared" si="2"/>
        <v>22</v>
      </c>
      <c r="I24" t="str">
        <f t="shared" si="1"/>
        <v>x</v>
      </c>
    </row>
    <row r="25" spans="1:27" x14ac:dyDescent="0.3">
      <c r="A25">
        <f t="shared" si="0"/>
        <v>23</v>
      </c>
      <c r="B25" s="4">
        <v>1</v>
      </c>
      <c r="C25" s="5">
        <v>0</v>
      </c>
      <c r="D25" s="5">
        <v>1</v>
      </c>
      <c r="E25" s="6">
        <v>1</v>
      </c>
      <c r="F25" s="17">
        <v>1</v>
      </c>
      <c r="G25" t="str">
        <f>IF(SUMPRODUCT(--(_xlfn.TEXTJOIN("", TRUE,B25,C25,D25,E25)=alph))&gt;0,IF(NOT(F25),"1",""),IF(F25,"1","x"))</f>
        <v/>
      </c>
      <c r="H25">
        <f t="shared" si="2"/>
        <v>23</v>
      </c>
      <c r="I25" t="str">
        <f t="shared" si="1"/>
        <v>1</v>
      </c>
    </row>
    <row r="26" spans="1:27" x14ac:dyDescent="0.3">
      <c r="A26">
        <f t="shared" si="0"/>
        <v>24</v>
      </c>
      <c r="B26" s="1">
        <v>1</v>
      </c>
      <c r="C26" s="2">
        <v>1</v>
      </c>
      <c r="D26" s="2">
        <v>0</v>
      </c>
      <c r="E26" s="3">
        <v>0</v>
      </c>
      <c r="F26" s="17">
        <v>0</v>
      </c>
      <c r="G26" t="s">
        <v>44</v>
      </c>
      <c r="H26">
        <f t="shared" si="2"/>
        <v>24</v>
      </c>
      <c r="I26" t="str">
        <f t="shared" si="1"/>
        <v>x</v>
      </c>
    </row>
    <row r="27" spans="1:27" x14ac:dyDescent="0.3">
      <c r="A27">
        <f t="shared" si="0"/>
        <v>25</v>
      </c>
      <c r="B27" s="4">
        <v>1</v>
      </c>
      <c r="C27" s="5">
        <v>1</v>
      </c>
      <c r="D27" s="5">
        <v>0</v>
      </c>
      <c r="E27" s="6">
        <v>0</v>
      </c>
      <c r="F27" s="17">
        <v>1</v>
      </c>
      <c r="G27" t="str">
        <f>IF(SUMPRODUCT(--(_xlfn.TEXTJOIN("", TRUE,B27,C27,D27,E27)=alph))&gt;0,IF(NOT(F27),"1",""),IF(F27,"1","x"))</f>
        <v/>
      </c>
      <c r="H27">
        <f t="shared" si="2"/>
        <v>25</v>
      </c>
      <c r="I27" t="str">
        <f t="shared" si="1"/>
        <v>1</v>
      </c>
    </row>
    <row r="28" spans="1:27" x14ac:dyDescent="0.3">
      <c r="A28">
        <f t="shared" si="0"/>
        <v>26</v>
      </c>
      <c r="B28" s="12">
        <v>1</v>
      </c>
      <c r="C28" s="10">
        <v>1</v>
      </c>
      <c r="D28" s="10">
        <v>0</v>
      </c>
      <c r="E28" s="11">
        <v>1</v>
      </c>
      <c r="F28" s="17">
        <v>0</v>
      </c>
      <c r="G28" t="str">
        <f>IF(SUMPRODUCT(--(_xlfn.TEXTJOIN("", TRUE,B28,C28,D28,E28)=alph))&gt;0,IF(NOT(F28),"1",""),IF(F28,"1","x"))</f>
        <v>1</v>
      </c>
      <c r="H28">
        <f t="shared" si="2"/>
        <v>26</v>
      </c>
      <c r="I28" t="str">
        <f t="shared" si="1"/>
        <v/>
      </c>
    </row>
    <row r="29" spans="1:27" x14ac:dyDescent="0.3">
      <c r="A29">
        <f t="shared" si="0"/>
        <v>27</v>
      </c>
      <c r="B29" s="12">
        <v>1</v>
      </c>
      <c r="C29" s="10">
        <v>1</v>
      </c>
      <c r="D29" s="10">
        <v>0</v>
      </c>
      <c r="E29" s="11">
        <v>1</v>
      </c>
      <c r="F29" s="17">
        <v>1</v>
      </c>
      <c r="G29" t="str">
        <f>IF(SUMPRODUCT(--(_xlfn.TEXTJOIN("", TRUE,B29,C29,D29,E29)=alph))&gt;0,IF(NOT(F29),"1",""),IF(F29,"1","x"))</f>
        <v/>
      </c>
      <c r="H29">
        <f t="shared" si="2"/>
        <v>27</v>
      </c>
      <c r="I29" t="str">
        <f t="shared" si="1"/>
        <v>1</v>
      </c>
    </row>
    <row r="30" spans="1:27" x14ac:dyDescent="0.3">
      <c r="A30">
        <f t="shared" si="0"/>
        <v>28</v>
      </c>
      <c r="B30" s="12">
        <v>1</v>
      </c>
      <c r="C30" s="10">
        <v>1</v>
      </c>
      <c r="D30" s="10">
        <v>1</v>
      </c>
      <c r="E30" s="11">
        <v>0</v>
      </c>
      <c r="F30" s="17">
        <v>0</v>
      </c>
      <c r="G30" t="str">
        <f>IF(SUMPRODUCT(--(_xlfn.TEXTJOIN("", TRUE,B30,C30,D30,E30)=alph))&gt;0,IF(NOT(F30),"1",""),IF(F30,"1","x"))</f>
        <v>1</v>
      </c>
      <c r="H30">
        <f t="shared" si="2"/>
        <v>28</v>
      </c>
      <c r="I30" t="str">
        <f t="shared" si="1"/>
        <v/>
      </c>
    </row>
    <row r="31" spans="1:27" x14ac:dyDescent="0.3">
      <c r="A31">
        <f t="shared" si="0"/>
        <v>29</v>
      </c>
      <c r="B31" s="12">
        <v>1</v>
      </c>
      <c r="C31" s="10">
        <v>1</v>
      </c>
      <c r="D31" s="10">
        <v>1</v>
      </c>
      <c r="E31" s="11">
        <v>0</v>
      </c>
      <c r="F31" s="17">
        <v>1</v>
      </c>
      <c r="G31" t="str">
        <f>IF(SUMPRODUCT(--(_xlfn.TEXTJOIN("", TRUE,B31,C31,D31,E31)=alph))&gt;0,IF(NOT(F31),"1",""),IF(F31,"1","x"))</f>
        <v/>
      </c>
      <c r="H31">
        <f t="shared" si="2"/>
        <v>29</v>
      </c>
      <c r="I31" t="str">
        <f t="shared" si="1"/>
        <v>1</v>
      </c>
    </row>
    <row r="32" spans="1:27" x14ac:dyDescent="0.3">
      <c r="A32">
        <f t="shared" si="0"/>
        <v>30</v>
      </c>
      <c r="B32" s="4">
        <v>1</v>
      </c>
      <c r="C32" s="5">
        <v>1</v>
      </c>
      <c r="D32" s="5">
        <v>1</v>
      </c>
      <c r="E32" s="6">
        <v>1</v>
      </c>
      <c r="F32" s="17">
        <v>0</v>
      </c>
      <c r="G32" t="str">
        <f>IF(SUMPRODUCT(--(_xlfn.TEXTJOIN("", TRUE,B32,C32,D32,E32)=alph))&gt;0,IF(NOT(F32),"1",""),IF(F32,"1","x"))</f>
        <v>1</v>
      </c>
      <c r="H32">
        <f t="shared" si="2"/>
        <v>30</v>
      </c>
      <c r="I32" t="str">
        <f t="shared" si="1"/>
        <v/>
      </c>
    </row>
    <row r="33" spans="1:9" ht="15" thickBot="1" x14ac:dyDescent="0.35">
      <c r="A33">
        <f t="shared" si="0"/>
        <v>31</v>
      </c>
      <c r="B33" s="7">
        <v>1</v>
      </c>
      <c r="C33" s="8">
        <v>1</v>
      </c>
      <c r="D33" s="8">
        <v>1</v>
      </c>
      <c r="E33" s="9">
        <v>1</v>
      </c>
      <c r="F33" s="23">
        <v>1</v>
      </c>
      <c r="G33" t="s">
        <v>44</v>
      </c>
      <c r="H33">
        <f t="shared" si="2"/>
        <v>31</v>
      </c>
      <c r="I33" t="str">
        <f t="shared" si="1"/>
        <v>x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Лист1</vt:lpstr>
      <vt:lpstr>Sheet1</vt:lpstr>
      <vt:lpstr>Sheet1!alph</vt:lpstr>
      <vt:lpstr>things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Джек Карвер</dc:creator>
  <cp:lastModifiedBy>Джек Карвер</cp:lastModifiedBy>
  <dcterms:created xsi:type="dcterms:W3CDTF">2019-05-13T19:22:33Z</dcterms:created>
  <dcterms:modified xsi:type="dcterms:W3CDTF">2019-05-18T15:08:43Z</dcterms:modified>
</cp:coreProperties>
</file>