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1\Projects\theory-of-automata\"/>
    </mc:Choice>
  </mc:AlternateContent>
  <xr:revisionPtr revIDLastSave="0" documentId="13_ncr:1_{80E2E5B7-3AD1-4ACA-8C8E-49271A9D8DCA}" xr6:coauthVersionLast="43" xr6:coauthVersionMax="43" xr10:uidLastSave="{00000000-0000-0000-0000-000000000000}"/>
  <bookViews>
    <workbookView xWindow="-108" yWindow="-108" windowWidth="23256" windowHeight="12576" activeTab="3" xr2:uid="{6D65DE9B-0E5A-4347-A01E-0563EE237CE4}"/>
  </bookViews>
  <sheets>
    <sheet name="Лист1" sheetId="1" r:id="rId1"/>
    <sheet name="Коррекция" sheetId="2" r:id="rId2"/>
    <sheet name="Обратный код" sheetId="3" r:id="rId3"/>
    <sheet name="Триггеры" sheetId="4" r:id="rId4"/>
  </sheets>
  <definedNames>
    <definedName name="alph">'Обратный код'!$K$1:$K$10</definedName>
    <definedName name="_xlnm.Print_Area" localSheetId="2">'Обратный код'!$L$10:$AB$22</definedName>
    <definedName name="things">Лист1!$M$1:$M$10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1" i="4" l="1"/>
  <c r="AC24" i="4"/>
  <c r="AC17" i="4"/>
  <c r="AL17" i="4" s="1"/>
  <c r="AC10" i="4"/>
  <c r="AP32" i="4"/>
  <c r="AG32" i="4"/>
  <c r="AL31" i="4"/>
  <c r="AP25" i="4"/>
  <c r="AG25" i="4"/>
  <c r="AL24" i="4"/>
  <c r="AP18" i="4"/>
  <c r="AG18" i="4"/>
  <c r="AP11" i="4"/>
  <c r="AG11" i="4"/>
  <c r="AL10" i="4"/>
  <c r="K10" i="4"/>
  <c r="K17" i="4"/>
  <c r="K24" i="4"/>
  <c r="K31" i="4"/>
  <c r="K38" i="4"/>
  <c r="T38" i="4"/>
  <c r="X39" i="4"/>
  <c r="O39" i="4"/>
  <c r="T31" i="4"/>
  <c r="T24" i="4"/>
  <c r="X32" i="4"/>
  <c r="O32" i="4"/>
  <c r="X25" i="4"/>
  <c r="O25" i="4"/>
  <c r="X18" i="4"/>
  <c r="O18" i="4"/>
  <c r="T17" i="4"/>
  <c r="X11" i="4"/>
  <c r="O11" i="4"/>
  <c r="T10" i="4"/>
  <c r="R9" i="4"/>
  <c r="A3" i="4"/>
  <c r="AC33" i="4"/>
  <c r="AG33" i="4"/>
  <c r="AD34" i="4"/>
  <c r="AH34" i="4"/>
  <c r="AE35" i="4"/>
  <c r="AI35" i="4"/>
  <c r="AF36" i="4"/>
  <c r="AG34" i="4"/>
  <c r="AE36" i="4"/>
  <c r="AD33" i="4"/>
  <c r="AH33" i="4"/>
  <c r="AE34" i="4"/>
  <c r="AI34" i="4"/>
  <c r="AF35" i="4"/>
  <c r="AC36" i="4"/>
  <c r="AG36" i="4"/>
  <c r="AC34" i="4"/>
  <c r="AD35" i="4"/>
  <c r="AI36" i="4"/>
  <c r="AE33" i="4"/>
  <c r="AI33" i="4"/>
  <c r="AF34" i="4"/>
  <c r="AC35" i="4"/>
  <c r="AG35" i="4"/>
  <c r="AD36" i="4"/>
  <c r="AH36" i="4"/>
  <c r="AF33" i="4"/>
  <c r="AH35" i="4"/>
  <c r="AJ33" i="4"/>
  <c r="AJ34" i="4"/>
  <c r="AJ35" i="4"/>
  <c r="AJ36" i="4"/>
  <c r="AC26" i="4"/>
  <c r="AG26" i="4"/>
  <c r="AD27" i="4"/>
  <c r="AH27" i="4"/>
  <c r="AE28" i="4"/>
  <c r="AI28" i="4"/>
  <c r="AF29" i="4"/>
  <c r="AG27" i="4"/>
  <c r="AH28" i="4"/>
  <c r="AD26" i="4"/>
  <c r="AH26" i="4"/>
  <c r="AE27" i="4"/>
  <c r="AI27" i="4"/>
  <c r="AF28" i="4"/>
  <c r="AC29" i="4"/>
  <c r="AG29" i="4"/>
  <c r="AC27" i="4"/>
  <c r="AE29" i="4"/>
  <c r="AE26" i="4"/>
  <c r="AI26" i="4"/>
  <c r="AF27" i="4"/>
  <c r="AC28" i="4"/>
  <c r="AG28" i="4"/>
  <c r="AD29" i="4"/>
  <c r="AH29" i="4"/>
  <c r="AF26" i="4"/>
  <c r="AD28" i="4"/>
  <c r="AI29" i="4"/>
  <c r="AJ26" i="4"/>
  <c r="AJ27" i="4"/>
  <c r="AJ28" i="4"/>
  <c r="AJ29" i="4"/>
  <c r="AC19" i="4"/>
  <c r="AG19" i="4"/>
  <c r="AD20" i="4"/>
  <c r="AH20" i="4"/>
  <c r="AE21" i="4"/>
  <c r="AI21" i="4"/>
  <c r="AF22" i="4"/>
  <c r="AE19" i="4"/>
  <c r="AF20" i="4"/>
  <c r="AG21" i="4"/>
  <c r="AD22" i="4"/>
  <c r="AF19" i="4"/>
  <c r="AC20" i="4"/>
  <c r="AD21" i="4"/>
  <c r="AH21" i="4"/>
  <c r="AI22" i="4"/>
  <c r="AD19" i="4"/>
  <c r="AH19" i="4"/>
  <c r="AE20" i="4"/>
  <c r="AI20" i="4"/>
  <c r="AF21" i="4"/>
  <c r="AC22" i="4"/>
  <c r="AG22" i="4"/>
  <c r="AI19" i="4"/>
  <c r="AC21" i="4"/>
  <c r="AH22" i="4"/>
  <c r="AG20" i="4"/>
  <c r="AE22" i="4"/>
  <c r="AJ19" i="4"/>
  <c r="AJ20" i="4"/>
  <c r="AJ21" i="4"/>
  <c r="AJ22" i="4"/>
  <c r="AC12" i="4"/>
  <c r="AG12" i="4"/>
  <c r="AD13" i="4"/>
  <c r="AH13" i="4"/>
  <c r="AE14" i="4"/>
  <c r="AI14" i="4"/>
  <c r="AF15" i="4"/>
  <c r="AI12" i="4"/>
  <c r="AC14" i="4"/>
  <c r="AG14" i="4"/>
  <c r="AH15" i="4"/>
  <c r="AC13" i="4"/>
  <c r="AD14" i="4"/>
  <c r="AE15" i="4"/>
  <c r="AD12" i="4"/>
  <c r="AH12" i="4"/>
  <c r="AE13" i="4"/>
  <c r="AI13" i="4"/>
  <c r="AF14" i="4"/>
  <c r="AC15" i="4"/>
  <c r="AG15" i="4"/>
  <c r="AE12" i="4"/>
  <c r="AF13" i="4"/>
  <c r="AD15" i="4"/>
  <c r="AF12" i="4"/>
  <c r="AG13" i="4"/>
  <c r="AH14" i="4"/>
  <c r="AI15" i="4"/>
  <c r="AJ12" i="4"/>
  <c r="AJ13" i="4"/>
  <c r="AJ14" i="4"/>
  <c r="AJ15" i="4"/>
  <c r="R43" i="4"/>
  <c r="R36" i="4"/>
  <c r="AL13" i="4" l="1"/>
  <c r="AL15" i="4"/>
  <c r="AL19" i="4"/>
  <c r="AP20" i="4"/>
  <c r="AP21" i="4"/>
  <c r="AL27" i="4"/>
  <c r="AL28" i="4"/>
  <c r="AL29" i="4"/>
  <c r="AL33" i="4"/>
  <c r="AP34" i="4"/>
  <c r="AL36" i="4"/>
  <c r="AM12" i="4"/>
  <c r="AQ12" i="4"/>
  <c r="AM13" i="4"/>
  <c r="AQ13" i="4"/>
  <c r="AM14" i="4"/>
  <c r="AQ14" i="4"/>
  <c r="AM15" i="4"/>
  <c r="AQ15" i="4"/>
  <c r="AM19" i="4"/>
  <c r="AQ19" i="4"/>
  <c r="AM20" i="4"/>
  <c r="AQ20" i="4"/>
  <c r="AM21" i="4"/>
  <c r="AQ21" i="4"/>
  <c r="AM22" i="4"/>
  <c r="AQ22" i="4"/>
  <c r="AM26" i="4"/>
  <c r="AQ26" i="4"/>
  <c r="AM27" i="4"/>
  <c r="AQ27" i="4"/>
  <c r="AM28" i="4"/>
  <c r="AQ28" i="4"/>
  <c r="AM29" i="4"/>
  <c r="AQ29" i="4"/>
  <c r="AM33" i="4"/>
  <c r="AQ33" i="4"/>
  <c r="AM34" i="4"/>
  <c r="AQ34" i="4"/>
  <c r="AM35" i="4"/>
  <c r="AQ35" i="4"/>
  <c r="AM36" i="4"/>
  <c r="AQ36" i="4"/>
  <c r="AL12" i="4"/>
  <c r="AL14" i="4"/>
  <c r="AL22" i="4"/>
  <c r="AP26" i="4"/>
  <c r="AP28" i="4"/>
  <c r="AL34" i="4"/>
  <c r="AL35" i="4"/>
  <c r="AN12" i="4"/>
  <c r="AR12" i="4"/>
  <c r="AN13" i="4"/>
  <c r="AR13" i="4"/>
  <c r="AN14" i="4"/>
  <c r="AR14" i="4"/>
  <c r="AN15" i="4"/>
  <c r="AR15" i="4"/>
  <c r="AN19" i="4"/>
  <c r="AR19" i="4"/>
  <c r="AN20" i="4"/>
  <c r="AR20" i="4"/>
  <c r="AN21" i="4"/>
  <c r="AR21" i="4"/>
  <c r="AN22" i="4"/>
  <c r="AR22" i="4"/>
  <c r="AN26" i="4"/>
  <c r="AR26" i="4"/>
  <c r="AN27" i="4"/>
  <c r="AR27" i="4"/>
  <c r="AN28" i="4"/>
  <c r="AR28" i="4"/>
  <c r="AN29" i="4"/>
  <c r="AR29" i="4"/>
  <c r="AN33" i="4"/>
  <c r="AR33" i="4"/>
  <c r="AN34" i="4"/>
  <c r="AR34" i="4"/>
  <c r="AN35" i="4"/>
  <c r="AR35" i="4"/>
  <c r="AN36" i="4"/>
  <c r="AR36" i="4"/>
  <c r="AP12" i="4"/>
  <c r="AP13" i="4"/>
  <c r="AP14" i="4"/>
  <c r="AP15" i="4"/>
  <c r="AP19" i="4"/>
  <c r="AL20" i="4"/>
  <c r="AL21" i="4"/>
  <c r="AP22" i="4"/>
  <c r="AL26" i="4"/>
  <c r="AP27" i="4"/>
  <c r="AP29" i="4"/>
  <c r="AP33" i="4"/>
  <c r="AP35" i="4"/>
  <c r="AP36" i="4"/>
  <c r="AO12" i="4"/>
  <c r="AS12" i="4"/>
  <c r="AO13" i="4"/>
  <c r="AS13" i="4"/>
  <c r="AO14" i="4"/>
  <c r="AS14" i="4"/>
  <c r="AO15" i="4"/>
  <c r="AS15" i="4"/>
  <c r="AO19" i="4"/>
  <c r="AS19" i="4"/>
  <c r="AO20" i="4"/>
  <c r="AS20" i="4"/>
  <c r="AO21" i="4"/>
  <c r="AS21" i="4"/>
  <c r="AO22" i="4"/>
  <c r="AS22" i="4"/>
  <c r="AO26" i="4"/>
  <c r="AS26" i="4"/>
  <c r="AO27" i="4"/>
  <c r="AS27" i="4"/>
  <c r="AO28" i="4"/>
  <c r="AS28" i="4"/>
  <c r="AO29" i="4"/>
  <c r="AS29" i="4"/>
  <c r="AO33" i="4"/>
  <c r="AS33" i="4"/>
  <c r="AO34" i="4"/>
  <c r="AS34" i="4"/>
  <c r="AO35" i="4"/>
  <c r="AS35" i="4"/>
  <c r="AO36" i="4"/>
  <c r="AS36" i="4"/>
  <c r="A4" i="4"/>
  <c r="A5" i="4" s="1"/>
  <c r="N9" i="4"/>
  <c r="AA43" i="4"/>
  <c r="R8" i="4"/>
  <c r="AA36" i="4"/>
  <c r="Y32" i="3"/>
  <c r="U31" i="3"/>
  <c r="Y25" i="3"/>
  <c r="U24" i="3"/>
  <c r="Y18" i="3"/>
  <c r="U17" i="3"/>
  <c r="U10" i="3"/>
  <c r="Y11" i="3"/>
  <c r="N43" i="4"/>
  <c r="N36" i="4"/>
  <c r="N29" i="4"/>
  <c r="N22" i="4"/>
  <c r="N15" i="4"/>
  <c r="R42" i="4"/>
  <c r="R35" i="4"/>
  <c r="A6" i="4" l="1"/>
  <c r="N8" i="4"/>
  <c r="W43" i="4"/>
  <c r="W36" i="4"/>
  <c r="AA35" i="4"/>
  <c r="N42" i="4"/>
  <c r="N35" i="4"/>
  <c r="N28" i="4"/>
  <c r="N21" i="4"/>
  <c r="N14" i="4"/>
  <c r="R14" i="4"/>
  <c r="R28" i="4"/>
  <c r="R21" i="4"/>
  <c r="R15" i="4"/>
  <c r="W35" i="4" l="1"/>
  <c r="A7" i="4"/>
  <c r="Q9" i="4"/>
  <c r="Q29" i="4"/>
  <c r="Q15" i="4"/>
  <c r="Q22" i="4"/>
  <c r="Q36" i="4"/>
  <c r="Q43" i="4"/>
  <c r="R22" i="4"/>
  <c r="Z43" i="4" l="1"/>
  <c r="Z36" i="4"/>
  <c r="A8" i="4"/>
  <c r="M9" i="4"/>
  <c r="AA42" i="4"/>
  <c r="W42" i="4"/>
  <c r="AA22" i="4"/>
  <c r="AA15" i="4"/>
  <c r="Z29" i="4"/>
  <c r="Z22" i="4"/>
  <c r="Z15" i="4"/>
  <c r="W29" i="4"/>
  <c r="W22" i="4"/>
  <c r="W15" i="4"/>
  <c r="AA28" i="4"/>
  <c r="AA21" i="4"/>
  <c r="AA14" i="4"/>
  <c r="W28" i="4"/>
  <c r="W21" i="4"/>
  <c r="W14" i="4"/>
  <c r="L31" i="3"/>
  <c r="L24" i="3"/>
  <c r="P32" i="3"/>
  <c r="P25" i="3"/>
  <c r="L17" i="3"/>
  <c r="L10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H8" i="3"/>
  <c r="I8" i="3"/>
  <c r="J8" i="3"/>
  <c r="G8" i="3"/>
  <c r="G3" i="3"/>
  <c r="H3" i="3"/>
  <c r="I3" i="3"/>
  <c r="J3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J2" i="3"/>
  <c r="I2" i="3"/>
  <c r="G2" i="3"/>
  <c r="H2" i="3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S9" i="3"/>
  <c r="P18" i="3"/>
  <c r="P11" i="3"/>
  <c r="O9" i="3"/>
  <c r="M43" i="4"/>
  <c r="M36" i="4"/>
  <c r="M29" i="4"/>
  <c r="M22" i="4"/>
  <c r="M15" i="4"/>
  <c r="R29" i="4"/>
  <c r="S36" i="3"/>
  <c r="S29" i="3"/>
  <c r="O29" i="3"/>
  <c r="O36" i="3"/>
  <c r="V15" i="4" l="1"/>
  <c r="V22" i="4"/>
  <c r="V29" i="4"/>
  <c r="V36" i="4"/>
  <c r="V43" i="4"/>
  <c r="A9" i="4"/>
  <c r="Q8" i="4"/>
  <c r="AA29" i="4"/>
  <c r="AB36" i="3"/>
  <c r="X36" i="3"/>
  <c r="AB29" i="3"/>
  <c r="X29" i="3"/>
  <c r="S6" i="3"/>
  <c r="S8" i="3"/>
  <c r="G3" i="2"/>
  <c r="G4" i="2"/>
  <c r="I4" i="2" s="1"/>
  <c r="G5" i="2"/>
  <c r="G6" i="2"/>
  <c r="G7" i="2"/>
  <c r="G8" i="2"/>
  <c r="I8" i="2" s="1"/>
  <c r="G9" i="2"/>
  <c r="I9" i="2" s="1"/>
  <c r="G10" i="2"/>
  <c r="G11" i="2"/>
  <c r="I11" i="2" s="1"/>
  <c r="G12" i="2"/>
  <c r="I12" i="2" s="1"/>
  <c r="G13" i="2"/>
  <c r="I13" i="2" s="1"/>
  <c r="G15" i="2"/>
  <c r="G17" i="2"/>
  <c r="I17" i="2" s="1"/>
  <c r="G19" i="2"/>
  <c r="I19" i="2" s="1"/>
  <c r="G21" i="2"/>
  <c r="I21" i="2" s="1"/>
  <c r="G23" i="2"/>
  <c r="I24" i="2"/>
  <c r="G25" i="2"/>
  <c r="I25" i="2" s="1"/>
  <c r="G27" i="2"/>
  <c r="I27" i="2" s="1"/>
  <c r="G28" i="2"/>
  <c r="G29" i="2"/>
  <c r="I29" i="2" s="1"/>
  <c r="G30" i="2"/>
  <c r="I30" i="2" s="1"/>
  <c r="G31" i="2"/>
  <c r="I31" i="2" s="1"/>
  <c r="G32" i="2"/>
  <c r="G2" i="2"/>
  <c r="I2" i="2" s="1"/>
  <c r="I3" i="2"/>
  <c r="I5" i="2"/>
  <c r="I6" i="2"/>
  <c r="I7" i="2"/>
  <c r="I10" i="2"/>
  <c r="I14" i="2"/>
  <c r="I15" i="2"/>
  <c r="I16" i="2"/>
  <c r="I18" i="2"/>
  <c r="I20" i="2"/>
  <c r="I22" i="2"/>
  <c r="I23" i="2"/>
  <c r="I26" i="2"/>
  <c r="I28" i="2"/>
  <c r="I32" i="2"/>
  <c r="I33" i="2"/>
  <c r="Q21" i="4"/>
  <c r="Q28" i="4"/>
  <c r="Q14" i="4"/>
  <c r="Q35" i="4"/>
  <c r="Q42" i="4"/>
  <c r="S26" i="3"/>
  <c r="S15" i="3"/>
  <c r="S35" i="3"/>
  <c r="O22" i="3"/>
  <c r="S28" i="3"/>
  <c r="O15" i="3"/>
  <c r="S22" i="3"/>
  <c r="S33" i="3"/>
  <c r="Z42" i="4" l="1"/>
  <c r="Z35" i="4"/>
  <c r="Z14" i="4"/>
  <c r="Z28" i="4"/>
  <c r="Z21" i="4"/>
  <c r="A10" i="4"/>
  <c r="M8" i="4"/>
  <c r="AB35" i="3"/>
  <c r="AB33" i="3"/>
  <c r="AB28" i="3"/>
  <c r="AB26" i="3"/>
  <c r="AB22" i="3"/>
  <c r="X22" i="3"/>
  <c r="X15" i="3"/>
  <c r="AB15" i="3"/>
  <c r="O8" i="3"/>
  <c r="O18" i="2"/>
  <c r="O11" i="2"/>
  <c r="H3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M42" i="4"/>
  <c r="M35" i="4"/>
  <c r="M28" i="4"/>
  <c r="M21" i="4"/>
  <c r="M14" i="4"/>
  <c r="O35" i="3"/>
  <c r="O21" i="2"/>
  <c r="P22" i="2"/>
  <c r="P19" i="2"/>
  <c r="Q20" i="2"/>
  <c r="O19" i="2"/>
  <c r="K19" i="2"/>
  <c r="R22" i="2"/>
  <c r="L22" i="2"/>
  <c r="K21" i="2"/>
  <c r="Q22" i="2"/>
  <c r="O22" i="2"/>
  <c r="R21" i="2"/>
  <c r="M19" i="2"/>
  <c r="P21" i="2"/>
  <c r="P20" i="2"/>
  <c r="Q19" i="2"/>
  <c r="K20" i="2"/>
  <c r="O28" i="3"/>
  <c r="M20" i="2"/>
  <c r="L19" i="2"/>
  <c r="L21" i="2"/>
  <c r="R19" i="2"/>
  <c r="K22" i="2"/>
  <c r="O20" i="2"/>
  <c r="L20" i="2"/>
  <c r="M21" i="2"/>
  <c r="S21" i="3"/>
  <c r="N19" i="2"/>
  <c r="N21" i="2"/>
  <c r="K12" i="2"/>
  <c r="N20" i="2"/>
  <c r="N22" i="2"/>
  <c r="S14" i="3"/>
  <c r="R20" i="2"/>
  <c r="M22" i="2"/>
  <c r="Q21" i="2"/>
  <c r="V14" i="4" l="1"/>
  <c r="V21" i="4"/>
  <c r="V28" i="4"/>
  <c r="V35" i="4"/>
  <c r="V42" i="4"/>
  <c r="A11" i="4"/>
  <c r="R6" i="4"/>
  <c r="X35" i="3"/>
  <c r="X28" i="3"/>
  <c r="AB21" i="3"/>
  <c r="AB14" i="3"/>
  <c r="R9" i="3"/>
  <c r="H4" i="2"/>
  <c r="N9" i="2"/>
  <c r="R9" i="2"/>
  <c r="N3" i="1"/>
  <c r="O3" i="1"/>
  <c r="P3" i="1"/>
  <c r="Q3" i="1"/>
  <c r="R3" i="1"/>
  <c r="S3" i="1"/>
  <c r="T3" i="1"/>
  <c r="U3" i="1"/>
  <c r="V3" i="1"/>
  <c r="W3" i="1"/>
  <c r="N4" i="1"/>
  <c r="O4" i="1"/>
  <c r="P4" i="1"/>
  <c r="Q4" i="1"/>
  <c r="R4" i="1"/>
  <c r="S4" i="1"/>
  <c r="T4" i="1"/>
  <c r="U4" i="1"/>
  <c r="V4" i="1"/>
  <c r="W4" i="1"/>
  <c r="N5" i="1"/>
  <c r="O5" i="1"/>
  <c r="P5" i="1"/>
  <c r="Q5" i="1"/>
  <c r="R5" i="1"/>
  <c r="S5" i="1"/>
  <c r="T5" i="1"/>
  <c r="U5" i="1"/>
  <c r="V5" i="1"/>
  <c r="W5" i="1"/>
  <c r="N6" i="1"/>
  <c r="O6" i="1"/>
  <c r="P6" i="1"/>
  <c r="Q6" i="1"/>
  <c r="R6" i="1"/>
  <c r="S6" i="1"/>
  <c r="T6" i="1"/>
  <c r="U6" i="1"/>
  <c r="V6" i="1"/>
  <c r="W6" i="1"/>
  <c r="N7" i="1"/>
  <c r="O7" i="1"/>
  <c r="P7" i="1"/>
  <c r="Q7" i="1"/>
  <c r="R7" i="1"/>
  <c r="S7" i="1"/>
  <c r="T7" i="1"/>
  <c r="U7" i="1"/>
  <c r="V7" i="1"/>
  <c r="W7" i="1"/>
  <c r="N8" i="1"/>
  <c r="O8" i="1"/>
  <c r="P8" i="1"/>
  <c r="Q8" i="1"/>
  <c r="R8" i="1"/>
  <c r="S8" i="1"/>
  <c r="T8" i="1"/>
  <c r="U8" i="1"/>
  <c r="V8" i="1"/>
  <c r="W8" i="1"/>
  <c r="N9" i="1"/>
  <c r="O9" i="1"/>
  <c r="P9" i="1"/>
  <c r="Q9" i="1"/>
  <c r="R9" i="1"/>
  <c r="S9" i="1"/>
  <c r="T9" i="1"/>
  <c r="U9" i="1"/>
  <c r="V9" i="1"/>
  <c r="W9" i="1"/>
  <c r="N10" i="1"/>
  <c r="O10" i="1"/>
  <c r="P10" i="1"/>
  <c r="Q10" i="1"/>
  <c r="R10" i="1"/>
  <c r="S10" i="1"/>
  <c r="T10" i="1"/>
  <c r="U10" i="1"/>
  <c r="V10" i="1"/>
  <c r="W10" i="1"/>
  <c r="N11" i="1"/>
  <c r="O11" i="1"/>
  <c r="P11" i="1"/>
  <c r="Q11" i="1"/>
  <c r="R11" i="1"/>
  <c r="S11" i="1"/>
  <c r="T11" i="1"/>
  <c r="U11" i="1"/>
  <c r="V11" i="1"/>
  <c r="W11" i="1"/>
  <c r="N12" i="1"/>
  <c r="O12" i="1"/>
  <c r="P12" i="1"/>
  <c r="Q12" i="1"/>
  <c r="R12" i="1"/>
  <c r="S12" i="1"/>
  <c r="T12" i="1"/>
  <c r="U12" i="1"/>
  <c r="V12" i="1"/>
  <c r="W12" i="1"/>
  <c r="N13" i="1"/>
  <c r="O13" i="1"/>
  <c r="P13" i="1"/>
  <c r="Q13" i="1"/>
  <c r="R13" i="1"/>
  <c r="S13" i="1"/>
  <c r="T13" i="1"/>
  <c r="U13" i="1"/>
  <c r="V13" i="1"/>
  <c r="W13" i="1"/>
  <c r="N14" i="1"/>
  <c r="O14" i="1"/>
  <c r="P14" i="1"/>
  <c r="Q14" i="1"/>
  <c r="R14" i="1"/>
  <c r="S14" i="1"/>
  <c r="T14" i="1"/>
  <c r="U14" i="1"/>
  <c r="V14" i="1"/>
  <c r="W14" i="1"/>
  <c r="N15" i="1"/>
  <c r="O15" i="1"/>
  <c r="P15" i="1"/>
  <c r="Q15" i="1"/>
  <c r="R15" i="1"/>
  <c r="S15" i="1"/>
  <c r="T15" i="1"/>
  <c r="U15" i="1"/>
  <c r="V15" i="1"/>
  <c r="W15" i="1"/>
  <c r="N16" i="1"/>
  <c r="O16" i="1"/>
  <c r="P16" i="1"/>
  <c r="Q16" i="1"/>
  <c r="R16" i="1"/>
  <c r="S16" i="1"/>
  <c r="T16" i="1"/>
  <c r="U16" i="1"/>
  <c r="V16" i="1"/>
  <c r="W16" i="1"/>
  <c r="N17" i="1"/>
  <c r="O17" i="1"/>
  <c r="P17" i="1"/>
  <c r="Q17" i="1"/>
  <c r="R17" i="1"/>
  <c r="S17" i="1"/>
  <c r="T17" i="1"/>
  <c r="U17" i="1"/>
  <c r="V17" i="1"/>
  <c r="W17" i="1"/>
  <c r="N18" i="1"/>
  <c r="O18" i="1"/>
  <c r="P18" i="1"/>
  <c r="Q18" i="1"/>
  <c r="R18" i="1"/>
  <c r="S18" i="1"/>
  <c r="T18" i="1"/>
  <c r="U18" i="1"/>
  <c r="V18" i="1"/>
  <c r="W18" i="1"/>
  <c r="N19" i="1"/>
  <c r="O19" i="1"/>
  <c r="P19" i="1"/>
  <c r="Q19" i="1"/>
  <c r="R19" i="1"/>
  <c r="S19" i="1"/>
  <c r="T19" i="1"/>
  <c r="U19" i="1"/>
  <c r="V19" i="1"/>
  <c r="W19" i="1"/>
  <c r="N20" i="1"/>
  <c r="O20" i="1"/>
  <c r="P20" i="1"/>
  <c r="Q20" i="1"/>
  <c r="R20" i="1"/>
  <c r="S20" i="1"/>
  <c r="T20" i="1"/>
  <c r="U20" i="1"/>
  <c r="V20" i="1"/>
  <c r="W20" i="1"/>
  <c r="N21" i="1"/>
  <c r="O21" i="1"/>
  <c r="P21" i="1"/>
  <c r="Q21" i="1"/>
  <c r="R21" i="1"/>
  <c r="S21" i="1"/>
  <c r="T21" i="1"/>
  <c r="U21" i="1"/>
  <c r="V21" i="1"/>
  <c r="W21" i="1"/>
  <c r="N22" i="1"/>
  <c r="O22" i="1"/>
  <c r="P22" i="1"/>
  <c r="Q22" i="1"/>
  <c r="R22" i="1"/>
  <c r="S22" i="1"/>
  <c r="T22" i="1"/>
  <c r="U22" i="1"/>
  <c r="V22" i="1"/>
  <c r="W22" i="1"/>
  <c r="N23" i="1"/>
  <c r="O23" i="1"/>
  <c r="P23" i="1"/>
  <c r="Q23" i="1"/>
  <c r="R23" i="1"/>
  <c r="S23" i="1"/>
  <c r="T23" i="1"/>
  <c r="U23" i="1"/>
  <c r="V23" i="1"/>
  <c r="W23" i="1"/>
  <c r="N24" i="1"/>
  <c r="O24" i="1"/>
  <c r="P24" i="1"/>
  <c r="Q24" i="1"/>
  <c r="R24" i="1"/>
  <c r="S24" i="1"/>
  <c r="T24" i="1"/>
  <c r="U24" i="1"/>
  <c r="V24" i="1"/>
  <c r="W24" i="1"/>
  <c r="N25" i="1"/>
  <c r="O25" i="1"/>
  <c r="P25" i="1"/>
  <c r="Q25" i="1"/>
  <c r="R25" i="1"/>
  <c r="S25" i="1"/>
  <c r="T25" i="1"/>
  <c r="U25" i="1"/>
  <c r="V25" i="1"/>
  <c r="W25" i="1"/>
  <c r="N26" i="1"/>
  <c r="O26" i="1"/>
  <c r="P26" i="1"/>
  <c r="Q26" i="1"/>
  <c r="R26" i="1"/>
  <c r="S26" i="1"/>
  <c r="T26" i="1"/>
  <c r="U26" i="1"/>
  <c r="V26" i="1"/>
  <c r="W26" i="1"/>
  <c r="N27" i="1"/>
  <c r="O27" i="1"/>
  <c r="P27" i="1"/>
  <c r="Q27" i="1"/>
  <c r="R27" i="1"/>
  <c r="S27" i="1"/>
  <c r="T27" i="1"/>
  <c r="U27" i="1"/>
  <c r="V27" i="1"/>
  <c r="W27" i="1"/>
  <c r="N28" i="1"/>
  <c r="O28" i="1"/>
  <c r="P28" i="1"/>
  <c r="Q28" i="1"/>
  <c r="R28" i="1"/>
  <c r="S28" i="1"/>
  <c r="T28" i="1"/>
  <c r="U28" i="1"/>
  <c r="V28" i="1"/>
  <c r="W28" i="1"/>
  <c r="N29" i="1"/>
  <c r="O29" i="1"/>
  <c r="P29" i="1"/>
  <c r="Q29" i="1"/>
  <c r="R29" i="1"/>
  <c r="S29" i="1"/>
  <c r="T29" i="1"/>
  <c r="U29" i="1"/>
  <c r="V29" i="1"/>
  <c r="W29" i="1"/>
  <c r="N30" i="1"/>
  <c r="O30" i="1"/>
  <c r="P30" i="1"/>
  <c r="Q30" i="1"/>
  <c r="R30" i="1"/>
  <c r="S30" i="1"/>
  <c r="T30" i="1"/>
  <c r="U30" i="1"/>
  <c r="V30" i="1"/>
  <c r="W30" i="1"/>
  <c r="N31" i="1"/>
  <c r="O31" i="1"/>
  <c r="P31" i="1"/>
  <c r="Q31" i="1"/>
  <c r="R31" i="1"/>
  <c r="S31" i="1"/>
  <c r="T31" i="1"/>
  <c r="U31" i="1"/>
  <c r="V31" i="1"/>
  <c r="W31" i="1"/>
  <c r="O2" i="1"/>
  <c r="P2" i="1"/>
  <c r="Q2" i="1"/>
  <c r="R2" i="1"/>
  <c r="S2" i="1"/>
  <c r="T2" i="1"/>
  <c r="U2" i="1"/>
  <c r="V2" i="1"/>
  <c r="W2" i="1"/>
  <c r="N2" i="1"/>
  <c r="R19" i="4"/>
  <c r="R26" i="4"/>
  <c r="R12" i="4"/>
  <c r="R33" i="4"/>
  <c r="R40" i="4"/>
  <c r="R36" i="3"/>
  <c r="O14" i="3"/>
  <c r="O21" i="3"/>
  <c r="R29" i="3"/>
  <c r="N15" i="2"/>
  <c r="R15" i="2"/>
  <c r="AA40" i="4" l="1"/>
  <c r="AA33" i="4"/>
  <c r="AA12" i="4"/>
  <c r="AA26" i="4"/>
  <c r="AA19" i="4"/>
  <c r="A12" i="4"/>
  <c r="N6" i="4"/>
  <c r="AA36" i="3"/>
  <c r="AA29" i="3"/>
  <c r="X21" i="3"/>
  <c r="X14" i="3"/>
  <c r="N9" i="3"/>
  <c r="H5" i="2"/>
  <c r="R8" i="2"/>
  <c r="N40" i="4"/>
  <c r="N33" i="4"/>
  <c r="N26" i="4"/>
  <c r="N19" i="4"/>
  <c r="N12" i="4"/>
  <c r="N29" i="3"/>
  <c r="R14" i="2"/>
  <c r="N36" i="3"/>
  <c r="W12" i="4" l="1"/>
  <c r="W19" i="4"/>
  <c r="W26" i="4"/>
  <c r="W33" i="4"/>
  <c r="W40" i="4"/>
  <c r="A13" i="4"/>
  <c r="R7" i="4"/>
  <c r="W36" i="3"/>
  <c r="W29" i="3"/>
  <c r="R8" i="3"/>
  <c r="N8" i="2"/>
  <c r="H6" i="2"/>
  <c r="R27" i="4"/>
  <c r="R20" i="4"/>
  <c r="R13" i="4"/>
  <c r="R34" i="4"/>
  <c r="R41" i="4"/>
  <c r="R35" i="3"/>
  <c r="R28" i="3"/>
  <c r="N14" i="2"/>
  <c r="AA41" i="4" l="1"/>
  <c r="AA34" i="4"/>
  <c r="AA13" i="4"/>
  <c r="AA20" i="4"/>
  <c r="AA27" i="4"/>
  <c r="A14" i="4"/>
  <c r="N7" i="4"/>
  <c r="AA35" i="3"/>
  <c r="AA28" i="3"/>
  <c r="N8" i="3"/>
  <c r="Q9" i="2"/>
  <c r="H7" i="2"/>
  <c r="N41" i="4"/>
  <c r="N34" i="4"/>
  <c r="N27" i="4"/>
  <c r="N20" i="4"/>
  <c r="N13" i="4"/>
  <c r="R14" i="3"/>
  <c r="N28" i="3"/>
  <c r="Q15" i="2"/>
  <c r="N35" i="3"/>
  <c r="W13" i="4" l="1"/>
  <c r="W20" i="4"/>
  <c r="W27" i="4"/>
  <c r="W34" i="4"/>
  <c r="W41" i="4"/>
  <c r="A15" i="4"/>
  <c r="Q6" i="4"/>
  <c r="W35" i="3"/>
  <c r="W28" i="3"/>
  <c r="AA14" i="3"/>
  <c r="M9" i="2"/>
  <c r="H8" i="2"/>
  <c r="Q12" i="4"/>
  <c r="Q33" i="4"/>
  <c r="Q26" i="4"/>
  <c r="Q19" i="4"/>
  <c r="Q40" i="4"/>
  <c r="N14" i="3"/>
  <c r="M15" i="2"/>
  <c r="Z40" i="4" l="1"/>
  <c r="Z19" i="4"/>
  <c r="Z26" i="4"/>
  <c r="Z33" i="4"/>
  <c r="Z12" i="4"/>
  <c r="A16" i="4"/>
  <c r="M6" i="4"/>
  <c r="W14" i="3"/>
  <c r="O6" i="3"/>
  <c r="Q8" i="2"/>
  <c r="H9" i="2"/>
  <c r="M40" i="4"/>
  <c r="M33" i="4"/>
  <c r="M26" i="4"/>
  <c r="M19" i="4"/>
  <c r="M12" i="4"/>
  <c r="O26" i="3"/>
  <c r="Q14" i="2"/>
  <c r="O33" i="3"/>
  <c r="S19" i="3"/>
  <c r="S12" i="3"/>
  <c r="R15" i="3"/>
  <c r="V12" i="4" l="1"/>
  <c r="V19" i="4"/>
  <c r="V26" i="4"/>
  <c r="V33" i="4"/>
  <c r="V40" i="4"/>
  <c r="A17" i="4"/>
  <c r="Q7" i="4"/>
  <c r="X33" i="3"/>
  <c r="X26" i="3"/>
  <c r="AB19" i="3"/>
  <c r="AA15" i="3"/>
  <c r="AB12" i="3"/>
  <c r="S7" i="3"/>
  <c r="M8" i="2"/>
  <c r="H10" i="2"/>
  <c r="Q27" i="4"/>
  <c r="Q13" i="4"/>
  <c r="Q20" i="4"/>
  <c r="Q34" i="4"/>
  <c r="Q41" i="4"/>
  <c r="O12" i="3"/>
  <c r="S27" i="3"/>
  <c r="O19" i="3"/>
  <c r="S34" i="3"/>
  <c r="M14" i="2"/>
  <c r="Z41" i="4" l="1"/>
  <c r="Z34" i="4"/>
  <c r="Z20" i="4"/>
  <c r="Z13" i="4"/>
  <c r="Z27" i="4"/>
  <c r="A18" i="4"/>
  <c r="M7" i="4"/>
  <c r="AB34" i="3"/>
  <c r="AB27" i="3"/>
  <c r="X19" i="3"/>
  <c r="X12" i="3"/>
  <c r="O7" i="3"/>
  <c r="R6" i="2"/>
  <c r="H11" i="2"/>
  <c r="M41" i="4"/>
  <c r="M34" i="4"/>
  <c r="M27" i="4"/>
  <c r="M20" i="4"/>
  <c r="M13" i="4"/>
  <c r="O34" i="3"/>
  <c r="R12" i="2"/>
  <c r="N15" i="3"/>
  <c r="O27" i="3"/>
  <c r="V13" i="4" l="1"/>
  <c r="V20" i="4"/>
  <c r="V27" i="4"/>
  <c r="V34" i="4"/>
  <c r="V41" i="4"/>
  <c r="A19" i="4"/>
  <c r="O9" i="4"/>
  <c r="X34" i="3"/>
  <c r="X27" i="3"/>
  <c r="W15" i="3"/>
  <c r="R6" i="3"/>
  <c r="N6" i="2"/>
  <c r="H12" i="2"/>
  <c r="O36" i="4"/>
  <c r="O15" i="4"/>
  <c r="O29" i="4"/>
  <c r="O22" i="4"/>
  <c r="O43" i="4"/>
  <c r="N12" i="2"/>
  <c r="R33" i="3"/>
  <c r="R26" i="3"/>
  <c r="X43" i="4" l="1"/>
  <c r="X22" i="4"/>
  <c r="X29" i="4"/>
  <c r="X15" i="4"/>
  <c r="X36" i="4"/>
  <c r="A20" i="4"/>
  <c r="K9" i="4"/>
  <c r="AA33" i="3"/>
  <c r="AA26" i="3"/>
  <c r="N6" i="3"/>
  <c r="R7" i="2"/>
  <c r="H13" i="2"/>
  <c r="K43" i="4"/>
  <c r="K36" i="4"/>
  <c r="K29" i="4"/>
  <c r="K22" i="4"/>
  <c r="K15" i="4"/>
  <c r="N26" i="3"/>
  <c r="N33" i="3"/>
  <c r="R13" i="2"/>
  <c r="T15" i="4" l="1"/>
  <c r="T22" i="4"/>
  <c r="T29" i="4"/>
  <c r="T36" i="4"/>
  <c r="T43" i="4"/>
  <c r="A21" i="4"/>
  <c r="O8" i="4"/>
  <c r="W33" i="3"/>
  <c r="W26" i="3"/>
  <c r="R7" i="3"/>
  <c r="N7" i="2"/>
  <c r="H14" i="2"/>
  <c r="O35" i="4"/>
  <c r="O28" i="4"/>
  <c r="O21" i="4"/>
  <c r="O14" i="4"/>
  <c r="O42" i="4"/>
  <c r="R34" i="3"/>
  <c r="R27" i="3"/>
  <c r="N13" i="2"/>
  <c r="X42" i="4" l="1"/>
  <c r="X14" i="4"/>
  <c r="X21" i="4"/>
  <c r="X28" i="4"/>
  <c r="X35" i="4"/>
  <c r="A22" i="4"/>
  <c r="K8" i="4"/>
  <c r="AA34" i="3"/>
  <c r="AA27" i="3"/>
  <c r="N7" i="3"/>
  <c r="Q6" i="2"/>
  <c r="H15" i="2"/>
  <c r="K42" i="4"/>
  <c r="K35" i="4"/>
  <c r="K28" i="4"/>
  <c r="K21" i="4"/>
  <c r="K14" i="4"/>
  <c r="Q12" i="2"/>
  <c r="N34" i="3"/>
  <c r="R20" i="3"/>
  <c r="N27" i="3"/>
  <c r="R13" i="3"/>
  <c r="T14" i="4" l="1"/>
  <c r="T21" i="4"/>
  <c r="T28" i="4"/>
  <c r="T35" i="4"/>
  <c r="T42" i="4"/>
  <c r="A23" i="4"/>
  <c r="P9" i="4"/>
  <c r="W34" i="3"/>
  <c r="W27" i="3"/>
  <c r="AA20" i="3"/>
  <c r="AA13" i="3"/>
  <c r="P9" i="3"/>
  <c r="M6" i="2"/>
  <c r="H16" i="2"/>
  <c r="P15" i="4"/>
  <c r="P29" i="4"/>
  <c r="P36" i="4"/>
  <c r="P22" i="4"/>
  <c r="P43" i="4"/>
  <c r="P36" i="3"/>
  <c r="P29" i="3"/>
  <c r="N13" i="3"/>
  <c r="N20" i="3"/>
  <c r="M12" i="2"/>
  <c r="Y43" i="4" l="1"/>
  <c r="Y22" i="4"/>
  <c r="Y36" i="4"/>
  <c r="Y29" i="4"/>
  <c r="Y15" i="4"/>
  <c r="A24" i="4"/>
  <c r="L9" i="4"/>
  <c r="Y36" i="3"/>
  <c r="Y29" i="3"/>
  <c r="W20" i="3"/>
  <c r="W13" i="3"/>
  <c r="L9" i="3"/>
  <c r="Q7" i="2"/>
  <c r="H17" i="2"/>
  <c r="L43" i="4"/>
  <c r="L36" i="4"/>
  <c r="L29" i="4"/>
  <c r="L22" i="4"/>
  <c r="L15" i="4"/>
  <c r="L36" i="3"/>
  <c r="L29" i="3"/>
  <c r="P22" i="3"/>
  <c r="P15" i="3"/>
  <c r="Q13" i="2"/>
  <c r="U15" i="4" l="1"/>
  <c r="U22" i="4"/>
  <c r="U29" i="4"/>
  <c r="U36" i="4"/>
  <c r="U43" i="4"/>
  <c r="A25" i="4"/>
  <c r="P8" i="4"/>
  <c r="U36" i="3"/>
  <c r="U29" i="3"/>
  <c r="Y22" i="3"/>
  <c r="Y15" i="3"/>
  <c r="P8" i="3"/>
  <c r="H18" i="2"/>
  <c r="M7" i="2"/>
  <c r="P21" i="4"/>
  <c r="P14" i="4"/>
  <c r="P28" i="4"/>
  <c r="P35" i="4"/>
  <c r="P42" i="4"/>
  <c r="P35" i="3"/>
  <c r="P28" i="3"/>
  <c r="M13" i="2"/>
  <c r="Y42" i="4" l="1"/>
  <c r="Y35" i="4"/>
  <c r="Y28" i="4"/>
  <c r="Y14" i="4"/>
  <c r="Y21" i="4"/>
  <c r="A26" i="4"/>
  <c r="L8" i="4"/>
  <c r="Y35" i="3"/>
  <c r="Y28" i="3"/>
  <c r="L8" i="3"/>
  <c r="H19" i="2"/>
  <c r="O9" i="2"/>
  <c r="L42" i="4"/>
  <c r="L35" i="4"/>
  <c r="L28" i="4"/>
  <c r="L21" i="4"/>
  <c r="L14" i="4"/>
  <c r="L28" i="3"/>
  <c r="L35" i="3"/>
  <c r="O15" i="2"/>
  <c r="U14" i="4" l="1"/>
  <c r="U21" i="4"/>
  <c r="U28" i="4"/>
  <c r="U35" i="4"/>
  <c r="U42" i="4"/>
  <c r="A27" i="4"/>
  <c r="O6" i="4"/>
  <c r="U35" i="3"/>
  <c r="U28" i="3"/>
  <c r="Q9" i="3"/>
  <c r="K9" i="2"/>
  <c r="H20" i="2"/>
  <c r="O26" i="4"/>
  <c r="O12" i="4"/>
  <c r="O33" i="4"/>
  <c r="O19" i="4"/>
  <c r="O40" i="4"/>
  <c r="N21" i="3"/>
  <c r="K15" i="2"/>
  <c r="Q36" i="3"/>
  <c r="Q29" i="3"/>
  <c r="X40" i="4" l="1"/>
  <c r="X19" i="4"/>
  <c r="X33" i="4"/>
  <c r="X12" i="4"/>
  <c r="X26" i="4"/>
  <c r="A28" i="4"/>
  <c r="K6" i="4"/>
  <c r="Z36" i="3"/>
  <c r="Z29" i="3"/>
  <c r="W21" i="3"/>
  <c r="M9" i="3"/>
  <c r="O8" i="2"/>
  <c r="H21" i="2"/>
  <c r="K40" i="4"/>
  <c r="K33" i="4"/>
  <c r="K26" i="4"/>
  <c r="K19" i="4"/>
  <c r="K12" i="4"/>
  <c r="O14" i="2"/>
  <c r="M29" i="3"/>
  <c r="M36" i="3"/>
  <c r="T12" i="4" l="1"/>
  <c r="T19" i="4"/>
  <c r="T26" i="4"/>
  <c r="T33" i="4"/>
  <c r="T40" i="4"/>
  <c r="A29" i="4"/>
  <c r="O7" i="4"/>
  <c r="V36" i="3"/>
  <c r="V29" i="3"/>
  <c r="Q8" i="3"/>
  <c r="H22" i="2"/>
  <c r="K8" i="2"/>
  <c r="O13" i="4"/>
  <c r="O27" i="4"/>
  <c r="O20" i="4"/>
  <c r="O34" i="4"/>
  <c r="O41" i="4"/>
  <c r="M22" i="3"/>
  <c r="R21" i="3"/>
  <c r="Q28" i="3"/>
  <c r="K14" i="2"/>
  <c r="Q35" i="3"/>
  <c r="M15" i="3"/>
  <c r="X41" i="4" l="1"/>
  <c r="X34" i="4"/>
  <c r="X20" i="4"/>
  <c r="X27" i="4"/>
  <c r="X13" i="4"/>
  <c r="A30" i="4"/>
  <c r="K7" i="4"/>
  <c r="Z35" i="3"/>
  <c r="Z28" i="3"/>
  <c r="AA21" i="3"/>
  <c r="V22" i="3"/>
  <c r="V15" i="3"/>
  <c r="M8" i="3"/>
  <c r="P9" i="2"/>
  <c r="H23" i="2"/>
  <c r="K41" i="4"/>
  <c r="K34" i="4"/>
  <c r="K27" i="4"/>
  <c r="K20" i="4"/>
  <c r="K13" i="4"/>
  <c r="M35" i="3"/>
  <c r="Q21" i="3"/>
  <c r="M28" i="3"/>
  <c r="Q14" i="3"/>
  <c r="P15" i="2"/>
  <c r="T13" i="4" l="1"/>
  <c r="T20" i="4"/>
  <c r="T27" i="4"/>
  <c r="T34" i="4"/>
  <c r="T41" i="4"/>
  <c r="A31" i="4"/>
  <c r="P6" i="4"/>
  <c r="V35" i="3"/>
  <c r="V28" i="3"/>
  <c r="Z21" i="3"/>
  <c r="Z14" i="3"/>
  <c r="P6" i="3"/>
  <c r="L9" i="2"/>
  <c r="H24" i="2"/>
  <c r="P19" i="4"/>
  <c r="P26" i="4"/>
  <c r="P12" i="4"/>
  <c r="P33" i="4"/>
  <c r="P40" i="4"/>
  <c r="P33" i="3"/>
  <c r="M14" i="3"/>
  <c r="M21" i="3"/>
  <c r="L15" i="2"/>
  <c r="P26" i="3"/>
  <c r="Y40" i="4" l="1"/>
  <c r="Y33" i="4"/>
  <c r="Y12" i="4"/>
  <c r="Y26" i="4"/>
  <c r="Y19" i="4"/>
  <c r="A32" i="4"/>
  <c r="L6" i="4"/>
  <c r="Y33" i="3"/>
  <c r="Y26" i="3"/>
  <c r="V21" i="3"/>
  <c r="V14" i="3"/>
  <c r="L6" i="3"/>
  <c r="P8" i="2"/>
  <c r="H25" i="2"/>
  <c r="L40" i="4"/>
  <c r="L33" i="4"/>
  <c r="L26" i="4"/>
  <c r="L19" i="4"/>
  <c r="L12" i="4"/>
  <c r="L33" i="3"/>
  <c r="L26" i="3"/>
  <c r="P19" i="3"/>
  <c r="P14" i="2"/>
  <c r="P12" i="3"/>
  <c r="U12" i="4" l="1"/>
  <c r="U19" i="4"/>
  <c r="U26" i="4"/>
  <c r="U33" i="4"/>
  <c r="U40" i="4"/>
  <c r="A33" i="4"/>
  <c r="L7" i="4" s="1"/>
  <c r="P7" i="4"/>
  <c r="U33" i="3"/>
  <c r="U26" i="3"/>
  <c r="Y19" i="3"/>
  <c r="Y12" i="3"/>
  <c r="P7" i="3"/>
  <c r="H26" i="2"/>
  <c r="L8" i="2"/>
  <c r="P20" i="4"/>
  <c r="P13" i="4"/>
  <c r="P34" i="4"/>
  <c r="P27" i="4"/>
  <c r="P41" i="4"/>
  <c r="L41" i="4"/>
  <c r="L34" i="4"/>
  <c r="L27" i="4"/>
  <c r="L20" i="4"/>
  <c r="L13" i="4"/>
  <c r="P27" i="3"/>
  <c r="L12" i="3"/>
  <c r="L19" i="3"/>
  <c r="L14" i="2"/>
  <c r="P34" i="3"/>
  <c r="U13" i="4" l="1"/>
  <c r="U20" i="4"/>
  <c r="U27" i="4"/>
  <c r="U34" i="4"/>
  <c r="U41" i="4"/>
  <c r="Y41" i="4"/>
  <c r="Y27" i="4"/>
  <c r="Y34" i="4"/>
  <c r="Y13" i="4"/>
  <c r="Y20" i="4"/>
  <c r="Y34" i="3"/>
  <c r="Y27" i="3"/>
  <c r="U19" i="3"/>
  <c r="U12" i="3"/>
  <c r="L7" i="3"/>
  <c r="H27" i="2"/>
  <c r="O6" i="2"/>
  <c r="L34" i="3"/>
  <c r="O12" i="2"/>
  <c r="P13" i="3"/>
  <c r="P20" i="3"/>
  <c r="L27" i="3"/>
  <c r="U34" i="3" l="1"/>
  <c r="U27" i="3"/>
  <c r="Y20" i="3"/>
  <c r="Y13" i="3"/>
  <c r="Q6" i="3"/>
  <c r="H28" i="2"/>
  <c r="K6" i="2"/>
  <c r="Q33" i="3"/>
  <c r="L13" i="3"/>
  <c r="L20" i="3"/>
  <c r="Q26" i="3"/>
  <c r="R22" i="3"/>
  <c r="Z33" i="3" l="1"/>
  <c r="Z26" i="3"/>
  <c r="AA22" i="3"/>
  <c r="U20" i="3"/>
  <c r="U13" i="3"/>
  <c r="M6" i="3"/>
  <c r="H29" i="2"/>
  <c r="O7" i="2"/>
  <c r="M33" i="3"/>
  <c r="Q19" i="3"/>
  <c r="M26" i="3"/>
  <c r="Q12" i="3"/>
  <c r="O13" i="2"/>
  <c r="V33" i="3" l="1"/>
  <c r="V26" i="3"/>
  <c r="Z19" i="3"/>
  <c r="Z12" i="3"/>
  <c r="Q7" i="3"/>
  <c r="M7" i="3"/>
  <c r="H30" i="2"/>
  <c r="K7" i="2"/>
  <c r="Q27" i="3"/>
  <c r="N22" i="3"/>
  <c r="M12" i="3"/>
  <c r="M19" i="3"/>
  <c r="M27" i="3"/>
  <c r="S13" i="3"/>
  <c r="Q34" i="3"/>
  <c r="S20" i="3"/>
  <c r="K13" i="2"/>
  <c r="M34" i="3"/>
  <c r="V34" i="3" l="1"/>
  <c r="Z34" i="3"/>
  <c r="V27" i="3"/>
  <c r="Z27" i="3"/>
  <c r="V19" i="3"/>
  <c r="AB20" i="3"/>
  <c r="W22" i="3"/>
  <c r="AB13" i="3"/>
  <c r="V12" i="3"/>
  <c r="H31" i="2"/>
  <c r="P6" i="2"/>
  <c r="Q20" i="3"/>
  <c r="P12" i="2"/>
  <c r="M13" i="3"/>
  <c r="Q13" i="3"/>
  <c r="L15" i="3"/>
  <c r="M20" i="3"/>
  <c r="V20" i="3" l="1"/>
  <c r="Z20" i="3"/>
  <c r="Z13" i="3"/>
  <c r="V13" i="3"/>
  <c r="U15" i="3"/>
  <c r="H32" i="2"/>
  <c r="L6" i="2"/>
  <c r="L12" i="2"/>
  <c r="N12" i="3"/>
  <c r="W12" i="3" l="1"/>
  <c r="P7" i="2"/>
  <c r="H33" i="2"/>
  <c r="P13" i="2"/>
  <c r="L7" i="2" l="1"/>
  <c r="N19" i="3"/>
  <c r="R12" i="3"/>
  <c r="Q22" i="3"/>
  <c r="P21" i="3"/>
  <c r="L14" i="3"/>
  <c r="O13" i="3"/>
  <c r="L13" i="2"/>
  <c r="L21" i="3"/>
  <c r="P14" i="3"/>
  <c r="R19" i="3"/>
  <c r="O20" i="3"/>
  <c r="Q15" i="3"/>
  <c r="L22" i="3"/>
  <c r="X20" i="3" l="1"/>
  <c r="Z22" i="3"/>
  <c r="U21" i="3"/>
  <c r="Y21" i="3"/>
  <c r="U22" i="3"/>
  <c r="AA19" i="3"/>
  <c r="W19" i="3"/>
  <c r="Z15" i="3"/>
  <c r="X13" i="3"/>
  <c r="U14" i="3"/>
  <c r="Y14" i="3"/>
  <c r="AA12" i="3"/>
</calcChain>
</file>

<file path=xl/sharedStrings.xml><?xml version="1.0" encoding="utf-8"?>
<sst xmlns="http://schemas.openxmlformats.org/spreadsheetml/2006/main" count="524" uniqueCount="65">
  <si>
    <t>0_0001</t>
  </si>
  <si>
    <t>0_0010</t>
  </si>
  <si>
    <t>0_0011</t>
  </si>
  <si>
    <t>0_0100</t>
  </si>
  <si>
    <t>0_1011</t>
  </si>
  <si>
    <t>0_1100</t>
  </si>
  <si>
    <t>0_1101</t>
  </si>
  <si>
    <t>0_1110</t>
  </si>
  <si>
    <t>0_1111</t>
  </si>
  <si>
    <t>0_0000</t>
  </si>
  <si>
    <t>0_0101</t>
  </si>
  <si>
    <t>0_0110</t>
  </si>
  <si>
    <t>0_0111</t>
  </si>
  <si>
    <t>0_1000</t>
  </si>
  <si>
    <t>0_1001</t>
  </si>
  <si>
    <t>0_1010</t>
  </si>
  <si>
    <t>Base_10</t>
  </si>
  <si>
    <t>Base_2</t>
  </si>
  <si>
    <t>Correction</t>
  </si>
  <si>
    <r>
      <rPr>
        <i/>
        <sz val="14"/>
        <rFont val="Bookman Old Style"/>
        <family val="1"/>
      </rPr>
      <t>γ</t>
    </r>
    <r>
      <rPr>
        <vertAlign val="subscript"/>
        <sz val="14"/>
        <rFont val="Times New Roman"/>
        <family val="1"/>
      </rPr>
      <t>4</t>
    </r>
  </si>
  <si>
    <r>
      <rPr>
        <i/>
        <sz val="14"/>
        <rFont val="Bookman Old Style"/>
        <family val="1"/>
      </rPr>
      <t>γ</t>
    </r>
    <r>
      <rPr>
        <vertAlign val="subscript"/>
        <sz val="14"/>
        <rFont val="Times New Roman"/>
        <family val="1"/>
      </rPr>
      <t>3</t>
    </r>
  </si>
  <si>
    <r>
      <rPr>
        <i/>
        <sz val="14"/>
        <rFont val="Bookman Old Style"/>
        <family val="1"/>
      </rPr>
      <t>γ</t>
    </r>
    <r>
      <rPr>
        <vertAlign val="subscript"/>
        <sz val="14"/>
        <rFont val="Times New Roman"/>
        <family val="1"/>
      </rPr>
      <t>2</t>
    </r>
  </si>
  <si>
    <r>
      <rPr>
        <i/>
        <sz val="14"/>
        <rFont val="Bookman Old Style"/>
        <family val="1"/>
      </rPr>
      <t>γ</t>
    </r>
    <r>
      <rPr>
        <vertAlign val="subscript"/>
        <sz val="14"/>
        <rFont val="Times New Roman"/>
        <family val="1"/>
      </rPr>
      <t>1</t>
    </r>
  </si>
  <si>
    <r>
      <rPr>
        <sz val="14"/>
        <rFont val="Times New Roman"/>
        <family val="1"/>
      </rPr>
      <t>П</t>
    </r>
  </si>
  <si>
    <t>K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</si>
  <si>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</si>
  <si>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</si>
  <si>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</si>
  <si>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</si>
  <si>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</si>
  <si>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</si>
  <si>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</si>
  <si>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</si>
  <si>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</si>
  <si>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</si>
  <si>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П</t>
  </si>
  <si>
    <t>Col</t>
  </si>
  <si>
    <t>Row</t>
  </si>
  <si>
    <t>Test</t>
  </si>
  <si>
    <t>Таблица адресов</t>
  </si>
  <si>
    <t>Коррекция</t>
  </si>
  <si>
    <t>Перенос</t>
  </si>
  <si>
    <t/>
  </si>
  <si>
    <t>Г4</t>
  </si>
  <si>
    <t>x</t>
  </si>
  <si>
    <t>Раньше</t>
  </si>
  <si>
    <t>А0</t>
  </si>
  <si>
    <t>А4</t>
  </si>
  <si>
    <t>А8</t>
  </si>
  <si>
    <t>А2</t>
  </si>
  <si>
    <t>А1</t>
  </si>
  <si>
    <t>_А8_</t>
  </si>
  <si>
    <t>_А4_</t>
  </si>
  <si>
    <t>_А2_</t>
  </si>
  <si>
    <t>_А1_</t>
  </si>
  <si>
    <t xml:space="preserve"> </t>
  </si>
  <si>
    <t>D5</t>
  </si>
  <si>
    <t>D4</t>
  </si>
  <si>
    <t>D3</t>
  </si>
  <si>
    <t>D2</t>
  </si>
  <si>
    <t>D1</t>
  </si>
  <si>
    <t>СИ4</t>
  </si>
  <si>
    <t>СИ3</t>
  </si>
  <si>
    <t>СИ2</t>
  </si>
  <si>
    <t>СИ1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</si>
</sst>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i/>
      <sz val="14"/>
      <name val="Bookman Old Style"/>
      <family val="1"/>
    </font>
    <font>
      <vertAlign val="subscript"/>
      <sz val="14"/>
      <name val="Times New Roman"/>
      <family val="1"/>
    </font>
    <font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9" xfId="0" applyBorder="1"/>
    <xf numFmtId="0" fontId="0" fillId="0" borderId="11" xfId="0" applyBorder="1"/>
    <xf numFmtId="0" fontId="3" fillId="0" borderId="1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49" fontId="0" fillId="0" borderId="0" xfId="0" applyNumberFormat="1"/>
    <xf numFmtId="0" fontId="3" fillId="0" borderId="0" xfId="0" applyFon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2" xfId="0" applyNumberFormat="1" applyBorder="1"/>
    <xf numFmtId="2" fontId="0" fillId="0" borderId="0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0" borderId="0" xfId="0" applyNumberFormat="1" applyBorder="1"/>
    <xf numFmtId="0" fontId="0" fillId="0" borderId="16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13" xfId="0" applyNumberFormat="1" applyBorder="1"/>
    <xf numFmtId="0" fontId="0" fillId="0" borderId="12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17" xfId="0" applyNumberFormat="1" applyBorder="1"/>
    <xf numFmtId="0" fontId="0" fillId="0" borderId="20" xfId="0" applyBorder="1"/>
    <xf numFmtId="0" fontId="0" fillId="0" borderId="21" xfId="0" applyBorder="1"/>
    <xf numFmtId="0" fontId="3" fillId="0" borderId="11" xfId="0" applyFont="1" applyBorder="1"/>
    <xf numFmtId="0" fontId="3" fillId="0" borderId="9" xfId="0" applyFont="1" applyBorder="1"/>
    <xf numFmtId="0" fontId="1" fillId="0" borderId="10" xfId="0" applyFont="1" applyBorder="1"/>
    <xf numFmtId="49" fontId="0" fillId="0" borderId="16" xfId="0" applyNumberFormat="1" applyBorder="1"/>
    <xf numFmtId="49" fontId="0" fillId="0" borderId="13" xfId="0" applyNumberFormat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49" fontId="0" fillId="0" borderId="0" xfId="0" applyNumberFormat="1" applyBorder="1"/>
    <xf numFmtId="49" fontId="0" fillId="0" borderId="12" xfId="0" applyNumberFormat="1" applyBorder="1"/>
    <xf numFmtId="49" fontId="0" fillId="0" borderId="0" xfId="0" applyNumberFormat="1" applyFill="1" applyBorder="1"/>
    <xf numFmtId="49" fontId="0" fillId="0" borderId="13" xfId="0" applyNumberFormat="1" applyFill="1" applyBorder="1"/>
    <xf numFmtId="49" fontId="0" fillId="0" borderId="15" xfId="0" applyNumberFormat="1" applyBorder="1"/>
    <xf numFmtId="49" fontId="0" fillId="0" borderId="18" xfId="0" applyNumberFormat="1" applyBorder="1"/>
    <xf numFmtId="49" fontId="0" fillId="0" borderId="19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DD4F-0BC5-450A-83BD-F44BC52D986E}">
  <dimension ref="A1:W31"/>
  <sheetViews>
    <sheetView workbookViewId="0">
      <selection activeCell="L27" sqref="L27"/>
    </sheetView>
  </sheetViews>
  <sheetFormatPr defaultRowHeight="14.4" x14ac:dyDescent="0.3"/>
  <cols>
    <col min="1" max="1" width="9.6640625" bestFit="1" customWidth="1"/>
  </cols>
  <sheetData>
    <row r="1" spans="1:23" x14ac:dyDescent="0.3">
      <c r="A1" t="s">
        <v>9</v>
      </c>
      <c r="C1" s="1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3">
        <v>9</v>
      </c>
      <c r="M1" t="s">
        <v>11</v>
      </c>
    </row>
    <row r="2" spans="1:23" x14ac:dyDescent="0.3">
      <c r="A2" t="s">
        <v>16</v>
      </c>
      <c r="B2" s="1"/>
      <c r="C2" s="1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4</v>
      </c>
      <c r="I2" s="2" t="s">
        <v>5</v>
      </c>
      <c r="J2" s="2" t="s">
        <v>6</v>
      </c>
      <c r="K2" s="2" t="s">
        <v>7</v>
      </c>
      <c r="L2" s="3" t="s">
        <v>8</v>
      </c>
      <c r="M2" t="s">
        <v>12</v>
      </c>
      <c r="N2" t="b">
        <f t="shared" ref="N2:N31" si="0">SUMPRODUCT(--(C2=things))&gt;0</f>
        <v>1</v>
      </c>
      <c r="O2" t="b">
        <f t="shared" ref="O2:O31" si="1">SUMPRODUCT(--(D2=things))&gt;0</f>
        <v>1</v>
      </c>
      <c r="P2" t="b">
        <f t="shared" ref="P2:P31" si="2">SUMPRODUCT(--(E2=things))&gt;0</f>
        <v>1</v>
      </c>
      <c r="Q2" t="b">
        <f t="shared" ref="Q2:Q31" si="3">SUMPRODUCT(--(F2=things))&gt;0</f>
        <v>1</v>
      </c>
      <c r="R2" t="b">
        <f t="shared" ref="R2:R31" si="4">SUMPRODUCT(--(G2=things))&gt;0</f>
        <v>1</v>
      </c>
      <c r="S2" t="b">
        <f t="shared" ref="S2:S31" si="5">SUMPRODUCT(--(H2=things))&gt;0</f>
        <v>1</v>
      </c>
      <c r="T2" t="b">
        <f t="shared" ref="T2:T31" si="6">SUMPRODUCT(--(I2=things))&gt;0</f>
        <v>1</v>
      </c>
      <c r="U2" t="b">
        <f t="shared" ref="U2:U31" si="7">SUMPRODUCT(--(J2=things))&gt;0</f>
        <v>1</v>
      </c>
      <c r="V2" t="b">
        <f t="shared" ref="V2:V31" si="8">SUMPRODUCT(--(K2=things))&gt;0</f>
        <v>1</v>
      </c>
      <c r="W2" t="b">
        <f t="shared" ref="W2:W31" si="9">SUMPRODUCT(--(L2=things))&gt;0</f>
        <v>1</v>
      </c>
    </row>
    <row r="3" spans="1:23" x14ac:dyDescent="0.3">
      <c r="A3" t="s">
        <v>17</v>
      </c>
      <c r="B3" s="4">
        <v>0</v>
      </c>
      <c r="C3" s="4" t="s">
        <v>5</v>
      </c>
      <c r="D3" s="5" t="s">
        <v>6</v>
      </c>
      <c r="E3" s="5" t="s">
        <v>7</v>
      </c>
      <c r="F3" s="5" t="s">
        <v>8</v>
      </c>
      <c r="G3" s="10" t="s">
        <v>9</v>
      </c>
      <c r="H3" s="10" t="s">
        <v>0</v>
      </c>
      <c r="I3" s="10" t="s">
        <v>1</v>
      </c>
      <c r="J3" s="10" t="s">
        <v>2</v>
      </c>
      <c r="K3" s="10" t="s">
        <v>3</v>
      </c>
      <c r="L3" s="11" t="s">
        <v>10</v>
      </c>
      <c r="M3" t="s">
        <v>13</v>
      </c>
      <c r="N3" t="b">
        <f t="shared" si="0"/>
        <v>1</v>
      </c>
      <c r="O3" t="b">
        <f t="shared" si="1"/>
        <v>1</v>
      </c>
      <c r="P3" t="b">
        <f t="shared" si="2"/>
        <v>1</v>
      </c>
      <c r="Q3" t="b">
        <f t="shared" si="3"/>
        <v>1</v>
      </c>
      <c r="R3" t="b">
        <f t="shared" si="4"/>
        <v>0</v>
      </c>
      <c r="S3" t="b">
        <f t="shared" si="5"/>
        <v>0</v>
      </c>
      <c r="T3" t="b">
        <f t="shared" si="6"/>
        <v>0</v>
      </c>
      <c r="U3" t="b">
        <f t="shared" si="7"/>
        <v>0</v>
      </c>
      <c r="V3" t="b">
        <f t="shared" si="8"/>
        <v>0</v>
      </c>
      <c r="W3" t="b">
        <f t="shared" si="9"/>
        <v>0</v>
      </c>
    </row>
    <row r="4" spans="1:23" x14ac:dyDescent="0.3">
      <c r="A4" t="s">
        <v>18</v>
      </c>
      <c r="B4" s="7"/>
      <c r="C4" s="7" t="s">
        <v>15</v>
      </c>
      <c r="D4" s="8" t="s">
        <v>15</v>
      </c>
      <c r="E4" s="8" t="s">
        <v>15</v>
      </c>
      <c r="F4" s="8" t="s">
        <v>15</v>
      </c>
      <c r="G4" s="8" t="s">
        <v>15</v>
      </c>
      <c r="H4" s="8" t="s">
        <v>15</v>
      </c>
      <c r="I4" s="8" t="s">
        <v>15</v>
      </c>
      <c r="J4" s="8" t="s">
        <v>15</v>
      </c>
      <c r="K4" s="8" t="s">
        <v>15</v>
      </c>
      <c r="L4" s="9" t="s">
        <v>15</v>
      </c>
      <c r="M4" t="s">
        <v>14</v>
      </c>
      <c r="N4" t="b">
        <f t="shared" si="0"/>
        <v>1</v>
      </c>
      <c r="O4" t="b">
        <f t="shared" si="1"/>
        <v>1</v>
      </c>
      <c r="P4" t="b">
        <f t="shared" si="2"/>
        <v>1</v>
      </c>
      <c r="Q4" t="b">
        <f t="shared" si="3"/>
        <v>1</v>
      </c>
      <c r="R4" t="b">
        <f t="shared" si="4"/>
        <v>1</v>
      </c>
      <c r="S4" t="b">
        <f t="shared" si="5"/>
        <v>1</v>
      </c>
      <c r="T4" t="b">
        <f t="shared" si="6"/>
        <v>1</v>
      </c>
      <c r="U4" t="b">
        <f t="shared" si="7"/>
        <v>1</v>
      </c>
      <c r="V4" t="b">
        <f t="shared" si="8"/>
        <v>1</v>
      </c>
      <c r="W4" t="b">
        <f t="shared" si="9"/>
        <v>1</v>
      </c>
    </row>
    <row r="5" spans="1:23" x14ac:dyDescent="0.3">
      <c r="B5" s="1"/>
      <c r="C5" s="1" t="s">
        <v>12</v>
      </c>
      <c r="D5" s="2" t="s">
        <v>13</v>
      </c>
      <c r="E5" s="2" t="s">
        <v>14</v>
      </c>
      <c r="F5" s="2" t="s">
        <v>15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8</v>
      </c>
      <c r="L5" s="3" t="s">
        <v>11</v>
      </c>
      <c r="M5" t="s">
        <v>15</v>
      </c>
      <c r="N5" t="b">
        <f t="shared" si="0"/>
        <v>1</v>
      </c>
      <c r="O5" t="b">
        <f t="shared" si="1"/>
        <v>1</v>
      </c>
      <c r="P5" t="b">
        <f t="shared" si="2"/>
        <v>1</v>
      </c>
      <c r="Q5" t="b">
        <f t="shared" si="3"/>
        <v>1</v>
      </c>
      <c r="R5" t="b">
        <f t="shared" si="4"/>
        <v>1</v>
      </c>
      <c r="S5" t="b">
        <f t="shared" si="5"/>
        <v>1</v>
      </c>
      <c r="T5" t="b">
        <f t="shared" si="6"/>
        <v>1</v>
      </c>
      <c r="U5" t="b">
        <f t="shared" si="7"/>
        <v>1</v>
      </c>
      <c r="V5" t="b">
        <f t="shared" si="8"/>
        <v>1</v>
      </c>
      <c r="W5" t="b">
        <f t="shared" si="9"/>
        <v>1</v>
      </c>
    </row>
    <row r="6" spans="1:23" x14ac:dyDescent="0.3">
      <c r="B6" s="4">
        <v>1</v>
      </c>
      <c r="C6" s="4" t="s">
        <v>6</v>
      </c>
      <c r="D6" s="5" t="s">
        <v>7</v>
      </c>
      <c r="E6" s="5" t="s">
        <v>8</v>
      </c>
      <c r="F6" s="10" t="s">
        <v>9</v>
      </c>
      <c r="G6" s="10" t="s">
        <v>0</v>
      </c>
      <c r="H6" s="10" t="s">
        <v>1</v>
      </c>
      <c r="I6" s="10" t="s">
        <v>2</v>
      </c>
      <c r="J6" s="10" t="s">
        <v>3</v>
      </c>
      <c r="K6" s="10" t="s">
        <v>10</v>
      </c>
      <c r="L6" s="6" t="s">
        <v>11</v>
      </c>
      <c r="M6" t="s">
        <v>4</v>
      </c>
      <c r="N6" t="b">
        <f t="shared" si="0"/>
        <v>1</v>
      </c>
      <c r="O6" t="b">
        <f t="shared" si="1"/>
        <v>1</v>
      </c>
      <c r="P6" t="b">
        <f t="shared" si="2"/>
        <v>1</v>
      </c>
      <c r="Q6" t="b">
        <f t="shared" si="3"/>
        <v>0</v>
      </c>
      <c r="R6" t="b">
        <f t="shared" si="4"/>
        <v>0</v>
      </c>
      <c r="S6" t="b">
        <f t="shared" si="5"/>
        <v>0</v>
      </c>
      <c r="T6" t="b">
        <f t="shared" si="6"/>
        <v>0</v>
      </c>
      <c r="U6" t="b">
        <f t="shared" si="7"/>
        <v>0</v>
      </c>
      <c r="V6" t="b">
        <f t="shared" si="8"/>
        <v>0</v>
      </c>
      <c r="W6" t="b">
        <f t="shared" si="9"/>
        <v>1</v>
      </c>
    </row>
    <row r="7" spans="1:23" x14ac:dyDescent="0.3">
      <c r="B7" s="7"/>
      <c r="C7" s="7" t="s">
        <v>15</v>
      </c>
      <c r="D7" s="8" t="s">
        <v>15</v>
      </c>
      <c r="E7" s="8" t="s">
        <v>15</v>
      </c>
      <c r="F7" s="8" t="s">
        <v>15</v>
      </c>
      <c r="G7" s="8" t="s">
        <v>15</v>
      </c>
      <c r="H7" s="8" t="s">
        <v>15</v>
      </c>
      <c r="I7" s="8" t="s">
        <v>15</v>
      </c>
      <c r="J7" s="8" t="s">
        <v>15</v>
      </c>
      <c r="K7" s="8" t="s">
        <v>15</v>
      </c>
      <c r="L7" s="9"/>
      <c r="M7" t="s">
        <v>5</v>
      </c>
      <c r="N7" t="b">
        <f t="shared" si="0"/>
        <v>1</v>
      </c>
      <c r="O7" t="b">
        <f t="shared" si="1"/>
        <v>1</v>
      </c>
      <c r="P7" t="b">
        <f t="shared" si="2"/>
        <v>1</v>
      </c>
      <c r="Q7" t="b">
        <f t="shared" si="3"/>
        <v>1</v>
      </c>
      <c r="R7" t="b">
        <f t="shared" si="4"/>
        <v>1</v>
      </c>
      <c r="S7" t="b">
        <f t="shared" si="5"/>
        <v>1</v>
      </c>
      <c r="T7" t="b">
        <f t="shared" si="6"/>
        <v>1</v>
      </c>
      <c r="U7" t="b">
        <f t="shared" si="7"/>
        <v>1</v>
      </c>
      <c r="V7" t="b">
        <f t="shared" si="8"/>
        <v>1</v>
      </c>
      <c r="W7" t="b">
        <f t="shared" si="9"/>
        <v>0</v>
      </c>
    </row>
    <row r="8" spans="1:23" x14ac:dyDescent="0.3">
      <c r="B8" s="1"/>
      <c r="C8" s="1" t="s">
        <v>13</v>
      </c>
      <c r="D8" s="2" t="s">
        <v>14</v>
      </c>
      <c r="E8" s="2" t="s">
        <v>15</v>
      </c>
      <c r="F8" s="2" t="s">
        <v>4</v>
      </c>
      <c r="G8" s="2" t="s">
        <v>5</v>
      </c>
      <c r="H8" s="2" t="s">
        <v>6</v>
      </c>
      <c r="I8" s="2" t="s">
        <v>7</v>
      </c>
      <c r="J8" s="2" t="s">
        <v>8</v>
      </c>
      <c r="K8" s="2" t="s">
        <v>11</v>
      </c>
      <c r="L8" s="3" t="s">
        <v>12</v>
      </c>
      <c r="M8" t="s">
        <v>6</v>
      </c>
      <c r="N8" t="b">
        <f t="shared" si="0"/>
        <v>1</v>
      </c>
      <c r="O8" t="b">
        <f t="shared" si="1"/>
        <v>1</v>
      </c>
      <c r="P8" t="b">
        <f t="shared" si="2"/>
        <v>1</v>
      </c>
      <c r="Q8" t="b">
        <f t="shared" si="3"/>
        <v>1</v>
      </c>
      <c r="R8" t="b">
        <f t="shared" si="4"/>
        <v>1</v>
      </c>
      <c r="S8" t="b">
        <f t="shared" si="5"/>
        <v>1</v>
      </c>
      <c r="T8" t="b">
        <f t="shared" si="6"/>
        <v>1</v>
      </c>
      <c r="U8" t="b">
        <f t="shared" si="7"/>
        <v>1</v>
      </c>
      <c r="V8" t="b">
        <f t="shared" si="8"/>
        <v>1</v>
      </c>
      <c r="W8" t="b">
        <f t="shared" si="9"/>
        <v>1</v>
      </c>
    </row>
    <row r="9" spans="1:23" x14ac:dyDescent="0.3">
      <c r="B9" s="4">
        <v>2</v>
      </c>
      <c r="C9" s="4" t="s">
        <v>7</v>
      </c>
      <c r="D9" s="5" t="s">
        <v>8</v>
      </c>
      <c r="E9" s="10" t="s">
        <v>9</v>
      </c>
      <c r="F9" s="10" t="s">
        <v>0</v>
      </c>
      <c r="G9" s="10" t="s">
        <v>1</v>
      </c>
      <c r="H9" s="10" t="s">
        <v>2</v>
      </c>
      <c r="I9" s="10" t="s">
        <v>3</v>
      </c>
      <c r="J9" s="10" t="s">
        <v>10</v>
      </c>
      <c r="K9" s="5" t="s">
        <v>11</v>
      </c>
      <c r="L9" s="6" t="s">
        <v>12</v>
      </c>
      <c r="M9" t="s">
        <v>7</v>
      </c>
      <c r="N9" t="b">
        <f t="shared" si="0"/>
        <v>1</v>
      </c>
      <c r="O9" t="b">
        <f t="shared" si="1"/>
        <v>1</v>
      </c>
      <c r="P9" t="b">
        <f t="shared" si="2"/>
        <v>0</v>
      </c>
      <c r="Q9" t="b">
        <f t="shared" si="3"/>
        <v>0</v>
      </c>
      <c r="R9" t="b">
        <f t="shared" si="4"/>
        <v>0</v>
      </c>
      <c r="S9" t="b">
        <f t="shared" si="5"/>
        <v>0</v>
      </c>
      <c r="T9" t="b">
        <f t="shared" si="6"/>
        <v>0</v>
      </c>
      <c r="U9" t="b">
        <f t="shared" si="7"/>
        <v>0</v>
      </c>
      <c r="V9" t="b">
        <f t="shared" si="8"/>
        <v>1</v>
      </c>
      <c r="W9" t="b">
        <f t="shared" si="9"/>
        <v>1</v>
      </c>
    </row>
    <row r="10" spans="1:23" x14ac:dyDescent="0.3">
      <c r="B10" s="7"/>
      <c r="C10" s="7" t="s">
        <v>15</v>
      </c>
      <c r="D10" s="8" t="s">
        <v>15</v>
      </c>
      <c r="E10" s="8" t="s">
        <v>15</v>
      </c>
      <c r="F10" s="8" t="s">
        <v>15</v>
      </c>
      <c r="G10" s="8" t="s">
        <v>15</v>
      </c>
      <c r="H10" s="8" t="s">
        <v>15</v>
      </c>
      <c r="I10" s="8" t="s">
        <v>15</v>
      </c>
      <c r="J10" s="8" t="s">
        <v>15</v>
      </c>
      <c r="K10" s="8"/>
      <c r="L10" s="9"/>
      <c r="M10" t="s">
        <v>8</v>
      </c>
      <c r="N10" t="b">
        <f t="shared" si="0"/>
        <v>1</v>
      </c>
      <c r="O10" t="b">
        <f t="shared" si="1"/>
        <v>1</v>
      </c>
      <c r="P10" t="b">
        <f t="shared" si="2"/>
        <v>1</v>
      </c>
      <c r="Q10" t="b">
        <f t="shared" si="3"/>
        <v>1</v>
      </c>
      <c r="R10" t="b">
        <f t="shared" si="4"/>
        <v>1</v>
      </c>
      <c r="S10" t="b">
        <f t="shared" si="5"/>
        <v>1</v>
      </c>
      <c r="T10" t="b">
        <f t="shared" si="6"/>
        <v>1</v>
      </c>
      <c r="U10" t="b">
        <f t="shared" si="7"/>
        <v>1</v>
      </c>
      <c r="V10" t="b">
        <f t="shared" si="8"/>
        <v>0</v>
      </c>
      <c r="W10" t="b">
        <f t="shared" si="9"/>
        <v>0</v>
      </c>
    </row>
    <row r="11" spans="1:23" x14ac:dyDescent="0.3">
      <c r="B11" s="1"/>
      <c r="C11" s="1" t="s">
        <v>14</v>
      </c>
      <c r="D11" s="2" t="s">
        <v>15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11</v>
      </c>
      <c r="K11" s="2" t="s">
        <v>12</v>
      </c>
      <c r="L11" s="3" t="s">
        <v>13</v>
      </c>
      <c r="N11" t="b">
        <f t="shared" si="0"/>
        <v>1</v>
      </c>
      <c r="O11" t="b">
        <f t="shared" si="1"/>
        <v>1</v>
      </c>
      <c r="P11" t="b">
        <f t="shared" si="2"/>
        <v>1</v>
      </c>
      <c r="Q11" t="b">
        <f t="shared" si="3"/>
        <v>1</v>
      </c>
      <c r="R11" t="b">
        <f t="shared" si="4"/>
        <v>1</v>
      </c>
      <c r="S11" t="b">
        <f t="shared" si="5"/>
        <v>1</v>
      </c>
      <c r="T11" t="b">
        <f t="shared" si="6"/>
        <v>1</v>
      </c>
      <c r="U11" t="b">
        <f t="shared" si="7"/>
        <v>1</v>
      </c>
      <c r="V11" t="b">
        <f t="shared" si="8"/>
        <v>1</v>
      </c>
      <c r="W11" t="b">
        <f t="shared" si="9"/>
        <v>1</v>
      </c>
    </row>
    <row r="12" spans="1:23" x14ac:dyDescent="0.3">
      <c r="B12" s="4">
        <v>3</v>
      </c>
      <c r="C12" s="4" t="s">
        <v>8</v>
      </c>
      <c r="D12" s="10" t="s">
        <v>9</v>
      </c>
      <c r="E12" s="10" t="s">
        <v>0</v>
      </c>
      <c r="F12" s="10" t="s">
        <v>1</v>
      </c>
      <c r="G12" s="10" t="s">
        <v>2</v>
      </c>
      <c r="H12" s="10" t="s">
        <v>3</v>
      </c>
      <c r="I12" s="10" t="s">
        <v>10</v>
      </c>
      <c r="J12" s="5" t="s">
        <v>11</v>
      </c>
      <c r="K12" s="5" t="s">
        <v>12</v>
      </c>
      <c r="L12" s="6" t="s">
        <v>13</v>
      </c>
      <c r="N12" t="b">
        <f t="shared" si="0"/>
        <v>1</v>
      </c>
      <c r="O12" t="b">
        <f t="shared" si="1"/>
        <v>0</v>
      </c>
      <c r="P12" t="b">
        <f t="shared" si="2"/>
        <v>0</v>
      </c>
      <c r="Q12" t="b">
        <f t="shared" si="3"/>
        <v>0</v>
      </c>
      <c r="R12" t="b">
        <f t="shared" si="4"/>
        <v>0</v>
      </c>
      <c r="S12" t="b">
        <f t="shared" si="5"/>
        <v>0</v>
      </c>
      <c r="T12" t="b">
        <f t="shared" si="6"/>
        <v>0</v>
      </c>
      <c r="U12" t="b">
        <f t="shared" si="7"/>
        <v>1</v>
      </c>
      <c r="V12" t="b">
        <f t="shared" si="8"/>
        <v>1</v>
      </c>
      <c r="W12" t="b">
        <f t="shared" si="9"/>
        <v>1</v>
      </c>
    </row>
    <row r="13" spans="1:23" x14ac:dyDescent="0.3">
      <c r="B13" s="7"/>
      <c r="C13" s="7" t="s">
        <v>15</v>
      </c>
      <c r="D13" s="8" t="s">
        <v>15</v>
      </c>
      <c r="E13" s="8" t="s">
        <v>15</v>
      </c>
      <c r="F13" s="8" t="s">
        <v>15</v>
      </c>
      <c r="G13" s="8" t="s">
        <v>15</v>
      </c>
      <c r="H13" s="8" t="s">
        <v>15</v>
      </c>
      <c r="I13" s="8" t="s">
        <v>15</v>
      </c>
      <c r="J13" s="8"/>
      <c r="K13" s="8"/>
      <c r="L13" s="9"/>
      <c r="N13" t="b">
        <f t="shared" si="0"/>
        <v>1</v>
      </c>
      <c r="O13" t="b">
        <f t="shared" si="1"/>
        <v>1</v>
      </c>
      <c r="P13" t="b">
        <f t="shared" si="2"/>
        <v>1</v>
      </c>
      <c r="Q13" t="b">
        <f t="shared" si="3"/>
        <v>1</v>
      </c>
      <c r="R13" t="b">
        <f t="shared" si="4"/>
        <v>1</v>
      </c>
      <c r="S13" t="b">
        <f t="shared" si="5"/>
        <v>1</v>
      </c>
      <c r="T13" t="b">
        <f t="shared" si="6"/>
        <v>1</v>
      </c>
      <c r="U13" t="b">
        <f t="shared" si="7"/>
        <v>0</v>
      </c>
      <c r="V13" t="b">
        <f t="shared" si="8"/>
        <v>0</v>
      </c>
      <c r="W13" t="b">
        <f t="shared" si="9"/>
        <v>0</v>
      </c>
    </row>
    <row r="14" spans="1:23" x14ac:dyDescent="0.3">
      <c r="B14" s="1"/>
      <c r="C14" s="1" t="s">
        <v>15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I14" s="2" t="s">
        <v>11</v>
      </c>
      <c r="J14" s="2" t="s">
        <v>12</v>
      </c>
      <c r="K14" s="2" t="s">
        <v>13</v>
      </c>
      <c r="L14" s="3" t="s">
        <v>14</v>
      </c>
      <c r="N14" t="b">
        <f t="shared" si="0"/>
        <v>1</v>
      </c>
      <c r="O14" t="b">
        <f t="shared" si="1"/>
        <v>1</v>
      </c>
      <c r="P14" t="b">
        <f t="shared" si="2"/>
        <v>1</v>
      </c>
      <c r="Q14" t="b">
        <f t="shared" si="3"/>
        <v>1</v>
      </c>
      <c r="R14" t="b">
        <f t="shared" si="4"/>
        <v>1</v>
      </c>
      <c r="S14" t="b">
        <f t="shared" si="5"/>
        <v>1</v>
      </c>
      <c r="T14" t="b">
        <f t="shared" si="6"/>
        <v>1</v>
      </c>
      <c r="U14" t="b">
        <f t="shared" si="7"/>
        <v>1</v>
      </c>
      <c r="V14" t="b">
        <f t="shared" si="8"/>
        <v>1</v>
      </c>
      <c r="W14" t="b">
        <f t="shared" si="9"/>
        <v>1</v>
      </c>
    </row>
    <row r="15" spans="1:23" x14ac:dyDescent="0.3">
      <c r="B15" s="4">
        <v>4</v>
      </c>
      <c r="C15" s="12" t="s">
        <v>9</v>
      </c>
      <c r="D15" s="10" t="s">
        <v>0</v>
      </c>
      <c r="E15" s="10" t="s">
        <v>1</v>
      </c>
      <c r="F15" s="10" t="s">
        <v>2</v>
      </c>
      <c r="G15" s="10" t="s">
        <v>3</v>
      </c>
      <c r="H15" s="10" t="s">
        <v>10</v>
      </c>
      <c r="I15" s="5" t="s">
        <v>11</v>
      </c>
      <c r="J15" s="5" t="s">
        <v>12</v>
      </c>
      <c r="K15" s="5" t="s">
        <v>13</v>
      </c>
      <c r="L15" s="6" t="s">
        <v>14</v>
      </c>
      <c r="N15" t="b">
        <f t="shared" si="0"/>
        <v>0</v>
      </c>
      <c r="O15" t="b">
        <f t="shared" si="1"/>
        <v>0</v>
      </c>
      <c r="P15" t="b">
        <f t="shared" si="2"/>
        <v>0</v>
      </c>
      <c r="Q15" t="b">
        <f t="shared" si="3"/>
        <v>0</v>
      </c>
      <c r="R15" t="b">
        <f t="shared" si="4"/>
        <v>0</v>
      </c>
      <c r="S15" t="b">
        <f t="shared" si="5"/>
        <v>0</v>
      </c>
      <c r="T15" t="b">
        <f t="shared" si="6"/>
        <v>1</v>
      </c>
      <c r="U15" t="b">
        <f t="shared" si="7"/>
        <v>1</v>
      </c>
      <c r="V15" t="b">
        <f t="shared" si="8"/>
        <v>1</v>
      </c>
      <c r="W15" t="b">
        <f t="shared" si="9"/>
        <v>1</v>
      </c>
    </row>
    <row r="16" spans="1:23" x14ac:dyDescent="0.3">
      <c r="B16" s="7"/>
      <c r="C16" s="7" t="s">
        <v>15</v>
      </c>
      <c r="D16" s="8" t="s">
        <v>15</v>
      </c>
      <c r="E16" s="8" t="s">
        <v>15</v>
      </c>
      <c r="F16" s="8" t="s">
        <v>15</v>
      </c>
      <c r="G16" s="8" t="s">
        <v>15</v>
      </c>
      <c r="H16" s="8" t="s">
        <v>15</v>
      </c>
      <c r="I16" s="8"/>
      <c r="J16" s="8"/>
      <c r="K16" s="8"/>
      <c r="L16" s="9"/>
      <c r="N16" t="b">
        <f t="shared" si="0"/>
        <v>1</v>
      </c>
      <c r="O16" t="b">
        <f t="shared" si="1"/>
        <v>1</v>
      </c>
      <c r="P16" t="b">
        <f t="shared" si="2"/>
        <v>1</v>
      </c>
      <c r="Q16" t="b">
        <f t="shared" si="3"/>
        <v>1</v>
      </c>
      <c r="R16" t="b">
        <f t="shared" si="4"/>
        <v>1</v>
      </c>
      <c r="S16" t="b">
        <f t="shared" si="5"/>
        <v>1</v>
      </c>
      <c r="T16" t="b">
        <f t="shared" si="6"/>
        <v>0</v>
      </c>
      <c r="U16" t="b">
        <f t="shared" si="7"/>
        <v>0</v>
      </c>
      <c r="V16" t="b">
        <f t="shared" si="8"/>
        <v>0</v>
      </c>
      <c r="W16" t="b">
        <f t="shared" si="9"/>
        <v>0</v>
      </c>
    </row>
    <row r="17" spans="2:23" x14ac:dyDescent="0.3">
      <c r="B17" s="1"/>
      <c r="C17" s="1" t="s">
        <v>4</v>
      </c>
      <c r="D17" s="2" t="s">
        <v>5</v>
      </c>
      <c r="E17" s="2" t="s">
        <v>6</v>
      </c>
      <c r="F17" s="2" t="s">
        <v>7</v>
      </c>
      <c r="G17" s="2" t="s">
        <v>8</v>
      </c>
      <c r="H17" s="2" t="s">
        <v>11</v>
      </c>
      <c r="I17" s="2" t="s">
        <v>12</v>
      </c>
      <c r="J17" s="2" t="s">
        <v>13</v>
      </c>
      <c r="K17" s="2" t="s">
        <v>14</v>
      </c>
      <c r="L17" s="3" t="s">
        <v>15</v>
      </c>
      <c r="N17" t="b">
        <f t="shared" si="0"/>
        <v>1</v>
      </c>
      <c r="O17" t="b">
        <f t="shared" si="1"/>
        <v>1</v>
      </c>
      <c r="P17" t="b">
        <f t="shared" si="2"/>
        <v>1</v>
      </c>
      <c r="Q17" t="b">
        <f t="shared" si="3"/>
        <v>1</v>
      </c>
      <c r="R17" t="b">
        <f t="shared" si="4"/>
        <v>1</v>
      </c>
      <c r="S17" t="b">
        <f t="shared" si="5"/>
        <v>1</v>
      </c>
      <c r="T17" t="b">
        <f t="shared" si="6"/>
        <v>1</v>
      </c>
      <c r="U17" t="b">
        <f t="shared" si="7"/>
        <v>1</v>
      </c>
      <c r="V17" t="b">
        <f t="shared" si="8"/>
        <v>1</v>
      </c>
      <c r="W17" t="b">
        <f t="shared" si="9"/>
        <v>1</v>
      </c>
    </row>
    <row r="18" spans="2:23" x14ac:dyDescent="0.3">
      <c r="B18" s="4">
        <v>5</v>
      </c>
      <c r="C18" s="12" t="s">
        <v>0</v>
      </c>
      <c r="D18" s="10" t="s">
        <v>1</v>
      </c>
      <c r="E18" s="10" t="s">
        <v>2</v>
      </c>
      <c r="F18" s="10" t="s">
        <v>3</v>
      </c>
      <c r="G18" s="10" t="s">
        <v>10</v>
      </c>
      <c r="H18" s="5" t="s">
        <v>11</v>
      </c>
      <c r="I18" s="5" t="s">
        <v>12</v>
      </c>
      <c r="J18" s="5" t="s">
        <v>13</v>
      </c>
      <c r="K18" s="5" t="s">
        <v>14</v>
      </c>
      <c r="L18" s="6" t="s">
        <v>15</v>
      </c>
      <c r="N18" t="b">
        <f t="shared" si="0"/>
        <v>0</v>
      </c>
      <c r="O18" t="b">
        <f t="shared" si="1"/>
        <v>0</v>
      </c>
      <c r="P18" t="b">
        <f t="shared" si="2"/>
        <v>0</v>
      </c>
      <c r="Q18" t="b">
        <f t="shared" si="3"/>
        <v>0</v>
      </c>
      <c r="R18" t="b">
        <f t="shared" si="4"/>
        <v>0</v>
      </c>
      <c r="S18" t="b">
        <f t="shared" si="5"/>
        <v>1</v>
      </c>
      <c r="T18" t="b">
        <f t="shared" si="6"/>
        <v>1</v>
      </c>
      <c r="U18" t="b">
        <f t="shared" si="7"/>
        <v>1</v>
      </c>
      <c r="V18" t="b">
        <f t="shared" si="8"/>
        <v>1</v>
      </c>
      <c r="W18" t="b">
        <f t="shared" si="9"/>
        <v>1</v>
      </c>
    </row>
    <row r="19" spans="2:23" x14ac:dyDescent="0.3">
      <c r="B19" s="7"/>
      <c r="C19" s="7" t="s">
        <v>15</v>
      </c>
      <c r="D19" s="8" t="s">
        <v>15</v>
      </c>
      <c r="E19" s="8" t="s">
        <v>15</v>
      </c>
      <c r="F19" s="8" t="s">
        <v>15</v>
      </c>
      <c r="G19" s="8" t="s">
        <v>15</v>
      </c>
      <c r="H19" s="8"/>
      <c r="I19" s="8"/>
      <c r="J19" s="8"/>
      <c r="K19" s="8"/>
      <c r="L19" s="9"/>
      <c r="N19" t="b">
        <f t="shared" si="0"/>
        <v>1</v>
      </c>
      <c r="O19" t="b">
        <f t="shared" si="1"/>
        <v>1</v>
      </c>
      <c r="P19" t="b">
        <f t="shared" si="2"/>
        <v>1</v>
      </c>
      <c r="Q19" t="b">
        <f t="shared" si="3"/>
        <v>1</v>
      </c>
      <c r="R19" t="b">
        <f t="shared" si="4"/>
        <v>1</v>
      </c>
      <c r="S19" t="b">
        <f t="shared" si="5"/>
        <v>0</v>
      </c>
      <c r="T19" t="b">
        <f t="shared" si="6"/>
        <v>0</v>
      </c>
      <c r="U19" t="b">
        <f t="shared" si="7"/>
        <v>0</v>
      </c>
      <c r="V19" t="b">
        <f t="shared" si="8"/>
        <v>0</v>
      </c>
      <c r="W19" t="b">
        <f t="shared" si="9"/>
        <v>0</v>
      </c>
    </row>
    <row r="20" spans="2:23" x14ac:dyDescent="0.3">
      <c r="B20" s="1"/>
      <c r="C20" s="1" t="s">
        <v>5</v>
      </c>
      <c r="D20" s="2" t="s">
        <v>6</v>
      </c>
      <c r="E20" s="2" t="s">
        <v>7</v>
      </c>
      <c r="F20" s="2" t="s">
        <v>8</v>
      </c>
      <c r="G20" s="2" t="s">
        <v>11</v>
      </c>
      <c r="H20" s="2" t="s">
        <v>12</v>
      </c>
      <c r="I20" s="2" t="s">
        <v>13</v>
      </c>
      <c r="J20" s="2" t="s">
        <v>14</v>
      </c>
      <c r="K20" s="2" t="s">
        <v>15</v>
      </c>
      <c r="L20" s="3" t="s">
        <v>4</v>
      </c>
      <c r="N20" t="b">
        <f t="shared" si="0"/>
        <v>1</v>
      </c>
      <c r="O20" t="b">
        <f t="shared" si="1"/>
        <v>1</v>
      </c>
      <c r="P20" t="b">
        <f t="shared" si="2"/>
        <v>1</v>
      </c>
      <c r="Q20" t="b">
        <f t="shared" si="3"/>
        <v>1</v>
      </c>
      <c r="R20" t="b">
        <f t="shared" si="4"/>
        <v>1</v>
      </c>
      <c r="S20" t="b">
        <f t="shared" si="5"/>
        <v>1</v>
      </c>
      <c r="T20" t="b">
        <f t="shared" si="6"/>
        <v>1</v>
      </c>
      <c r="U20" t="b">
        <f t="shared" si="7"/>
        <v>1</v>
      </c>
      <c r="V20" t="b">
        <f t="shared" si="8"/>
        <v>1</v>
      </c>
      <c r="W20" t="b">
        <f t="shared" si="9"/>
        <v>1</v>
      </c>
    </row>
    <row r="21" spans="2:23" x14ac:dyDescent="0.3">
      <c r="B21" s="4">
        <v>6</v>
      </c>
      <c r="C21" s="12" t="s">
        <v>1</v>
      </c>
      <c r="D21" s="10" t="s">
        <v>2</v>
      </c>
      <c r="E21" s="10" t="s">
        <v>3</v>
      </c>
      <c r="F21" s="10" t="s">
        <v>10</v>
      </c>
      <c r="G21" s="5" t="s">
        <v>11</v>
      </c>
      <c r="H21" s="5" t="s">
        <v>12</v>
      </c>
      <c r="I21" s="5" t="s">
        <v>13</v>
      </c>
      <c r="J21" s="5" t="s">
        <v>14</v>
      </c>
      <c r="K21" s="5" t="s">
        <v>15</v>
      </c>
      <c r="L21" s="6" t="s">
        <v>4</v>
      </c>
      <c r="N21" t="b">
        <f t="shared" si="0"/>
        <v>0</v>
      </c>
      <c r="O21" t="b">
        <f t="shared" si="1"/>
        <v>0</v>
      </c>
      <c r="P21" t="b">
        <f t="shared" si="2"/>
        <v>0</v>
      </c>
      <c r="Q21" t="b">
        <f t="shared" si="3"/>
        <v>0</v>
      </c>
      <c r="R21" t="b">
        <f t="shared" si="4"/>
        <v>1</v>
      </c>
      <c r="S21" t="b">
        <f t="shared" si="5"/>
        <v>1</v>
      </c>
      <c r="T21" t="b">
        <f t="shared" si="6"/>
        <v>1</v>
      </c>
      <c r="U21" t="b">
        <f t="shared" si="7"/>
        <v>1</v>
      </c>
      <c r="V21" t="b">
        <f t="shared" si="8"/>
        <v>1</v>
      </c>
      <c r="W21" t="b">
        <f t="shared" si="9"/>
        <v>1</v>
      </c>
    </row>
    <row r="22" spans="2:23" x14ac:dyDescent="0.3">
      <c r="B22" s="7"/>
      <c r="C22" s="7" t="s">
        <v>15</v>
      </c>
      <c r="D22" s="8" t="s">
        <v>15</v>
      </c>
      <c r="E22" s="8" t="s">
        <v>15</v>
      </c>
      <c r="F22" s="8" t="s">
        <v>15</v>
      </c>
      <c r="G22" s="8"/>
      <c r="H22" s="8"/>
      <c r="I22" s="8"/>
      <c r="J22" s="8"/>
      <c r="K22" s="8"/>
      <c r="L22" s="9"/>
      <c r="N22" t="b">
        <f t="shared" si="0"/>
        <v>1</v>
      </c>
      <c r="O22" t="b">
        <f t="shared" si="1"/>
        <v>1</v>
      </c>
      <c r="P22" t="b">
        <f t="shared" si="2"/>
        <v>1</v>
      </c>
      <c r="Q22" t="b">
        <f t="shared" si="3"/>
        <v>1</v>
      </c>
      <c r="R22" t="b">
        <f t="shared" si="4"/>
        <v>0</v>
      </c>
      <c r="S22" t="b">
        <f t="shared" si="5"/>
        <v>0</v>
      </c>
      <c r="T22" t="b">
        <f t="shared" si="6"/>
        <v>0</v>
      </c>
      <c r="U22" t="b">
        <f t="shared" si="7"/>
        <v>0</v>
      </c>
      <c r="V22" t="b">
        <f t="shared" si="8"/>
        <v>0</v>
      </c>
      <c r="W22" t="b">
        <f t="shared" si="9"/>
        <v>0</v>
      </c>
    </row>
    <row r="23" spans="2:23" x14ac:dyDescent="0.3">
      <c r="B23" s="1"/>
      <c r="C23" s="1" t="s">
        <v>6</v>
      </c>
      <c r="D23" s="2" t="s">
        <v>7</v>
      </c>
      <c r="E23" s="2" t="s">
        <v>8</v>
      </c>
      <c r="F23" s="2" t="s">
        <v>11</v>
      </c>
      <c r="G23" s="2" t="s">
        <v>12</v>
      </c>
      <c r="H23" s="2" t="s">
        <v>13</v>
      </c>
      <c r="I23" s="2" t="s">
        <v>14</v>
      </c>
      <c r="J23" s="2" t="s">
        <v>15</v>
      </c>
      <c r="K23" s="2" t="s">
        <v>4</v>
      </c>
      <c r="L23" s="3" t="s">
        <v>5</v>
      </c>
      <c r="N23" t="b">
        <f t="shared" si="0"/>
        <v>1</v>
      </c>
      <c r="O23" t="b">
        <f t="shared" si="1"/>
        <v>1</v>
      </c>
      <c r="P23" t="b">
        <f t="shared" si="2"/>
        <v>1</v>
      </c>
      <c r="Q23" t="b">
        <f t="shared" si="3"/>
        <v>1</v>
      </c>
      <c r="R23" t="b">
        <f t="shared" si="4"/>
        <v>1</v>
      </c>
      <c r="S23" t="b">
        <f t="shared" si="5"/>
        <v>1</v>
      </c>
      <c r="T23" t="b">
        <f t="shared" si="6"/>
        <v>1</v>
      </c>
      <c r="U23" t="b">
        <f t="shared" si="7"/>
        <v>1</v>
      </c>
      <c r="V23" t="b">
        <f t="shared" si="8"/>
        <v>1</v>
      </c>
      <c r="W23" t="b">
        <f t="shared" si="9"/>
        <v>1</v>
      </c>
    </row>
    <row r="24" spans="2:23" x14ac:dyDescent="0.3">
      <c r="B24" s="4">
        <v>7</v>
      </c>
      <c r="C24" s="12" t="s">
        <v>2</v>
      </c>
      <c r="D24" s="10" t="s">
        <v>3</v>
      </c>
      <c r="E24" s="10" t="s">
        <v>10</v>
      </c>
      <c r="F24" s="5" t="s">
        <v>11</v>
      </c>
      <c r="G24" s="5" t="s">
        <v>12</v>
      </c>
      <c r="H24" s="5" t="s">
        <v>13</v>
      </c>
      <c r="I24" s="5" t="s">
        <v>14</v>
      </c>
      <c r="J24" s="5" t="s">
        <v>15</v>
      </c>
      <c r="K24" s="5" t="s">
        <v>4</v>
      </c>
      <c r="L24" s="6" t="s">
        <v>5</v>
      </c>
      <c r="N24" t="b">
        <f t="shared" si="0"/>
        <v>0</v>
      </c>
      <c r="O24" t="b">
        <f t="shared" si="1"/>
        <v>0</v>
      </c>
      <c r="P24" t="b">
        <f t="shared" si="2"/>
        <v>0</v>
      </c>
      <c r="Q24" t="b">
        <f t="shared" si="3"/>
        <v>1</v>
      </c>
      <c r="R24" t="b">
        <f t="shared" si="4"/>
        <v>1</v>
      </c>
      <c r="S24" t="b">
        <f t="shared" si="5"/>
        <v>1</v>
      </c>
      <c r="T24" t="b">
        <f t="shared" si="6"/>
        <v>1</v>
      </c>
      <c r="U24" t="b">
        <f t="shared" si="7"/>
        <v>1</v>
      </c>
      <c r="V24" t="b">
        <f t="shared" si="8"/>
        <v>1</v>
      </c>
      <c r="W24" t="b">
        <f t="shared" si="9"/>
        <v>1</v>
      </c>
    </row>
    <row r="25" spans="2:23" x14ac:dyDescent="0.3">
      <c r="B25" s="7"/>
      <c r="C25" s="7" t="s">
        <v>15</v>
      </c>
      <c r="D25" s="8" t="s">
        <v>15</v>
      </c>
      <c r="E25" s="8" t="s">
        <v>15</v>
      </c>
      <c r="F25" s="8"/>
      <c r="G25" s="8"/>
      <c r="H25" s="8"/>
      <c r="I25" s="8"/>
      <c r="J25" s="8"/>
      <c r="K25" s="8"/>
      <c r="L25" s="9"/>
      <c r="N25" t="b">
        <f t="shared" si="0"/>
        <v>1</v>
      </c>
      <c r="O25" t="b">
        <f t="shared" si="1"/>
        <v>1</v>
      </c>
      <c r="P25" t="b">
        <f t="shared" si="2"/>
        <v>1</v>
      </c>
      <c r="Q25" t="b">
        <f t="shared" si="3"/>
        <v>0</v>
      </c>
      <c r="R25" t="b">
        <f t="shared" si="4"/>
        <v>0</v>
      </c>
      <c r="S25" t="b">
        <f t="shared" si="5"/>
        <v>0</v>
      </c>
      <c r="T25" t="b">
        <f t="shared" si="6"/>
        <v>0</v>
      </c>
      <c r="U25" t="b">
        <f t="shared" si="7"/>
        <v>0</v>
      </c>
      <c r="V25" t="b">
        <f t="shared" si="8"/>
        <v>0</v>
      </c>
      <c r="W25" t="b">
        <f t="shared" si="9"/>
        <v>0</v>
      </c>
    </row>
    <row r="26" spans="2:23" x14ac:dyDescent="0.3">
      <c r="B26" s="1"/>
      <c r="C26" s="1" t="s">
        <v>7</v>
      </c>
      <c r="D26" s="2" t="s">
        <v>8</v>
      </c>
      <c r="E26" s="2" t="s">
        <v>11</v>
      </c>
      <c r="F26" s="2" t="s">
        <v>12</v>
      </c>
      <c r="G26" s="2" t="s">
        <v>13</v>
      </c>
      <c r="H26" s="2" t="s">
        <v>14</v>
      </c>
      <c r="I26" s="2" t="s">
        <v>15</v>
      </c>
      <c r="J26" s="2" t="s">
        <v>4</v>
      </c>
      <c r="K26" s="2" t="s">
        <v>5</v>
      </c>
      <c r="L26" s="3" t="s">
        <v>6</v>
      </c>
      <c r="N26" t="b">
        <f t="shared" si="0"/>
        <v>1</v>
      </c>
      <c r="O26" t="b">
        <f t="shared" si="1"/>
        <v>1</v>
      </c>
      <c r="P26" t="b">
        <f t="shared" si="2"/>
        <v>1</v>
      </c>
      <c r="Q26" t="b">
        <f t="shared" si="3"/>
        <v>1</v>
      </c>
      <c r="R26" t="b">
        <f t="shared" si="4"/>
        <v>1</v>
      </c>
      <c r="S26" t="b">
        <f t="shared" si="5"/>
        <v>1</v>
      </c>
      <c r="T26" t="b">
        <f t="shared" si="6"/>
        <v>1</v>
      </c>
      <c r="U26" t="b">
        <f t="shared" si="7"/>
        <v>1</v>
      </c>
      <c r="V26" t="b">
        <f t="shared" si="8"/>
        <v>1</v>
      </c>
      <c r="W26" t="b">
        <f t="shared" si="9"/>
        <v>1</v>
      </c>
    </row>
    <row r="27" spans="2:23" x14ac:dyDescent="0.3">
      <c r="B27" s="4">
        <v>8</v>
      </c>
      <c r="C27" s="12" t="s">
        <v>3</v>
      </c>
      <c r="D27" s="10" t="s">
        <v>10</v>
      </c>
      <c r="E27" s="5" t="s">
        <v>11</v>
      </c>
      <c r="F27" s="5" t="s">
        <v>12</v>
      </c>
      <c r="G27" s="5" t="s">
        <v>13</v>
      </c>
      <c r="H27" s="5" t="s">
        <v>14</v>
      </c>
      <c r="I27" s="5" t="s">
        <v>15</v>
      </c>
      <c r="J27" s="5" t="s">
        <v>4</v>
      </c>
      <c r="K27" s="5" t="s">
        <v>5</v>
      </c>
      <c r="L27" s="6" t="s">
        <v>6</v>
      </c>
      <c r="N27" t="b">
        <f t="shared" si="0"/>
        <v>0</v>
      </c>
      <c r="O27" t="b">
        <f t="shared" si="1"/>
        <v>0</v>
      </c>
      <c r="P27" t="b">
        <f t="shared" si="2"/>
        <v>1</v>
      </c>
      <c r="Q27" t="b">
        <f t="shared" si="3"/>
        <v>1</v>
      </c>
      <c r="R27" t="b">
        <f t="shared" si="4"/>
        <v>1</v>
      </c>
      <c r="S27" t="b">
        <f t="shared" si="5"/>
        <v>1</v>
      </c>
      <c r="T27" t="b">
        <f t="shared" si="6"/>
        <v>1</v>
      </c>
      <c r="U27" t="b">
        <f t="shared" si="7"/>
        <v>1</v>
      </c>
      <c r="V27" t="b">
        <f t="shared" si="8"/>
        <v>1</v>
      </c>
      <c r="W27" t="b">
        <f t="shared" si="9"/>
        <v>1</v>
      </c>
    </row>
    <row r="28" spans="2:23" x14ac:dyDescent="0.3">
      <c r="B28" s="7"/>
      <c r="C28" s="7" t="s">
        <v>15</v>
      </c>
      <c r="D28" s="8" t="s">
        <v>15</v>
      </c>
      <c r="E28" s="8"/>
      <c r="F28" s="8"/>
      <c r="G28" s="8"/>
      <c r="H28" s="8"/>
      <c r="I28" s="8"/>
      <c r="J28" s="8"/>
      <c r="K28" s="8"/>
      <c r="L28" s="9"/>
      <c r="N28" t="b">
        <f t="shared" si="0"/>
        <v>1</v>
      </c>
      <c r="O28" t="b">
        <f t="shared" si="1"/>
        <v>1</v>
      </c>
      <c r="P28" t="b">
        <f t="shared" si="2"/>
        <v>0</v>
      </c>
      <c r="Q28" t="b">
        <f t="shared" si="3"/>
        <v>0</v>
      </c>
      <c r="R28" t="b">
        <f t="shared" si="4"/>
        <v>0</v>
      </c>
      <c r="S28" t="b">
        <f t="shared" si="5"/>
        <v>0</v>
      </c>
      <c r="T28" t="b">
        <f t="shared" si="6"/>
        <v>0</v>
      </c>
      <c r="U28" t="b">
        <f t="shared" si="7"/>
        <v>0</v>
      </c>
      <c r="V28" t="b">
        <f t="shared" si="8"/>
        <v>0</v>
      </c>
      <c r="W28" t="b">
        <f t="shared" si="9"/>
        <v>0</v>
      </c>
    </row>
    <row r="29" spans="2:23" x14ac:dyDescent="0.3">
      <c r="B29" s="1"/>
      <c r="C29" s="1" t="s">
        <v>8</v>
      </c>
      <c r="D29" s="2" t="s">
        <v>11</v>
      </c>
      <c r="E29" s="2" t="s">
        <v>12</v>
      </c>
      <c r="F29" s="2" t="s">
        <v>13</v>
      </c>
      <c r="G29" s="2" t="s">
        <v>14</v>
      </c>
      <c r="H29" s="2" t="s">
        <v>15</v>
      </c>
      <c r="I29" s="2" t="s">
        <v>4</v>
      </c>
      <c r="J29" s="2" t="s">
        <v>5</v>
      </c>
      <c r="K29" s="2" t="s">
        <v>6</v>
      </c>
      <c r="L29" s="3" t="s">
        <v>7</v>
      </c>
      <c r="N29" t="b">
        <f t="shared" si="0"/>
        <v>1</v>
      </c>
      <c r="O29" t="b">
        <f t="shared" si="1"/>
        <v>1</v>
      </c>
      <c r="P29" t="b">
        <f t="shared" si="2"/>
        <v>1</v>
      </c>
      <c r="Q29" t="b">
        <f t="shared" si="3"/>
        <v>1</v>
      </c>
      <c r="R29" t="b">
        <f t="shared" si="4"/>
        <v>1</v>
      </c>
      <c r="S29" t="b">
        <f t="shared" si="5"/>
        <v>1</v>
      </c>
      <c r="T29" t="b">
        <f t="shared" si="6"/>
        <v>1</v>
      </c>
      <c r="U29" t="b">
        <f t="shared" si="7"/>
        <v>1</v>
      </c>
      <c r="V29" t="b">
        <f t="shared" si="8"/>
        <v>1</v>
      </c>
      <c r="W29" t="b">
        <f t="shared" si="9"/>
        <v>1</v>
      </c>
    </row>
    <row r="30" spans="2:23" x14ac:dyDescent="0.3">
      <c r="B30" s="4">
        <v>9</v>
      </c>
      <c r="C30" s="12" t="s">
        <v>10</v>
      </c>
      <c r="D30" s="5" t="s">
        <v>11</v>
      </c>
      <c r="E30" s="5" t="s">
        <v>12</v>
      </c>
      <c r="F30" s="5" t="s">
        <v>13</v>
      </c>
      <c r="G30" s="5" t="s">
        <v>14</v>
      </c>
      <c r="H30" s="5" t="s">
        <v>15</v>
      </c>
      <c r="I30" s="5" t="s">
        <v>4</v>
      </c>
      <c r="J30" s="5" t="s">
        <v>5</v>
      </c>
      <c r="K30" s="5" t="s">
        <v>6</v>
      </c>
      <c r="L30" s="6" t="s">
        <v>7</v>
      </c>
      <c r="N30" t="b">
        <f t="shared" si="0"/>
        <v>0</v>
      </c>
      <c r="O30" t="b">
        <f t="shared" si="1"/>
        <v>1</v>
      </c>
      <c r="P30" t="b">
        <f t="shared" si="2"/>
        <v>1</v>
      </c>
      <c r="Q30" t="b">
        <f t="shared" si="3"/>
        <v>1</v>
      </c>
      <c r="R30" t="b">
        <f t="shared" si="4"/>
        <v>1</v>
      </c>
      <c r="S30" t="b">
        <f t="shared" si="5"/>
        <v>1</v>
      </c>
      <c r="T30" t="b">
        <f t="shared" si="6"/>
        <v>1</v>
      </c>
      <c r="U30" t="b">
        <f t="shared" si="7"/>
        <v>1</v>
      </c>
      <c r="V30" t="b">
        <f t="shared" si="8"/>
        <v>1</v>
      </c>
      <c r="W30" t="b">
        <f t="shared" si="9"/>
        <v>1</v>
      </c>
    </row>
    <row r="31" spans="2:23" x14ac:dyDescent="0.3">
      <c r="B31" s="7"/>
      <c r="C31" s="7" t="s">
        <v>15</v>
      </c>
      <c r="D31" s="8"/>
      <c r="E31" s="8"/>
      <c r="F31" s="8"/>
      <c r="G31" s="8"/>
      <c r="H31" s="8"/>
      <c r="I31" s="8"/>
      <c r="J31" s="8"/>
      <c r="K31" s="8"/>
      <c r="L31" s="9"/>
      <c r="N31" t="b">
        <f t="shared" si="0"/>
        <v>1</v>
      </c>
      <c r="O31" t="b">
        <f t="shared" si="1"/>
        <v>0</v>
      </c>
      <c r="P31" t="b">
        <f t="shared" si="2"/>
        <v>0</v>
      </c>
      <c r="Q31" t="b">
        <f t="shared" si="3"/>
        <v>0</v>
      </c>
      <c r="R31" t="b">
        <f t="shared" si="4"/>
        <v>0</v>
      </c>
      <c r="S31" t="b">
        <f t="shared" si="5"/>
        <v>0</v>
      </c>
      <c r="T31" t="b">
        <f t="shared" si="6"/>
        <v>0</v>
      </c>
      <c r="U31" t="b">
        <f t="shared" si="7"/>
        <v>0</v>
      </c>
      <c r="V31" t="b">
        <f t="shared" si="8"/>
        <v>0</v>
      </c>
      <c r="W31" t="b">
        <f t="shared" si="9"/>
        <v>0</v>
      </c>
    </row>
  </sheetData>
  <conditionalFormatting sqref="C3:L3 C6:L6 C30:L30 C27:L27 C24:L24 C21:L21 C18:L18 C15:L15 C12:L12 C9:L9">
    <cfRule type="expression" dxfId="1" priority="1">
      <formula>N3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61D7A-B7B5-4A42-BF3F-AB396BED2A23}">
  <dimension ref="A1:AA33"/>
  <sheetViews>
    <sheetView topLeftCell="B1" workbookViewId="0">
      <selection activeCell="I2" sqref="I2"/>
    </sheetView>
  </sheetViews>
  <sheetFormatPr defaultRowHeight="14.4" x14ac:dyDescent="0.3"/>
  <cols>
    <col min="2" max="6" width="8.88671875" style="5"/>
    <col min="11" max="11" width="6.21875" bestFit="1" customWidth="1"/>
    <col min="12" max="12" width="4.33203125" customWidth="1"/>
    <col min="13" max="18" width="4.77734375" customWidth="1"/>
    <col min="20" max="27" width="4.33203125" customWidth="1"/>
  </cols>
  <sheetData>
    <row r="1" spans="1:27" ht="21" thickBot="1" x14ac:dyDescent="0.5">
      <c r="A1" s="13"/>
      <c r="B1" s="18" t="s">
        <v>19</v>
      </c>
      <c r="C1" s="19" t="s">
        <v>20</v>
      </c>
      <c r="D1" s="19" t="s">
        <v>21</v>
      </c>
      <c r="E1" s="19" t="s">
        <v>22</v>
      </c>
      <c r="F1" s="14" t="s">
        <v>23</v>
      </c>
      <c r="G1" s="15" t="s">
        <v>24</v>
      </c>
      <c r="H1" s="15" t="s">
        <v>38</v>
      </c>
      <c r="I1" s="25" t="s">
        <v>35</v>
      </c>
      <c r="J1" s="24" t="s">
        <v>25</v>
      </c>
    </row>
    <row r="2" spans="1:27" x14ac:dyDescent="0.3">
      <c r="A2">
        <f>F2+E2*2+D2*4+C2*8+B2*16</f>
        <v>0</v>
      </c>
      <c r="B2" s="1">
        <v>0</v>
      </c>
      <c r="C2" s="2">
        <v>0</v>
      </c>
      <c r="D2" s="2">
        <v>0</v>
      </c>
      <c r="E2" s="3">
        <v>0</v>
      </c>
      <c r="F2" s="20">
        <v>0</v>
      </c>
      <c r="G2" t="str">
        <f t="shared" ref="G2:G13" si="0">IF(SUMPRODUCT(--(_xlfn.TEXTJOIN("", TRUE,B2,C2,D2,E2)=alph))&gt;0,IF(NOT(F2),"1",""),IF(F2,"1","x"))</f>
        <v>x</v>
      </c>
      <c r="H2">
        <v>0</v>
      </c>
      <c r="I2" t="str">
        <f>IF(G2="x","x",IF(G2="1","","1"))</f>
        <v>x</v>
      </c>
      <c r="J2" s="24" t="s">
        <v>26</v>
      </c>
    </row>
    <row r="3" spans="1:27" x14ac:dyDescent="0.3">
      <c r="A3">
        <f t="shared" ref="A3:A33" si="1">F3+E3*2+D3*4+C3*8+B3*16</f>
        <v>1</v>
      </c>
      <c r="B3" s="4">
        <v>0</v>
      </c>
      <c r="C3" s="5">
        <v>0</v>
      </c>
      <c r="D3" s="5">
        <v>0</v>
      </c>
      <c r="E3" s="6">
        <v>0</v>
      </c>
      <c r="F3" s="17">
        <v>1</v>
      </c>
      <c r="G3" t="str">
        <f t="shared" si="0"/>
        <v>1</v>
      </c>
      <c r="H3">
        <f>H2+1</f>
        <v>1</v>
      </c>
      <c r="I3" t="str">
        <f t="shared" ref="I3:I33" si="2">IF(G3="x","x",IF(G3="1","","1"))</f>
        <v/>
      </c>
      <c r="J3" s="24" t="s">
        <v>27</v>
      </c>
    </row>
    <row r="4" spans="1:27" x14ac:dyDescent="0.3">
      <c r="A4">
        <f t="shared" si="1"/>
        <v>2</v>
      </c>
      <c r="B4" s="4">
        <v>0</v>
      </c>
      <c r="C4" s="5">
        <v>0</v>
      </c>
      <c r="D4" s="5">
        <v>0</v>
      </c>
      <c r="E4" s="6">
        <v>1</v>
      </c>
      <c r="F4" s="17">
        <v>0</v>
      </c>
      <c r="G4" t="str">
        <f t="shared" si="0"/>
        <v>x</v>
      </c>
      <c r="H4">
        <f t="shared" ref="H4:H33" si="3">H3+1</f>
        <v>2</v>
      </c>
      <c r="I4" t="str">
        <f t="shared" si="2"/>
        <v>x</v>
      </c>
      <c r="J4" s="24" t="s">
        <v>28</v>
      </c>
      <c r="K4" t="s">
        <v>39</v>
      </c>
    </row>
    <row r="5" spans="1:27" ht="15" thickBot="1" x14ac:dyDescent="0.35">
      <c r="A5">
        <f t="shared" si="1"/>
        <v>3</v>
      </c>
      <c r="B5" s="4">
        <v>0</v>
      </c>
      <c r="C5" s="5">
        <v>0</v>
      </c>
      <c r="D5" s="5">
        <v>0</v>
      </c>
      <c r="E5" s="6">
        <v>1</v>
      </c>
      <c r="F5" s="17">
        <v>1</v>
      </c>
      <c r="G5" t="str">
        <f t="shared" si="0"/>
        <v>1</v>
      </c>
      <c r="H5">
        <f t="shared" si="3"/>
        <v>3</v>
      </c>
      <c r="I5" t="str">
        <f t="shared" si="2"/>
        <v/>
      </c>
      <c r="J5" s="24" t="s">
        <v>29</v>
      </c>
      <c r="K5" t="s">
        <v>36</v>
      </c>
      <c r="L5">
        <v>7</v>
      </c>
      <c r="M5" t="s">
        <v>37</v>
      </c>
      <c r="N5">
        <v>2</v>
      </c>
    </row>
    <row r="6" spans="1:27" x14ac:dyDescent="0.3">
      <c r="A6">
        <f t="shared" si="1"/>
        <v>4</v>
      </c>
      <c r="B6" s="4">
        <v>0</v>
      </c>
      <c r="C6" s="5">
        <v>0</v>
      </c>
      <c r="D6" s="5">
        <v>1</v>
      </c>
      <c r="E6" s="6">
        <v>0</v>
      </c>
      <c r="F6" s="17">
        <v>0</v>
      </c>
      <c r="G6" t="str">
        <f t="shared" si="0"/>
        <v>x</v>
      </c>
      <c r="H6">
        <f t="shared" si="3"/>
        <v>4</v>
      </c>
      <c r="I6" t="str">
        <f t="shared" si="2"/>
        <v>x</v>
      </c>
      <c r="J6" s="24" t="s">
        <v>30</v>
      </c>
      <c r="K6" s="18">
        <f>H27</f>
        <v>25</v>
      </c>
      <c r="L6" s="19">
        <f>H31</f>
        <v>29</v>
      </c>
      <c r="M6" s="19">
        <f>H15</f>
        <v>13</v>
      </c>
      <c r="N6" s="20">
        <f>H11</f>
        <v>9</v>
      </c>
      <c r="O6" s="18">
        <f>H26</f>
        <v>24</v>
      </c>
      <c r="P6" s="19">
        <f>H30</f>
        <v>28</v>
      </c>
      <c r="Q6" s="19">
        <f>H14</f>
        <v>12</v>
      </c>
      <c r="R6" s="20">
        <f>H10</f>
        <v>8</v>
      </c>
    </row>
    <row r="7" spans="1:27" x14ac:dyDescent="0.3">
      <c r="A7">
        <f t="shared" si="1"/>
        <v>5</v>
      </c>
      <c r="B7" s="4">
        <v>0</v>
      </c>
      <c r="C7" s="5">
        <v>0</v>
      </c>
      <c r="D7" s="5">
        <v>1</v>
      </c>
      <c r="E7" s="6">
        <v>0</v>
      </c>
      <c r="F7" s="17">
        <v>1</v>
      </c>
      <c r="G7" t="str">
        <f t="shared" si="0"/>
        <v>1</v>
      </c>
      <c r="H7">
        <f t="shared" si="3"/>
        <v>5</v>
      </c>
      <c r="I7" t="str">
        <f t="shared" si="2"/>
        <v/>
      </c>
      <c r="J7" s="24" t="s">
        <v>31</v>
      </c>
      <c r="K7" s="16">
        <f>H29</f>
        <v>27</v>
      </c>
      <c r="L7" s="5">
        <f>H33</f>
        <v>31</v>
      </c>
      <c r="M7" s="5">
        <f>H17</f>
        <v>15</v>
      </c>
      <c r="N7" s="17">
        <f>H13</f>
        <v>11</v>
      </c>
      <c r="O7" s="16">
        <f>H28</f>
        <v>26</v>
      </c>
      <c r="P7" s="5">
        <f>H32</f>
        <v>30</v>
      </c>
      <c r="Q7" s="5">
        <f>H16</f>
        <v>14</v>
      </c>
      <c r="R7" s="17">
        <f>H12</f>
        <v>10</v>
      </c>
    </row>
    <row r="8" spans="1:27" x14ac:dyDescent="0.3">
      <c r="A8">
        <f t="shared" si="1"/>
        <v>6</v>
      </c>
      <c r="B8" s="4">
        <v>0</v>
      </c>
      <c r="C8" s="5">
        <v>0</v>
      </c>
      <c r="D8" s="5">
        <v>1</v>
      </c>
      <c r="E8" s="6">
        <v>1</v>
      </c>
      <c r="F8" s="17">
        <v>0</v>
      </c>
      <c r="G8" t="str">
        <f t="shared" si="0"/>
        <v>x</v>
      </c>
      <c r="H8">
        <f t="shared" si="3"/>
        <v>6</v>
      </c>
      <c r="I8" t="str">
        <f t="shared" si="2"/>
        <v>x</v>
      </c>
      <c r="J8" s="24" t="s">
        <v>32</v>
      </c>
      <c r="K8" s="16">
        <f>H21</f>
        <v>19</v>
      </c>
      <c r="L8" s="5">
        <f>H25</f>
        <v>23</v>
      </c>
      <c r="M8" s="5">
        <f>H9</f>
        <v>7</v>
      </c>
      <c r="N8" s="17">
        <f>H5</f>
        <v>3</v>
      </c>
      <c r="O8" s="16">
        <f>H20</f>
        <v>18</v>
      </c>
      <c r="P8" s="5">
        <f>H24</f>
        <v>22</v>
      </c>
      <c r="Q8" s="5">
        <f>H8</f>
        <v>6</v>
      </c>
      <c r="R8" s="17">
        <f>H4</f>
        <v>2</v>
      </c>
    </row>
    <row r="9" spans="1:27" ht="15" thickBot="1" x14ac:dyDescent="0.35">
      <c r="A9">
        <f t="shared" si="1"/>
        <v>7</v>
      </c>
      <c r="B9" s="4">
        <v>0</v>
      </c>
      <c r="C9" s="5">
        <v>0</v>
      </c>
      <c r="D9" s="5">
        <v>1</v>
      </c>
      <c r="E9" s="6">
        <v>1</v>
      </c>
      <c r="F9" s="17">
        <v>1</v>
      </c>
      <c r="G9" t="str">
        <f t="shared" si="0"/>
        <v>1</v>
      </c>
      <c r="H9">
        <f t="shared" si="3"/>
        <v>7</v>
      </c>
      <c r="I9" t="str">
        <f t="shared" si="2"/>
        <v/>
      </c>
      <c r="J9" s="24" t="s">
        <v>33</v>
      </c>
      <c r="K9" s="21">
        <f>H19</f>
        <v>17</v>
      </c>
      <c r="L9" s="22">
        <f>H23</f>
        <v>21</v>
      </c>
      <c r="M9" s="22">
        <f>H7</f>
        <v>5</v>
      </c>
      <c r="N9" s="23">
        <f>H3</f>
        <v>1</v>
      </c>
      <c r="O9" s="21">
        <f>H18</f>
        <v>16</v>
      </c>
      <c r="P9" s="22">
        <f>H22</f>
        <v>20</v>
      </c>
      <c r="Q9" s="22">
        <f>H6</f>
        <v>4</v>
      </c>
      <c r="R9" s="23">
        <f>H2</f>
        <v>0</v>
      </c>
    </row>
    <row r="10" spans="1:27" x14ac:dyDescent="0.3">
      <c r="A10">
        <f t="shared" si="1"/>
        <v>8</v>
      </c>
      <c r="B10" s="4">
        <v>0</v>
      </c>
      <c r="C10" s="5">
        <v>1</v>
      </c>
      <c r="D10" s="5">
        <v>0</v>
      </c>
      <c r="E10" s="6">
        <v>0</v>
      </c>
      <c r="F10" s="17">
        <v>0</v>
      </c>
      <c r="G10" t="str">
        <f t="shared" si="0"/>
        <v>x</v>
      </c>
      <c r="H10">
        <f t="shared" si="3"/>
        <v>8</v>
      </c>
      <c r="I10" t="str">
        <f t="shared" si="2"/>
        <v>x</v>
      </c>
      <c r="J10" s="24" t="s">
        <v>34</v>
      </c>
      <c r="K10" t="s">
        <v>40</v>
      </c>
      <c r="T10" t="s">
        <v>45</v>
      </c>
    </row>
    <row r="11" spans="1:27" ht="15" thickBot="1" x14ac:dyDescent="0.35">
      <c r="A11">
        <f t="shared" si="1"/>
        <v>9</v>
      </c>
      <c r="B11" s="4">
        <v>0</v>
      </c>
      <c r="C11" s="5">
        <v>1</v>
      </c>
      <c r="D11" s="5">
        <v>0</v>
      </c>
      <c r="E11" s="6">
        <v>0</v>
      </c>
      <c r="F11" s="17">
        <v>1</v>
      </c>
      <c r="G11" t="str">
        <f t="shared" si="0"/>
        <v>1</v>
      </c>
      <c r="H11">
        <f t="shared" si="3"/>
        <v>9</v>
      </c>
      <c r="I11" t="str">
        <f t="shared" si="2"/>
        <v/>
      </c>
      <c r="K11" t="s">
        <v>36</v>
      </c>
      <c r="L11">
        <v>7</v>
      </c>
      <c r="M11" t="s">
        <v>37</v>
      </c>
      <c r="N11">
        <v>2</v>
      </c>
      <c r="O11" t="str">
        <f>ADDRESS(N11,L11)</f>
        <v>$G$2</v>
      </c>
      <c r="T11" t="s">
        <v>43</v>
      </c>
    </row>
    <row r="12" spans="1:27" x14ac:dyDescent="0.3">
      <c r="A12">
        <f t="shared" si="1"/>
        <v>10</v>
      </c>
      <c r="B12" s="4">
        <v>0</v>
      </c>
      <c r="C12" s="5">
        <v>1</v>
      </c>
      <c r="D12" s="5">
        <v>0</v>
      </c>
      <c r="E12" s="6">
        <v>1</v>
      </c>
      <c r="F12" s="17">
        <v>0</v>
      </c>
      <c r="G12" t="str">
        <f t="shared" si="0"/>
        <v>x</v>
      </c>
      <c r="H12">
        <f t="shared" si="3"/>
        <v>10</v>
      </c>
      <c r="I12" t="str">
        <f t="shared" si="2"/>
        <v>x</v>
      </c>
      <c r="K12" s="18" t="str">
        <f t="shared" ref="K12:Q14" ca="1" si="4">INDIRECT(ADDRESS($N$11+K6,$L$11))</f>
        <v/>
      </c>
      <c r="L12" s="19" t="str">
        <f t="shared" ca="1" si="4"/>
        <v/>
      </c>
      <c r="M12" s="19" t="str">
        <f t="shared" ca="1" si="4"/>
        <v/>
      </c>
      <c r="N12" s="20" t="str">
        <f t="shared" ca="1" si="4"/>
        <v>1</v>
      </c>
      <c r="O12" s="18" t="str">
        <f t="shared" ca="1" si="4"/>
        <v>x</v>
      </c>
      <c r="P12" s="19" t="str">
        <f t="shared" ca="1" si="4"/>
        <v>1</v>
      </c>
      <c r="Q12" s="19" t="str">
        <f t="shared" ca="1" si="4"/>
        <v>x</v>
      </c>
      <c r="R12" s="20" t="str">
        <f ca="1">INDIRECT(ADDRESS($N$11+R6,$L$11))</f>
        <v>x</v>
      </c>
      <c r="T12" s="26" t="s">
        <v>42</v>
      </c>
      <c r="U12" s="27" t="s">
        <v>42</v>
      </c>
      <c r="V12" s="27" t="s">
        <v>42</v>
      </c>
      <c r="W12" s="33">
        <v>1</v>
      </c>
      <c r="X12" s="34">
        <v>1</v>
      </c>
      <c r="Y12" s="35">
        <v>1</v>
      </c>
      <c r="Z12" s="35">
        <v>1</v>
      </c>
      <c r="AA12" s="33">
        <v>1</v>
      </c>
    </row>
    <row r="13" spans="1:27" ht="15" thickBot="1" x14ac:dyDescent="0.35">
      <c r="A13">
        <f t="shared" si="1"/>
        <v>11</v>
      </c>
      <c r="B13" s="41">
        <v>0</v>
      </c>
      <c r="C13" s="22">
        <v>1</v>
      </c>
      <c r="D13" s="22">
        <v>0</v>
      </c>
      <c r="E13" s="42">
        <v>1</v>
      </c>
      <c r="F13" s="23">
        <v>1</v>
      </c>
      <c r="G13" t="str">
        <f t="shared" si="0"/>
        <v>1</v>
      </c>
      <c r="H13">
        <f t="shared" si="3"/>
        <v>11</v>
      </c>
      <c r="I13" t="str">
        <f t="shared" si="2"/>
        <v/>
      </c>
      <c r="K13" s="16" t="str">
        <f t="shared" ca="1" si="4"/>
        <v/>
      </c>
      <c r="L13" s="5" t="str">
        <f t="shared" ca="1" si="4"/>
        <v>x</v>
      </c>
      <c r="M13" s="5" t="str">
        <f t="shared" ca="1" si="4"/>
        <v/>
      </c>
      <c r="N13" s="17" t="str">
        <f t="shared" ca="1" si="4"/>
        <v>1</v>
      </c>
      <c r="O13" s="16" t="str">
        <f t="shared" ca="1" si="4"/>
        <v>1</v>
      </c>
      <c r="P13" s="5" t="str">
        <f t="shared" ca="1" si="4"/>
        <v>1</v>
      </c>
      <c r="Q13" s="5" t="str">
        <f t="shared" ca="1" si="4"/>
        <v>x</v>
      </c>
      <c r="R13" s="17" t="str">
        <f t="shared" ref="R13:R14" ca="1" si="5">INDIRECT(ADDRESS($N$11+R7,$L$11))</f>
        <v>x</v>
      </c>
      <c r="T13" s="28" t="s">
        <v>42</v>
      </c>
      <c r="U13" s="29" t="s">
        <v>42</v>
      </c>
      <c r="V13" s="29" t="s">
        <v>42</v>
      </c>
      <c r="W13" s="36">
        <v>1</v>
      </c>
      <c r="X13" s="37">
        <v>1</v>
      </c>
      <c r="Y13" s="32">
        <v>1</v>
      </c>
      <c r="Z13" s="32">
        <v>1</v>
      </c>
      <c r="AA13" s="36">
        <v>1</v>
      </c>
    </row>
    <row r="14" spans="1:27" x14ac:dyDescent="0.3">
      <c r="A14">
        <f t="shared" si="1"/>
        <v>12</v>
      </c>
      <c r="B14" s="4">
        <v>0</v>
      </c>
      <c r="C14" s="5">
        <v>1</v>
      </c>
      <c r="D14" s="5">
        <v>1</v>
      </c>
      <c r="E14" s="6">
        <v>0</v>
      </c>
      <c r="F14" s="17">
        <v>0</v>
      </c>
      <c r="G14" t="s">
        <v>44</v>
      </c>
      <c r="H14">
        <f t="shared" si="3"/>
        <v>12</v>
      </c>
      <c r="I14" t="str">
        <f t="shared" si="2"/>
        <v>x</v>
      </c>
      <c r="K14" s="16" t="str">
        <f t="shared" ca="1" si="4"/>
        <v/>
      </c>
      <c r="L14" s="5" t="str">
        <f t="shared" ca="1" si="4"/>
        <v/>
      </c>
      <c r="M14" s="5" t="str">
        <f t="shared" ca="1" si="4"/>
        <v>1</v>
      </c>
      <c r="N14" s="17" t="str">
        <f t="shared" ca="1" si="4"/>
        <v>1</v>
      </c>
      <c r="O14" s="16" t="str">
        <f t="shared" ca="1" si="4"/>
        <v>x</v>
      </c>
      <c r="P14" s="5" t="str">
        <f t="shared" ca="1" si="4"/>
        <v>x</v>
      </c>
      <c r="Q14" s="5" t="str">
        <f t="shared" ca="1" si="4"/>
        <v>x</v>
      </c>
      <c r="R14" s="17" t="str">
        <f t="shared" ca="1" si="5"/>
        <v>x</v>
      </c>
      <c r="T14" s="28" t="s">
        <v>42</v>
      </c>
      <c r="U14" s="29" t="s">
        <v>42</v>
      </c>
      <c r="V14" s="32">
        <v>1</v>
      </c>
      <c r="W14" s="36">
        <v>1</v>
      </c>
      <c r="X14" s="37">
        <v>1</v>
      </c>
      <c r="Y14" s="32">
        <v>1</v>
      </c>
      <c r="Z14" s="32">
        <v>1</v>
      </c>
      <c r="AA14" s="36">
        <v>1</v>
      </c>
    </row>
    <row r="15" spans="1:27" ht="15" thickBot="1" x14ac:dyDescent="0.35">
      <c r="A15">
        <f t="shared" si="1"/>
        <v>13</v>
      </c>
      <c r="B15" s="4">
        <v>0</v>
      </c>
      <c r="C15" s="5">
        <v>1</v>
      </c>
      <c r="D15" s="5">
        <v>1</v>
      </c>
      <c r="E15" s="6">
        <v>0</v>
      </c>
      <c r="F15" s="17">
        <v>1</v>
      </c>
      <c r="G15" t="str">
        <f>IF(SUMPRODUCT(--(_xlfn.TEXTJOIN("", TRUE,B15,C15,D15,E15)=alph))&gt;0,IF(NOT(F15),"1",""),IF(F15,"1","x"))</f>
        <v/>
      </c>
      <c r="H15">
        <f t="shared" si="3"/>
        <v>13</v>
      </c>
      <c r="I15" t="str">
        <f t="shared" si="2"/>
        <v>1</v>
      </c>
      <c r="K15" s="21" t="str">
        <f t="shared" ref="K15:Q15" ca="1" si="6">INDIRECT(ADDRESS($N$11+K9,$L$11))</f>
        <v/>
      </c>
      <c r="L15" s="22" t="str">
        <f t="shared" ca="1" si="6"/>
        <v/>
      </c>
      <c r="M15" s="22" t="str">
        <f t="shared" ca="1" si="6"/>
        <v>1</v>
      </c>
      <c r="N15" s="23" t="str">
        <f t="shared" ca="1" si="6"/>
        <v>1</v>
      </c>
      <c r="O15" s="21" t="str">
        <f t="shared" ca="1" si="6"/>
        <v>x</v>
      </c>
      <c r="P15" s="22" t="str">
        <f t="shared" ca="1" si="6"/>
        <v>x</v>
      </c>
      <c r="Q15" s="22" t="str">
        <f t="shared" ca="1" si="6"/>
        <v>x</v>
      </c>
      <c r="R15" s="23" t="str">
        <f ca="1">INDIRECT(ADDRESS($N$11+R9,$L$11))</f>
        <v>x</v>
      </c>
      <c r="T15" s="30" t="s">
        <v>42</v>
      </c>
      <c r="U15" s="31" t="s">
        <v>42</v>
      </c>
      <c r="V15" s="38">
        <v>1</v>
      </c>
      <c r="W15" s="39">
        <v>1</v>
      </c>
      <c r="X15" s="40">
        <v>1</v>
      </c>
      <c r="Y15" s="38">
        <v>1</v>
      </c>
      <c r="Z15" s="38">
        <v>1</v>
      </c>
      <c r="AA15" s="39">
        <v>1</v>
      </c>
    </row>
    <row r="16" spans="1:27" x14ac:dyDescent="0.3">
      <c r="A16">
        <f t="shared" si="1"/>
        <v>14</v>
      </c>
      <c r="B16" s="4">
        <v>0</v>
      </c>
      <c r="C16" s="5">
        <v>1</v>
      </c>
      <c r="D16" s="5">
        <v>1</v>
      </c>
      <c r="E16" s="6">
        <v>1</v>
      </c>
      <c r="F16" s="17">
        <v>0</v>
      </c>
      <c r="G16" t="s">
        <v>44</v>
      </c>
      <c r="H16">
        <f t="shared" si="3"/>
        <v>14</v>
      </c>
      <c r="I16" t="str">
        <f t="shared" si="2"/>
        <v>x</v>
      </c>
    </row>
    <row r="17" spans="1:27" x14ac:dyDescent="0.3">
      <c r="A17">
        <f t="shared" si="1"/>
        <v>15</v>
      </c>
      <c r="B17" s="4">
        <v>0</v>
      </c>
      <c r="C17" s="5">
        <v>1</v>
      </c>
      <c r="D17" s="5">
        <v>1</v>
      </c>
      <c r="E17" s="6">
        <v>1</v>
      </c>
      <c r="F17" s="17">
        <v>1</v>
      </c>
      <c r="G17" t="str">
        <f>IF(SUMPRODUCT(--(_xlfn.TEXTJOIN("", TRUE,B17,C17,D17,E17)=alph))&gt;0,IF(NOT(F17),"1",""),IF(F17,"1","x"))</f>
        <v/>
      </c>
      <c r="H17">
        <f t="shared" si="3"/>
        <v>15</v>
      </c>
      <c r="I17" t="str">
        <f t="shared" si="2"/>
        <v>1</v>
      </c>
      <c r="K17" t="s">
        <v>41</v>
      </c>
    </row>
    <row r="18" spans="1:27" ht="15" thickBot="1" x14ac:dyDescent="0.35">
      <c r="A18">
        <f t="shared" si="1"/>
        <v>16</v>
      </c>
      <c r="B18" s="4">
        <v>1</v>
      </c>
      <c r="C18" s="5">
        <v>0</v>
      </c>
      <c r="D18" s="5">
        <v>0</v>
      </c>
      <c r="E18" s="6">
        <v>0</v>
      </c>
      <c r="F18" s="17">
        <v>0</v>
      </c>
      <c r="G18" t="s">
        <v>44</v>
      </c>
      <c r="H18">
        <f t="shared" si="3"/>
        <v>16</v>
      </c>
      <c r="I18" t="str">
        <f t="shared" si="2"/>
        <v>x</v>
      </c>
      <c r="K18" t="s">
        <v>36</v>
      </c>
      <c r="L18">
        <v>9</v>
      </c>
      <c r="M18" t="s">
        <v>37</v>
      </c>
      <c r="N18">
        <v>2</v>
      </c>
      <c r="O18" t="str">
        <f>ADDRESS(N18,L18)</f>
        <v>$I$2</v>
      </c>
    </row>
    <row r="19" spans="1:27" x14ac:dyDescent="0.3">
      <c r="A19">
        <f t="shared" si="1"/>
        <v>17</v>
      </c>
      <c r="B19" s="4">
        <v>1</v>
      </c>
      <c r="C19" s="5">
        <v>0</v>
      </c>
      <c r="D19" s="5">
        <v>0</v>
      </c>
      <c r="E19" s="6">
        <v>0</v>
      </c>
      <c r="F19" s="17">
        <v>1</v>
      </c>
      <c r="G19" t="str">
        <f>IF(SUMPRODUCT(--(_xlfn.TEXTJOIN("", TRUE,B19,C19,D19,E19)=alph))&gt;0,IF(NOT(F19),"1",""),IF(F19,"1","x"))</f>
        <v/>
      </c>
      <c r="H19">
        <f t="shared" si="3"/>
        <v>17</v>
      </c>
      <c r="I19" t="str">
        <f t="shared" si="2"/>
        <v>1</v>
      </c>
      <c r="K19" s="18" t="str">
        <f t="shared" ref="K19:Q21" ca="1" si="7">INDIRECT(ADDRESS($N$18+K6,$L$18))</f>
        <v>1</v>
      </c>
      <c r="L19" s="19" t="str">
        <f t="shared" ca="1" si="7"/>
        <v>1</v>
      </c>
      <c r="M19" s="19" t="str">
        <f t="shared" ca="1" si="7"/>
        <v>1</v>
      </c>
      <c r="N19" s="20" t="str">
        <f t="shared" ca="1" si="7"/>
        <v/>
      </c>
      <c r="O19" s="18" t="str">
        <f t="shared" ca="1" si="7"/>
        <v>x</v>
      </c>
      <c r="P19" s="19" t="str">
        <f t="shared" ca="1" si="7"/>
        <v/>
      </c>
      <c r="Q19" s="19" t="str">
        <f t="shared" ca="1" si="7"/>
        <v>x</v>
      </c>
      <c r="R19" s="20" t="str">
        <f t="shared" ref="R19:R21" ca="1" si="8">INDIRECT(ADDRESS($N$18+R6,$L$18))</f>
        <v>x</v>
      </c>
      <c r="T19" s="34">
        <v>1</v>
      </c>
      <c r="U19" s="35">
        <v>1</v>
      </c>
      <c r="V19" s="35">
        <v>1</v>
      </c>
      <c r="W19" s="20" t="s">
        <v>42</v>
      </c>
      <c r="X19" s="18"/>
      <c r="Y19" s="19"/>
      <c r="Z19" s="19"/>
      <c r="AA19" s="20"/>
    </row>
    <row r="20" spans="1:27" x14ac:dyDescent="0.3">
      <c r="A20">
        <f t="shared" si="1"/>
        <v>18</v>
      </c>
      <c r="B20" s="4">
        <v>1</v>
      </c>
      <c r="C20" s="5">
        <v>0</v>
      </c>
      <c r="D20" s="5">
        <v>0</v>
      </c>
      <c r="E20" s="6">
        <v>1</v>
      </c>
      <c r="F20" s="17">
        <v>0</v>
      </c>
      <c r="G20" t="s">
        <v>44</v>
      </c>
      <c r="H20">
        <f t="shared" si="3"/>
        <v>18</v>
      </c>
      <c r="I20" t="str">
        <f t="shared" si="2"/>
        <v>x</v>
      </c>
      <c r="K20" s="16" t="str">
        <f t="shared" ca="1" si="7"/>
        <v>1</v>
      </c>
      <c r="L20" s="5" t="str">
        <f t="shared" ca="1" si="7"/>
        <v>x</v>
      </c>
      <c r="M20" s="5" t="str">
        <f t="shared" ca="1" si="7"/>
        <v>1</v>
      </c>
      <c r="N20" s="17" t="str">
        <f t="shared" ca="1" si="7"/>
        <v/>
      </c>
      <c r="O20" s="16" t="str">
        <f t="shared" ca="1" si="7"/>
        <v/>
      </c>
      <c r="P20" s="5" t="str">
        <f t="shared" ca="1" si="7"/>
        <v/>
      </c>
      <c r="Q20" s="5" t="str">
        <f t="shared" ca="1" si="7"/>
        <v>x</v>
      </c>
      <c r="R20" s="17" t="str">
        <f t="shared" ca="1" si="8"/>
        <v>x</v>
      </c>
      <c r="T20" s="37">
        <v>1</v>
      </c>
      <c r="U20" s="5">
        <v>1</v>
      </c>
      <c r="V20" s="32">
        <v>1</v>
      </c>
      <c r="W20" s="17" t="s">
        <v>42</v>
      </c>
      <c r="X20" s="16"/>
      <c r="Y20" s="5"/>
      <c r="Z20" s="5"/>
      <c r="AA20" s="17"/>
    </row>
    <row r="21" spans="1:27" x14ac:dyDescent="0.3">
      <c r="A21">
        <f t="shared" si="1"/>
        <v>19</v>
      </c>
      <c r="B21" s="4">
        <v>1</v>
      </c>
      <c r="C21" s="5">
        <v>0</v>
      </c>
      <c r="D21" s="5">
        <v>0</v>
      </c>
      <c r="E21" s="6">
        <v>1</v>
      </c>
      <c r="F21" s="17">
        <v>1</v>
      </c>
      <c r="G21" t="str">
        <f>IF(SUMPRODUCT(--(_xlfn.TEXTJOIN("", TRUE,B21,C21,D21,E21)=alph))&gt;0,IF(NOT(F21),"1",""),IF(F21,"1","x"))</f>
        <v/>
      </c>
      <c r="H21">
        <f t="shared" si="3"/>
        <v>19</v>
      </c>
      <c r="I21" t="str">
        <f t="shared" si="2"/>
        <v>1</v>
      </c>
      <c r="K21" s="16" t="str">
        <f t="shared" ca="1" si="7"/>
        <v>1</v>
      </c>
      <c r="L21" s="5" t="str">
        <f t="shared" ca="1" si="7"/>
        <v>1</v>
      </c>
      <c r="M21" s="5" t="str">
        <f t="shared" ca="1" si="7"/>
        <v/>
      </c>
      <c r="N21" s="17" t="str">
        <f t="shared" ca="1" si="7"/>
        <v/>
      </c>
      <c r="O21" s="16" t="str">
        <f t="shared" ca="1" si="7"/>
        <v>x</v>
      </c>
      <c r="P21" s="5" t="str">
        <f t="shared" ca="1" si="7"/>
        <v>x</v>
      </c>
      <c r="Q21" s="5" t="str">
        <f t="shared" ca="1" si="7"/>
        <v>x</v>
      </c>
      <c r="R21" s="17" t="str">
        <f t="shared" ca="1" si="8"/>
        <v>x</v>
      </c>
      <c r="T21" s="37">
        <v>1</v>
      </c>
      <c r="U21" s="32">
        <v>1</v>
      </c>
      <c r="V21" s="5" t="s">
        <v>42</v>
      </c>
      <c r="W21" s="17" t="s">
        <v>42</v>
      </c>
      <c r="X21" s="16"/>
      <c r="Y21" s="5"/>
      <c r="Z21" s="5"/>
      <c r="AA21" s="17"/>
    </row>
    <row r="22" spans="1:27" ht="15" thickBot="1" x14ac:dyDescent="0.35">
      <c r="A22">
        <f t="shared" si="1"/>
        <v>20</v>
      </c>
      <c r="B22" s="4">
        <v>1</v>
      </c>
      <c r="C22" s="5">
        <v>0</v>
      </c>
      <c r="D22" s="5">
        <v>1</v>
      </c>
      <c r="E22" s="6">
        <v>0</v>
      </c>
      <c r="F22" s="17">
        <v>0</v>
      </c>
      <c r="G22" t="s">
        <v>44</v>
      </c>
      <c r="H22">
        <f t="shared" si="3"/>
        <v>20</v>
      </c>
      <c r="I22" t="str">
        <f t="shared" si="2"/>
        <v>x</v>
      </c>
      <c r="K22" s="21" t="str">
        <f t="shared" ref="K22:Q22" ca="1" si="9">INDIRECT(ADDRESS($N$18+K9,$L$18))</f>
        <v>1</v>
      </c>
      <c r="L22" s="22" t="str">
        <f t="shared" ca="1" si="9"/>
        <v>1</v>
      </c>
      <c r="M22" s="22" t="str">
        <f t="shared" ca="1" si="9"/>
        <v/>
      </c>
      <c r="N22" s="23" t="str">
        <f t="shared" ca="1" si="9"/>
        <v/>
      </c>
      <c r="O22" s="21" t="str">
        <f t="shared" ca="1" si="9"/>
        <v>x</v>
      </c>
      <c r="P22" s="22" t="str">
        <f t="shared" ca="1" si="9"/>
        <v>x</v>
      </c>
      <c r="Q22" s="22" t="str">
        <f t="shared" ca="1" si="9"/>
        <v>x</v>
      </c>
      <c r="R22" s="23" t="str">
        <f ca="1">INDIRECT(ADDRESS($N$18+R9,$L$18))</f>
        <v>x</v>
      </c>
      <c r="T22" s="40">
        <v>1</v>
      </c>
      <c r="U22" s="38">
        <v>1</v>
      </c>
      <c r="V22" s="22" t="s">
        <v>42</v>
      </c>
      <c r="W22" s="23" t="s">
        <v>42</v>
      </c>
      <c r="X22" s="21"/>
      <c r="Y22" s="22"/>
      <c r="Z22" s="22"/>
      <c r="AA22" s="23"/>
    </row>
    <row r="23" spans="1:27" x14ac:dyDescent="0.3">
      <c r="A23">
        <f t="shared" si="1"/>
        <v>21</v>
      </c>
      <c r="B23" s="4">
        <v>1</v>
      </c>
      <c r="C23" s="5">
        <v>0</v>
      </c>
      <c r="D23" s="5">
        <v>1</v>
      </c>
      <c r="E23" s="6">
        <v>0</v>
      </c>
      <c r="F23" s="17">
        <v>1</v>
      </c>
      <c r="G23" t="str">
        <f>IF(SUMPRODUCT(--(_xlfn.TEXTJOIN("", TRUE,B23,C23,D23,E23)=alph))&gt;0,IF(NOT(F23),"1",""),IF(F23,"1","x"))</f>
        <v/>
      </c>
      <c r="H23">
        <f t="shared" si="3"/>
        <v>21</v>
      </c>
      <c r="I23" t="str">
        <f t="shared" si="2"/>
        <v>1</v>
      </c>
    </row>
    <row r="24" spans="1:27" x14ac:dyDescent="0.3">
      <c r="A24">
        <f t="shared" si="1"/>
        <v>22</v>
      </c>
      <c r="B24" s="4">
        <v>1</v>
      </c>
      <c r="C24" s="5">
        <v>0</v>
      </c>
      <c r="D24" s="5">
        <v>1</v>
      </c>
      <c r="E24" s="6">
        <v>1</v>
      </c>
      <c r="F24" s="17">
        <v>0</v>
      </c>
      <c r="G24" t="s">
        <v>44</v>
      </c>
      <c r="H24">
        <f t="shared" si="3"/>
        <v>22</v>
      </c>
      <c r="I24" t="str">
        <f t="shared" si="2"/>
        <v>x</v>
      </c>
    </row>
    <row r="25" spans="1:27" x14ac:dyDescent="0.3">
      <c r="A25">
        <f t="shared" si="1"/>
        <v>23</v>
      </c>
      <c r="B25" s="4">
        <v>1</v>
      </c>
      <c r="C25" s="5">
        <v>0</v>
      </c>
      <c r="D25" s="5">
        <v>1</v>
      </c>
      <c r="E25" s="6">
        <v>1</v>
      </c>
      <c r="F25" s="17">
        <v>1</v>
      </c>
      <c r="G25" t="str">
        <f>IF(SUMPRODUCT(--(_xlfn.TEXTJOIN("", TRUE,B25,C25,D25,E25)=alph))&gt;0,IF(NOT(F25),"1",""),IF(F25,"1","x"))</f>
        <v/>
      </c>
      <c r="H25">
        <f t="shared" si="3"/>
        <v>23</v>
      </c>
      <c r="I25" t="str">
        <f t="shared" si="2"/>
        <v>1</v>
      </c>
    </row>
    <row r="26" spans="1:27" x14ac:dyDescent="0.3">
      <c r="A26">
        <f t="shared" si="1"/>
        <v>24</v>
      </c>
      <c r="B26" s="1">
        <v>1</v>
      </c>
      <c r="C26" s="2">
        <v>1</v>
      </c>
      <c r="D26" s="2">
        <v>0</v>
      </c>
      <c r="E26" s="3">
        <v>0</v>
      </c>
      <c r="F26" s="17">
        <v>0</v>
      </c>
      <c r="G26" t="s">
        <v>44</v>
      </c>
      <c r="H26">
        <f t="shared" si="3"/>
        <v>24</v>
      </c>
      <c r="I26" t="str">
        <f t="shared" si="2"/>
        <v>x</v>
      </c>
    </row>
    <row r="27" spans="1:27" x14ac:dyDescent="0.3">
      <c r="A27">
        <f t="shared" si="1"/>
        <v>25</v>
      </c>
      <c r="B27" s="4">
        <v>1</v>
      </c>
      <c r="C27" s="5">
        <v>1</v>
      </c>
      <c r="D27" s="5">
        <v>0</v>
      </c>
      <c r="E27" s="6">
        <v>0</v>
      </c>
      <c r="F27" s="17">
        <v>1</v>
      </c>
      <c r="G27" t="str">
        <f t="shared" ref="G27:G32" si="10">IF(SUMPRODUCT(--(_xlfn.TEXTJOIN("", TRUE,B27,C27,D27,E27)=alph))&gt;0,IF(NOT(F27),"1",""),IF(F27,"1","x"))</f>
        <v/>
      </c>
      <c r="H27">
        <f t="shared" si="3"/>
        <v>25</v>
      </c>
      <c r="I27" t="str">
        <f t="shared" si="2"/>
        <v>1</v>
      </c>
    </row>
    <row r="28" spans="1:27" x14ac:dyDescent="0.3">
      <c r="A28">
        <f t="shared" si="1"/>
        <v>26</v>
      </c>
      <c r="B28" s="12">
        <v>1</v>
      </c>
      <c r="C28" s="10">
        <v>1</v>
      </c>
      <c r="D28" s="10">
        <v>0</v>
      </c>
      <c r="E28" s="11">
        <v>1</v>
      </c>
      <c r="F28" s="17">
        <v>0</v>
      </c>
      <c r="G28" t="str">
        <f t="shared" si="10"/>
        <v>1</v>
      </c>
      <c r="H28">
        <f t="shared" si="3"/>
        <v>26</v>
      </c>
      <c r="I28" t="str">
        <f t="shared" si="2"/>
        <v/>
      </c>
    </row>
    <row r="29" spans="1:27" x14ac:dyDescent="0.3">
      <c r="A29">
        <f t="shared" si="1"/>
        <v>27</v>
      </c>
      <c r="B29" s="12">
        <v>1</v>
      </c>
      <c r="C29" s="10">
        <v>1</v>
      </c>
      <c r="D29" s="10">
        <v>0</v>
      </c>
      <c r="E29" s="11">
        <v>1</v>
      </c>
      <c r="F29" s="17">
        <v>1</v>
      </c>
      <c r="G29" t="str">
        <f t="shared" si="10"/>
        <v/>
      </c>
      <c r="H29">
        <f t="shared" si="3"/>
        <v>27</v>
      </c>
      <c r="I29" t="str">
        <f t="shared" si="2"/>
        <v>1</v>
      </c>
    </row>
    <row r="30" spans="1:27" x14ac:dyDescent="0.3">
      <c r="A30">
        <f t="shared" si="1"/>
        <v>28</v>
      </c>
      <c r="B30" s="12">
        <v>1</v>
      </c>
      <c r="C30" s="10">
        <v>1</v>
      </c>
      <c r="D30" s="10">
        <v>1</v>
      </c>
      <c r="E30" s="11">
        <v>0</v>
      </c>
      <c r="F30" s="17">
        <v>0</v>
      </c>
      <c r="G30" t="str">
        <f t="shared" si="10"/>
        <v>1</v>
      </c>
      <c r="H30">
        <f t="shared" si="3"/>
        <v>28</v>
      </c>
      <c r="I30" t="str">
        <f t="shared" si="2"/>
        <v/>
      </c>
    </row>
    <row r="31" spans="1:27" x14ac:dyDescent="0.3">
      <c r="A31">
        <f t="shared" si="1"/>
        <v>29</v>
      </c>
      <c r="B31" s="12">
        <v>1</v>
      </c>
      <c r="C31" s="10">
        <v>1</v>
      </c>
      <c r="D31" s="10">
        <v>1</v>
      </c>
      <c r="E31" s="11">
        <v>0</v>
      </c>
      <c r="F31" s="17">
        <v>1</v>
      </c>
      <c r="G31" t="str">
        <f t="shared" si="10"/>
        <v/>
      </c>
      <c r="H31">
        <f t="shared" si="3"/>
        <v>29</v>
      </c>
      <c r="I31" t="str">
        <f t="shared" si="2"/>
        <v>1</v>
      </c>
    </row>
    <row r="32" spans="1:27" x14ac:dyDescent="0.3">
      <c r="A32">
        <f t="shared" si="1"/>
        <v>30</v>
      </c>
      <c r="B32" s="4">
        <v>1</v>
      </c>
      <c r="C32" s="5">
        <v>1</v>
      </c>
      <c r="D32" s="5">
        <v>1</v>
      </c>
      <c r="E32" s="6">
        <v>1</v>
      </c>
      <c r="F32" s="17">
        <v>0</v>
      </c>
      <c r="G32" t="str">
        <f t="shared" si="10"/>
        <v>1</v>
      </c>
      <c r="H32">
        <f t="shared" si="3"/>
        <v>30</v>
      </c>
      <c r="I32" t="str">
        <f t="shared" si="2"/>
        <v/>
      </c>
    </row>
    <row r="33" spans="1:9" ht="15" thickBot="1" x14ac:dyDescent="0.35">
      <c r="A33">
        <f t="shared" si="1"/>
        <v>31</v>
      </c>
      <c r="B33" s="7">
        <v>1</v>
      </c>
      <c r="C33" s="8">
        <v>1</v>
      </c>
      <c r="D33" s="8">
        <v>1</v>
      </c>
      <c r="E33" s="9">
        <v>1</v>
      </c>
      <c r="F33" s="23">
        <v>1</v>
      </c>
      <c r="G33" t="s">
        <v>44</v>
      </c>
      <c r="H33">
        <f t="shared" si="3"/>
        <v>31</v>
      </c>
      <c r="I33" t="str">
        <f t="shared" si="2"/>
        <v>x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1B8AA-9DBD-49F0-B698-B6999047C7B2}">
  <dimension ref="A1:AC36"/>
  <sheetViews>
    <sheetView zoomScaleNormal="100" workbookViewId="0">
      <selection activeCell="AC40" sqref="L1:AC40"/>
    </sheetView>
  </sheetViews>
  <sheetFormatPr defaultRowHeight="14.4" x14ac:dyDescent="0.3"/>
  <cols>
    <col min="1" max="1" width="8.88671875" style="5"/>
    <col min="2" max="2" width="8.88671875" style="16"/>
    <col min="3" max="5" width="8.88671875" style="5"/>
    <col min="6" max="6" width="8.88671875" style="17"/>
    <col min="7" max="10" width="8.88671875" style="5"/>
    <col min="12" max="12" width="6.21875" bestFit="1" customWidth="1"/>
    <col min="13" max="13" width="4.33203125" customWidth="1"/>
    <col min="14" max="19" width="4.77734375" customWidth="1"/>
    <col min="21" max="28" width="4.33203125" customWidth="1"/>
  </cols>
  <sheetData>
    <row r="1" spans="1:29" ht="18.600000000000001" thickBot="1" x14ac:dyDescent="0.4">
      <c r="A1" s="44" t="s">
        <v>38</v>
      </c>
      <c r="B1" s="13" t="s">
        <v>46</v>
      </c>
      <c r="C1" s="45" t="s">
        <v>48</v>
      </c>
      <c r="D1" s="45" t="s">
        <v>47</v>
      </c>
      <c r="E1" s="45" t="s">
        <v>49</v>
      </c>
      <c r="F1" s="43" t="s">
        <v>50</v>
      </c>
      <c r="G1" s="15" t="s">
        <v>51</v>
      </c>
      <c r="H1" s="15" t="s">
        <v>52</v>
      </c>
      <c r="I1" s="15" t="s">
        <v>53</v>
      </c>
      <c r="J1" s="43" t="s">
        <v>54</v>
      </c>
      <c r="K1" s="24" t="s">
        <v>25</v>
      </c>
    </row>
    <row r="2" spans="1:29" x14ac:dyDescent="0.3">
      <c r="A2" s="16">
        <v>0</v>
      </c>
      <c r="B2" s="18">
        <v>0</v>
      </c>
      <c r="C2" s="19">
        <v>0</v>
      </c>
      <c r="D2" s="19">
        <v>0</v>
      </c>
      <c r="E2" s="19">
        <v>0</v>
      </c>
      <c r="F2" s="20">
        <v>0</v>
      </c>
      <c r="G2" s="58" t="str">
        <f t="shared" ref="G2:G7" si="0">IF(NOT(SUMPRODUCT(--(_xlfn.TEXTJOIN("", TRUE,C2,D2,E2,F2)=alph))&gt;0),"x","")</f>
        <v>x</v>
      </c>
      <c r="H2" s="58" t="str">
        <f t="shared" ref="H2:H7" si="1">IF(NOT(SUMPRODUCT(--(_xlfn.TEXTJOIN("", TRUE,C2,D2,E2,F2)=alph))&gt;0),"x","")</f>
        <v>x</v>
      </c>
      <c r="I2" s="58" t="str">
        <f t="shared" ref="I2:I7" si="2">IF(NOT(SUMPRODUCT(--(_xlfn.TEXTJOIN("", TRUE,C2,D2,E2,F2)=alph))&gt;0),"x","")</f>
        <v>x</v>
      </c>
      <c r="J2" s="46" t="str">
        <f t="shared" ref="J2:J7" si="3">IF(NOT(SUMPRODUCT(--(_xlfn.TEXTJOIN("", TRUE,C2,D2,E2,F2)=alph))&gt;0),"x","")</f>
        <v>x</v>
      </c>
      <c r="K2" s="24" t="s">
        <v>26</v>
      </c>
    </row>
    <row r="3" spans="1:29" x14ac:dyDescent="0.3">
      <c r="A3" s="16">
        <f>A2+1</f>
        <v>1</v>
      </c>
      <c r="B3" s="16">
        <v>0</v>
      </c>
      <c r="C3" s="5">
        <v>0</v>
      </c>
      <c r="D3" s="5">
        <v>0</v>
      </c>
      <c r="E3" s="5">
        <v>0</v>
      </c>
      <c r="F3" s="17">
        <v>1</v>
      </c>
      <c r="G3" s="54" t="str">
        <f t="shared" si="0"/>
        <v>x</v>
      </c>
      <c r="H3" s="54" t="str">
        <f t="shared" si="1"/>
        <v>x</v>
      </c>
      <c r="I3" s="54" t="str">
        <f t="shared" si="2"/>
        <v>x</v>
      </c>
      <c r="J3" s="47" t="str">
        <f t="shared" si="3"/>
        <v>x</v>
      </c>
      <c r="K3" s="24" t="s">
        <v>27</v>
      </c>
    </row>
    <row r="4" spans="1:29" x14ac:dyDescent="0.3">
      <c r="A4" s="16">
        <f t="shared" ref="A4:A33" si="4">A3+1</f>
        <v>2</v>
      </c>
      <c r="B4" s="16">
        <v>0</v>
      </c>
      <c r="C4" s="5">
        <v>0</v>
      </c>
      <c r="D4" s="5">
        <v>0</v>
      </c>
      <c r="E4" s="5">
        <v>1</v>
      </c>
      <c r="F4" s="17">
        <v>0</v>
      </c>
      <c r="G4" s="54" t="str">
        <f t="shared" si="0"/>
        <v>x</v>
      </c>
      <c r="H4" s="54" t="str">
        <f t="shared" si="1"/>
        <v>x</v>
      </c>
      <c r="I4" s="54" t="str">
        <f t="shared" si="2"/>
        <v>x</v>
      </c>
      <c r="J4" s="47" t="str">
        <f t="shared" si="3"/>
        <v>x</v>
      </c>
      <c r="K4" s="24" t="s">
        <v>28</v>
      </c>
      <c r="L4" t="s">
        <v>39</v>
      </c>
    </row>
    <row r="5" spans="1:29" ht="15" thickBot="1" x14ac:dyDescent="0.35">
      <c r="A5" s="16">
        <f t="shared" si="4"/>
        <v>3</v>
      </c>
      <c r="B5" s="16">
        <v>0</v>
      </c>
      <c r="C5" s="5">
        <v>0</v>
      </c>
      <c r="D5" s="5">
        <v>0</v>
      </c>
      <c r="E5" s="5">
        <v>1</v>
      </c>
      <c r="F5" s="17">
        <v>1</v>
      </c>
      <c r="G5" s="54" t="str">
        <f t="shared" si="0"/>
        <v>x</v>
      </c>
      <c r="H5" s="54" t="str">
        <f t="shared" si="1"/>
        <v>x</v>
      </c>
      <c r="I5" s="54" t="str">
        <f t="shared" si="2"/>
        <v>x</v>
      </c>
      <c r="J5" s="47" t="str">
        <f t="shared" si="3"/>
        <v>x</v>
      </c>
      <c r="K5" s="24" t="s">
        <v>29</v>
      </c>
      <c r="L5" t="s">
        <v>36</v>
      </c>
      <c r="M5">
        <v>7</v>
      </c>
      <c r="N5" t="s">
        <v>37</v>
      </c>
      <c r="O5">
        <v>2</v>
      </c>
    </row>
    <row r="6" spans="1:29" x14ac:dyDescent="0.3">
      <c r="A6" s="16">
        <f t="shared" si="4"/>
        <v>4</v>
      </c>
      <c r="B6" s="16">
        <v>0</v>
      </c>
      <c r="C6" s="5">
        <v>0</v>
      </c>
      <c r="D6" s="5">
        <v>1</v>
      </c>
      <c r="E6" s="5">
        <v>0</v>
      </c>
      <c r="F6" s="17">
        <v>0</v>
      </c>
      <c r="G6" s="54" t="str">
        <f t="shared" si="0"/>
        <v>x</v>
      </c>
      <c r="H6" s="54" t="str">
        <f t="shared" si="1"/>
        <v>x</v>
      </c>
      <c r="I6" s="54" t="str">
        <f t="shared" si="2"/>
        <v>x</v>
      </c>
      <c r="J6" s="47" t="str">
        <f t="shared" si="3"/>
        <v>x</v>
      </c>
      <c r="K6" s="24" t="s">
        <v>30</v>
      </c>
      <c r="L6" s="73">
        <f>A27</f>
        <v>25</v>
      </c>
      <c r="M6" s="74">
        <f>A31</f>
        <v>29</v>
      </c>
      <c r="N6" s="74">
        <f>A15</f>
        <v>13</v>
      </c>
      <c r="O6" s="75">
        <f>A11</f>
        <v>9</v>
      </c>
      <c r="P6" s="73">
        <f>A26</f>
        <v>24</v>
      </c>
      <c r="Q6" s="74">
        <f>A30</f>
        <v>28</v>
      </c>
      <c r="R6" s="74">
        <f>A14</f>
        <v>12</v>
      </c>
      <c r="S6" s="75">
        <f>A10</f>
        <v>8</v>
      </c>
    </row>
    <row r="7" spans="1:29" x14ac:dyDescent="0.3">
      <c r="A7" s="16">
        <f t="shared" si="4"/>
        <v>5</v>
      </c>
      <c r="B7" s="16">
        <v>0</v>
      </c>
      <c r="C7" s="5">
        <v>0</v>
      </c>
      <c r="D7" s="5">
        <v>1</v>
      </c>
      <c r="E7" s="5">
        <v>0</v>
      </c>
      <c r="F7" s="17">
        <v>1</v>
      </c>
      <c r="G7" s="54" t="str">
        <f t="shared" si="0"/>
        <v>x</v>
      </c>
      <c r="H7" s="54" t="str">
        <f t="shared" si="1"/>
        <v>x</v>
      </c>
      <c r="I7" s="54" t="str">
        <f t="shared" si="2"/>
        <v>x</v>
      </c>
      <c r="J7" s="47" t="str">
        <f t="shared" si="3"/>
        <v>x</v>
      </c>
      <c r="K7" s="24" t="s">
        <v>31</v>
      </c>
      <c r="L7" s="76">
        <f>A29</f>
        <v>27</v>
      </c>
      <c r="M7" s="77">
        <f>A33</f>
        <v>31</v>
      </c>
      <c r="N7" s="77">
        <f>A17</f>
        <v>15</v>
      </c>
      <c r="O7" s="78">
        <f>A13</f>
        <v>11</v>
      </c>
      <c r="P7" s="76">
        <f>A28</f>
        <v>26</v>
      </c>
      <c r="Q7" s="77">
        <f>A32</f>
        <v>30</v>
      </c>
      <c r="R7" s="77">
        <f>A16</f>
        <v>14</v>
      </c>
      <c r="S7" s="78">
        <f>A12</f>
        <v>10</v>
      </c>
    </row>
    <row r="8" spans="1:29" x14ac:dyDescent="0.3">
      <c r="A8" s="16">
        <f t="shared" si="4"/>
        <v>6</v>
      </c>
      <c r="B8" s="16">
        <v>0</v>
      </c>
      <c r="C8" s="5">
        <v>0</v>
      </c>
      <c r="D8" s="5">
        <v>1</v>
      </c>
      <c r="E8" s="5">
        <v>1</v>
      </c>
      <c r="F8" s="17">
        <v>0</v>
      </c>
      <c r="G8" s="54" t="str">
        <f>IF(C8,"1","")</f>
        <v/>
      </c>
      <c r="H8" s="54" t="str">
        <f t="shared" ref="H8:J8" si="5">IF(D8,"1","")</f>
        <v>1</v>
      </c>
      <c r="I8" s="54" t="str">
        <f t="shared" si="5"/>
        <v>1</v>
      </c>
      <c r="J8" s="47" t="str">
        <f t="shared" si="5"/>
        <v/>
      </c>
      <c r="K8" s="24" t="s">
        <v>32</v>
      </c>
      <c r="L8" s="76">
        <f>A21</f>
        <v>19</v>
      </c>
      <c r="M8" s="77">
        <f>A25</f>
        <v>23</v>
      </c>
      <c r="N8" s="77">
        <f>A9</f>
        <v>7</v>
      </c>
      <c r="O8" s="78">
        <f>A5</f>
        <v>3</v>
      </c>
      <c r="P8" s="76">
        <f>A20</f>
        <v>18</v>
      </c>
      <c r="Q8" s="77">
        <f>A24</f>
        <v>22</v>
      </c>
      <c r="R8" s="77">
        <f>A8</f>
        <v>6</v>
      </c>
      <c r="S8" s="78">
        <f>A4</f>
        <v>2</v>
      </c>
      <c r="Z8" s="5"/>
      <c r="AA8" s="5"/>
      <c r="AB8" s="5"/>
      <c r="AC8" s="5"/>
    </row>
    <row r="9" spans="1:29" ht="15" thickBot="1" x14ac:dyDescent="0.35">
      <c r="A9" s="16">
        <f t="shared" si="4"/>
        <v>7</v>
      </c>
      <c r="B9" s="16">
        <v>0</v>
      </c>
      <c r="C9" s="5">
        <v>0</v>
      </c>
      <c r="D9" s="5">
        <v>1</v>
      </c>
      <c r="E9" s="5">
        <v>1</v>
      </c>
      <c r="F9" s="17">
        <v>1</v>
      </c>
      <c r="G9" s="54" t="str">
        <f t="shared" ref="G9:G17" si="6">IF(C9,"1","")</f>
        <v/>
      </c>
      <c r="H9" s="54" t="str">
        <f t="shared" ref="H9:H17" si="7">IF(D9,"1","")</f>
        <v>1</v>
      </c>
      <c r="I9" s="54" t="str">
        <f t="shared" ref="I9:I17" si="8">IF(E9,"1","")</f>
        <v>1</v>
      </c>
      <c r="J9" s="47" t="str">
        <f t="shared" ref="J9:J17" si="9">IF(F9,"1","")</f>
        <v>1</v>
      </c>
      <c r="K9" s="24" t="s">
        <v>33</v>
      </c>
      <c r="L9" s="79">
        <f>A19</f>
        <v>17</v>
      </c>
      <c r="M9" s="80">
        <f>A23</f>
        <v>21</v>
      </c>
      <c r="N9" s="80">
        <f>A7</f>
        <v>5</v>
      </c>
      <c r="O9" s="81">
        <f>A3</f>
        <v>1</v>
      </c>
      <c r="P9" s="79">
        <f>A18</f>
        <v>16</v>
      </c>
      <c r="Q9" s="80">
        <f>A22</f>
        <v>20</v>
      </c>
      <c r="R9" s="80">
        <f>A6</f>
        <v>4</v>
      </c>
      <c r="S9" s="81">
        <f>A2</f>
        <v>0</v>
      </c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x14ac:dyDescent="0.3">
      <c r="A10" s="16">
        <f t="shared" si="4"/>
        <v>8</v>
      </c>
      <c r="B10" s="16">
        <v>0</v>
      </c>
      <c r="C10" s="5">
        <v>1</v>
      </c>
      <c r="D10" s="5">
        <v>0</v>
      </c>
      <c r="E10" s="5">
        <v>0</v>
      </c>
      <c r="F10" s="17">
        <v>0</v>
      </c>
      <c r="G10" s="54" t="str">
        <f t="shared" si="6"/>
        <v>1</v>
      </c>
      <c r="H10" s="54" t="str">
        <f t="shared" si="7"/>
        <v/>
      </c>
      <c r="I10" s="54" t="str">
        <f t="shared" si="8"/>
        <v/>
      </c>
      <c r="J10" s="47" t="str">
        <f t="shared" si="9"/>
        <v/>
      </c>
      <c r="K10" s="24" t="s">
        <v>34</v>
      </c>
      <c r="L10" t="str">
        <f>G1</f>
        <v>_А8_</v>
      </c>
      <c r="T10" s="5"/>
      <c r="U10" t="str">
        <f>_xlfn.TEXTJOIN(" ",TRUE,"NOT",L10)</f>
        <v>NOT _А8_</v>
      </c>
      <c r="AC10" s="5"/>
    </row>
    <row r="11" spans="1:29" ht="15" thickBot="1" x14ac:dyDescent="0.35">
      <c r="A11" s="16">
        <f t="shared" si="4"/>
        <v>9</v>
      </c>
      <c r="B11" s="16">
        <v>0</v>
      </c>
      <c r="C11" s="5">
        <v>1</v>
      </c>
      <c r="D11" s="5">
        <v>0</v>
      </c>
      <c r="E11" s="5">
        <v>0</v>
      </c>
      <c r="F11" s="17">
        <v>1</v>
      </c>
      <c r="G11" s="54" t="str">
        <f t="shared" si="6"/>
        <v>1</v>
      </c>
      <c r="H11" s="54" t="str">
        <f t="shared" si="7"/>
        <v/>
      </c>
      <c r="I11" s="54" t="str">
        <f t="shared" si="8"/>
        <v/>
      </c>
      <c r="J11" s="47" t="str">
        <f t="shared" si="9"/>
        <v>1</v>
      </c>
      <c r="L11" t="s">
        <v>36</v>
      </c>
      <c r="M11">
        <v>7</v>
      </c>
      <c r="N11" t="s">
        <v>37</v>
      </c>
      <c r="O11">
        <v>2</v>
      </c>
      <c r="P11" t="str">
        <f>ADDRESS(O11,M11)</f>
        <v>$G$2</v>
      </c>
      <c r="T11" s="5"/>
      <c r="U11" t="s">
        <v>36</v>
      </c>
      <c r="V11">
        <v>7</v>
      </c>
      <c r="W11" t="s">
        <v>37</v>
      </c>
      <c r="X11">
        <v>2</v>
      </c>
      <c r="Y11" t="str">
        <f>ADDRESS(X11,V11)</f>
        <v>$G$2</v>
      </c>
      <c r="AC11" s="5"/>
    </row>
    <row r="12" spans="1:29" x14ac:dyDescent="0.3">
      <c r="A12" s="16">
        <f t="shared" si="4"/>
        <v>10</v>
      </c>
      <c r="B12" s="16">
        <v>0</v>
      </c>
      <c r="C12" s="5">
        <v>1</v>
      </c>
      <c r="D12" s="5">
        <v>0</v>
      </c>
      <c r="E12" s="5">
        <v>1</v>
      </c>
      <c r="F12" s="17">
        <v>0</v>
      </c>
      <c r="G12" s="54" t="str">
        <f t="shared" si="6"/>
        <v>1</v>
      </c>
      <c r="H12" s="54" t="str">
        <f t="shared" si="7"/>
        <v/>
      </c>
      <c r="I12" s="54" t="str">
        <f t="shared" si="8"/>
        <v>1</v>
      </c>
      <c r="J12" s="47" t="str">
        <f t="shared" si="9"/>
        <v/>
      </c>
      <c r="L12" s="62">
        <f t="shared" ref="L12:S15" ca="1" si="10">INDIRECT(ADDRESS($O$11+L6,$M$11))</f>
        <v>1</v>
      </c>
      <c r="M12" s="63">
        <f t="shared" ca="1" si="10"/>
        <v>1</v>
      </c>
      <c r="N12" s="63" t="str">
        <f t="shared" ca="1" si="10"/>
        <v>1</v>
      </c>
      <c r="O12" s="64" t="str">
        <f t="shared" ca="1" si="10"/>
        <v>1</v>
      </c>
      <c r="P12" s="70">
        <f t="shared" ca="1" si="10"/>
        <v>1</v>
      </c>
      <c r="Q12" s="63">
        <f t="shared" ca="1" si="10"/>
        <v>1</v>
      </c>
      <c r="R12" s="63" t="str">
        <f t="shared" ca="1" si="10"/>
        <v>1</v>
      </c>
      <c r="S12" s="64" t="str">
        <f ca="1">INDIRECT(ADDRESS($O$11+S6,$M$11))</f>
        <v>1</v>
      </c>
      <c r="T12" s="5"/>
      <c r="U12" s="62" t="str">
        <f ca="1">IF(L12="x","x",IF(OR(L12="1",L12=1),"","1"))</f>
        <v/>
      </c>
      <c r="V12" s="63" t="str">
        <f t="shared" ref="V12:AB12" ca="1" si="11">IF(M12="x","x",IF(OR(M12="1",M12=1),"","1"))</f>
        <v/>
      </c>
      <c r="W12" s="63" t="str">
        <f t="shared" ca="1" si="11"/>
        <v/>
      </c>
      <c r="X12" s="64" t="str">
        <f t="shared" ca="1" si="11"/>
        <v/>
      </c>
      <c r="Y12" s="70" t="str">
        <f t="shared" ca="1" si="11"/>
        <v/>
      </c>
      <c r="Z12" s="63" t="str">
        <f t="shared" ca="1" si="11"/>
        <v/>
      </c>
      <c r="AA12" s="63" t="str">
        <f t="shared" ca="1" si="11"/>
        <v/>
      </c>
      <c r="AB12" s="64" t="str">
        <f t="shared" ca="1" si="11"/>
        <v/>
      </c>
      <c r="AC12" s="5"/>
    </row>
    <row r="13" spans="1:29" x14ac:dyDescent="0.3">
      <c r="A13" s="16">
        <f t="shared" si="4"/>
        <v>11</v>
      </c>
      <c r="B13" s="16">
        <v>0</v>
      </c>
      <c r="C13" s="5">
        <v>1</v>
      </c>
      <c r="D13" s="5">
        <v>0</v>
      </c>
      <c r="E13" s="5">
        <v>1</v>
      </c>
      <c r="F13" s="17">
        <v>1</v>
      </c>
      <c r="G13" s="54" t="str">
        <f t="shared" si="6"/>
        <v>1</v>
      </c>
      <c r="H13" s="54" t="str">
        <f t="shared" si="7"/>
        <v/>
      </c>
      <c r="I13" s="54" t="str">
        <f t="shared" si="8"/>
        <v>1</v>
      </c>
      <c r="J13" s="47" t="str">
        <f t="shared" si="9"/>
        <v>1</v>
      </c>
      <c r="L13" s="65">
        <f t="shared" ca="1" si="10"/>
        <v>1</v>
      </c>
      <c r="M13" s="61" t="str">
        <f t="shared" ca="1" si="10"/>
        <v xml:space="preserve"> </v>
      </c>
      <c r="N13" s="61" t="str">
        <f t="shared" ca="1" si="10"/>
        <v>1</v>
      </c>
      <c r="O13" s="66" t="str">
        <f t="shared" ca="1" si="10"/>
        <v>1</v>
      </c>
      <c r="P13" s="71">
        <f t="shared" ca="1" si="10"/>
        <v>1</v>
      </c>
      <c r="Q13" s="61" t="str">
        <f t="shared" ca="1" si="10"/>
        <v xml:space="preserve"> </v>
      </c>
      <c r="R13" s="61" t="str">
        <f t="shared" ca="1" si="10"/>
        <v>1</v>
      </c>
      <c r="S13" s="66" t="str">
        <f t="shared" ca="1" si="10"/>
        <v>1</v>
      </c>
      <c r="T13" s="5"/>
      <c r="U13" s="65" t="str">
        <f t="shared" ref="U13:U15" ca="1" si="12">IF(L13="x","x",IF(OR(L13="1",L13=1),"","1"))</f>
        <v/>
      </c>
      <c r="V13" s="61" t="str">
        <f t="shared" ref="V13:V15" ca="1" si="13">IF(M13="x","x",IF(OR(M13="1",M13=1),"","1"))</f>
        <v>1</v>
      </c>
      <c r="W13" s="61" t="str">
        <f t="shared" ref="W13:W15" ca="1" si="14">IF(N13="x","x",IF(OR(N13="1",N13=1),"","1"))</f>
        <v/>
      </c>
      <c r="X13" s="66" t="str">
        <f t="shared" ref="X13:X15" ca="1" si="15">IF(O13="x","x",IF(OR(O13="1",O13=1),"","1"))</f>
        <v/>
      </c>
      <c r="Y13" s="71" t="str">
        <f t="shared" ref="Y13:Y15" ca="1" si="16">IF(P13="x","x",IF(OR(P13="1",P13=1),"","1"))</f>
        <v/>
      </c>
      <c r="Z13" s="61" t="str">
        <f t="shared" ref="Z13:Z15" ca="1" si="17">IF(Q13="x","x",IF(OR(Q13="1",Q13=1),"","1"))</f>
        <v>1</v>
      </c>
      <c r="AA13" s="61" t="str">
        <f t="shared" ref="AA13:AA15" ca="1" si="18">IF(R13="x","x",IF(OR(R13="1",R13=1),"","1"))</f>
        <v/>
      </c>
      <c r="AB13" s="66" t="str">
        <f t="shared" ref="AB13:AB15" ca="1" si="19">IF(S13="x","x",IF(OR(S13="1",S13=1),"","1"))</f>
        <v/>
      </c>
      <c r="AC13" s="5"/>
    </row>
    <row r="14" spans="1:29" x14ac:dyDescent="0.3">
      <c r="A14" s="16">
        <f t="shared" si="4"/>
        <v>12</v>
      </c>
      <c r="B14" s="16">
        <v>0</v>
      </c>
      <c r="C14" s="5">
        <v>1</v>
      </c>
      <c r="D14" s="5">
        <v>1</v>
      </c>
      <c r="E14" s="5">
        <v>0</v>
      </c>
      <c r="F14" s="17">
        <v>0</v>
      </c>
      <c r="G14" s="54" t="str">
        <f t="shared" si="6"/>
        <v>1</v>
      </c>
      <c r="H14" s="54" t="str">
        <f t="shared" si="7"/>
        <v>1</v>
      </c>
      <c r="I14" s="54" t="str">
        <f t="shared" si="8"/>
        <v/>
      </c>
      <c r="J14" s="47" t="str">
        <f t="shared" si="9"/>
        <v/>
      </c>
      <c r="L14" s="65" t="str">
        <f t="shared" ca="1" si="10"/>
        <v>x</v>
      </c>
      <c r="M14" s="61">
        <f t="shared" ca="1" si="10"/>
        <v>1</v>
      </c>
      <c r="N14" s="61" t="str">
        <f t="shared" ca="1" si="10"/>
        <v/>
      </c>
      <c r="O14" s="66" t="str">
        <f t="shared" ca="1" si="10"/>
        <v>x</v>
      </c>
      <c r="P14" s="71" t="str">
        <f t="shared" ca="1" si="10"/>
        <v>x</v>
      </c>
      <c r="Q14" s="61">
        <f t="shared" ca="1" si="10"/>
        <v>1</v>
      </c>
      <c r="R14" s="61" t="str">
        <f t="shared" ca="1" si="10"/>
        <v/>
      </c>
      <c r="S14" s="66" t="str">
        <f t="shared" ca="1" si="10"/>
        <v>x</v>
      </c>
      <c r="T14" s="5"/>
      <c r="U14" s="65" t="str">
        <f t="shared" ca="1" si="12"/>
        <v>x</v>
      </c>
      <c r="V14" s="61" t="str">
        <f t="shared" ca="1" si="13"/>
        <v/>
      </c>
      <c r="W14" s="61" t="str">
        <f t="shared" ca="1" si="14"/>
        <v>1</v>
      </c>
      <c r="X14" s="66" t="str">
        <f t="shared" ca="1" si="15"/>
        <v>x</v>
      </c>
      <c r="Y14" s="71" t="str">
        <f t="shared" ca="1" si="16"/>
        <v>x</v>
      </c>
      <c r="Z14" s="61" t="str">
        <f t="shared" ca="1" si="17"/>
        <v/>
      </c>
      <c r="AA14" s="61" t="str">
        <f t="shared" ca="1" si="18"/>
        <v>1</v>
      </c>
      <c r="AB14" s="66" t="str">
        <f t="shared" ca="1" si="19"/>
        <v>x</v>
      </c>
      <c r="AC14" s="5"/>
    </row>
    <row r="15" spans="1:29" ht="15" thickBot="1" x14ac:dyDescent="0.35">
      <c r="A15" s="16">
        <f t="shared" si="4"/>
        <v>13</v>
      </c>
      <c r="B15" s="16">
        <v>0</v>
      </c>
      <c r="C15" s="5">
        <v>1</v>
      </c>
      <c r="D15" s="5">
        <v>1</v>
      </c>
      <c r="E15" s="5">
        <v>0</v>
      </c>
      <c r="F15" s="17">
        <v>1</v>
      </c>
      <c r="G15" s="54" t="str">
        <f t="shared" si="6"/>
        <v>1</v>
      </c>
      <c r="H15" s="54" t="str">
        <f t="shared" si="7"/>
        <v>1</v>
      </c>
      <c r="I15" s="54" t="str">
        <f t="shared" si="8"/>
        <v/>
      </c>
      <c r="J15" s="47" t="str">
        <f t="shared" si="9"/>
        <v>1</v>
      </c>
      <c r="L15" s="67" t="str">
        <f t="shared" ca="1" si="10"/>
        <v>x</v>
      </c>
      <c r="M15" s="68" t="str">
        <f t="shared" ca="1" si="10"/>
        <v>x</v>
      </c>
      <c r="N15" s="68" t="str">
        <f t="shared" ca="1" si="10"/>
        <v>x</v>
      </c>
      <c r="O15" s="69" t="str">
        <f t="shared" ca="1" si="10"/>
        <v>x</v>
      </c>
      <c r="P15" s="72" t="str">
        <f t="shared" ca="1" si="10"/>
        <v>x</v>
      </c>
      <c r="Q15" s="68" t="str">
        <f t="shared" ca="1" si="10"/>
        <v>x</v>
      </c>
      <c r="R15" s="68" t="str">
        <f t="shared" ca="1" si="10"/>
        <v>x</v>
      </c>
      <c r="S15" s="69" t="str">
        <f ca="1">INDIRECT(ADDRESS($O$11+S9,$M$11))</f>
        <v>x</v>
      </c>
      <c r="T15" s="5"/>
      <c r="U15" s="67" t="str">
        <f t="shared" ca="1" si="12"/>
        <v>x</v>
      </c>
      <c r="V15" s="68" t="str">
        <f t="shared" ca="1" si="13"/>
        <v>x</v>
      </c>
      <c r="W15" s="68" t="str">
        <f t="shared" ca="1" si="14"/>
        <v>x</v>
      </c>
      <c r="X15" s="69" t="str">
        <f t="shared" ca="1" si="15"/>
        <v>x</v>
      </c>
      <c r="Y15" s="72" t="str">
        <f t="shared" ca="1" si="16"/>
        <v>x</v>
      </c>
      <c r="Z15" s="68" t="str">
        <f t="shared" ca="1" si="17"/>
        <v>x</v>
      </c>
      <c r="AA15" s="68" t="str">
        <f t="shared" ca="1" si="18"/>
        <v>x</v>
      </c>
      <c r="AB15" s="69" t="str">
        <f t="shared" ca="1" si="19"/>
        <v>x</v>
      </c>
      <c r="AC15" s="5"/>
    </row>
    <row r="16" spans="1:29" x14ac:dyDescent="0.3">
      <c r="A16" s="16">
        <f t="shared" si="4"/>
        <v>14</v>
      </c>
      <c r="B16" s="16">
        <v>0</v>
      </c>
      <c r="C16" s="5">
        <v>1</v>
      </c>
      <c r="D16" s="5">
        <v>1</v>
      </c>
      <c r="E16" s="5">
        <v>1</v>
      </c>
      <c r="F16" s="17">
        <v>0</v>
      </c>
      <c r="G16" s="54" t="str">
        <f t="shared" si="6"/>
        <v>1</v>
      </c>
      <c r="H16" s="54" t="str">
        <f t="shared" si="7"/>
        <v>1</v>
      </c>
      <c r="I16" s="54" t="str">
        <f t="shared" si="8"/>
        <v>1</v>
      </c>
      <c r="J16" s="47" t="str">
        <f t="shared" si="9"/>
        <v/>
      </c>
      <c r="T16" s="5"/>
      <c r="AC16" s="5"/>
    </row>
    <row r="17" spans="1:29" ht="15" thickBot="1" x14ac:dyDescent="0.35">
      <c r="A17" s="16">
        <f t="shared" si="4"/>
        <v>15</v>
      </c>
      <c r="B17" s="21">
        <v>0</v>
      </c>
      <c r="C17" s="22">
        <v>1</v>
      </c>
      <c r="D17" s="22">
        <v>1</v>
      </c>
      <c r="E17" s="22">
        <v>1</v>
      </c>
      <c r="F17" s="23">
        <v>1</v>
      </c>
      <c r="G17" s="59" t="str">
        <f t="shared" si="6"/>
        <v>1</v>
      </c>
      <c r="H17" s="59" t="str">
        <f t="shared" si="7"/>
        <v>1</v>
      </c>
      <c r="I17" s="59" t="str">
        <f t="shared" si="8"/>
        <v>1</v>
      </c>
      <c r="J17" s="60" t="str">
        <f t="shared" si="9"/>
        <v>1</v>
      </c>
      <c r="L17" t="str">
        <f>H1</f>
        <v>_А4_</v>
      </c>
      <c r="T17" s="5"/>
      <c r="U17" t="str">
        <f>_xlfn.TEXTJOIN(" ",TRUE,"NOT",L17)</f>
        <v>NOT _А4_</v>
      </c>
      <c r="AC17" s="5"/>
    </row>
    <row r="18" spans="1:29" ht="15" thickBot="1" x14ac:dyDescent="0.35">
      <c r="A18" s="16">
        <f t="shared" si="4"/>
        <v>16</v>
      </c>
      <c r="B18" s="16">
        <v>1</v>
      </c>
      <c r="C18" s="5">
        <v>0</v>
      </c>
      <c r="D18" s="5">
        <v>0</v>
      </c>
      <c r="E18" s="5">
        <v>0</v>
      </c>
      <c r="F18" s="17">
        <v>0</v>
      </c>
      <c r="G18" s="54" t="str">
        <f t="shared" ref="G18:G23" si="20">IF(NOT(SUMPRODUCT(--(_xlfn.TEXTJOIN("", TRUE,C18,D18,E18,F18)=alph))&gt;0),"x","")</f>
        <v>x</v>
      </c>
      <c r="H18" s="54" t="str">
        <f t="shared" ref="H18:H23" si="21">IF(NOT(SUMPRODUCT(--(_xlfn.TEXTJOIN("", TRUE,C18,D18,E18,F18)=alph))&gt;0),"x","")</f>
        <v>x</v>
      </c>
      <c r="I18" s="54" t="str">
        <f t="shared" ref="I18:I23" si="22">IF(NOT(SUMPRODUCT(--(_xlfn.TEXTJOIN("", TRUE,C18,D18,E18,F18)=alph))&gt;0),"x","")</f>
        <v>x</v>
      </c>
      <c r="J18" s="47" t="str">
        <f t="shared" ref="J18:J23" si="23">IF(NOT(SUMPRODUCT(--(_xlfn.TEXTJOIN("", TRUE,C18,D18,E18,F18)=alph))&gt;0),"x","")</f>
        <v>x</v>
      </c>
      <c r="L18" t="s">
        <v>36</v>
      </c>
      <c r="M18">
        <v>8</v>
      </c>
      <c r="N18" t="s">
        <v>37</v>
      </c>
      <c r="O18">
        <v>2</v>
      </c>
      <c r="P18" t="str">
        <f>ADDRESS(O18,M18)</f>
        <v>$H$2</v>
      </c>
      <c r="T18" s="5"/>
      <c r="U18" t="s">
        <v>36</v>
      </c>
      <c r="V18">
        <v>7</v>
      </c>
      <c r="W18" t="s">
        <v>37</v>
      </c>
      <c r="X18">
        <v>2</v>
      </c>
      <c r="Y18" t="str">
        <f>ADDRESS(X18,V18)</f>
        <v>$G$2</v>
      </c>
      <c r="AC18" s="5"/>
    </row>
    <row r="19" spans="1:29" x14ac:dyDescent="0.3">
      <c r="A19" s="16">
        <f t="shared" si="4"/>
        <v>17</v>
      </c>
      <c r="B19" s="16">
        <v>1</v>
      </c>
      <c r="C19" s="5">
        <v>0</v>
      </c>
      <c r="D19" s="5">
        <v>0</v>
      </c>
      <c r="E19" s="5">
        <v>0</v>
      </c>
      <c r="F19" s="17">
        <v>1</v>
      </c>
      <c r="G19" s="54" t="str">
        <f t="shared" si="20"/>
        <v>x</v>
      </c>
      <c r="H19" s="54" t="str">
        <f t="shared" si="21"/>
        <v>x</v>
      </c>
      <c r="I19" s="54" t="str">
        <f t="shared" si="22"/>
        <v>x</v>
      </c>
      <c r="J19" s="47" t="str">
        <f t="shared" si="23"/>
        <v>x</v>
      </c>
      <c r="L19" s="62">
        <f t="shared" ref="L19:S22" ca="1" si="24">INDIRECT(ADDRESS($O$18+L6,$M$18))</f>
        <v>1</v>
      </c>
      <c r="M19" s="63" t="str">
        <f t="shared" ca="1" si="24"/>
        <v xml:space="preserve"> </v>
      </c>
      <c r="N19" s="63" t="str">
        <f t="shared" ca="1" si="24"/>
        <v>1</v>
      </c>
      <c r="O19" s="64" t="str">
        <f t="shared" ca="1" si="24"/>
        <v/>
      </c>
      <c r="P19" s="70">
        <f t="shared" ca="1" si="24"/>
        <v>1</v>
      </c>
      <c r="Q19" s="63" t="str">
        <f t="shared" ca="1" si="24"/>
        <v xml:space="preserve"> </v>
      </c>
      <c r="R19" s="63" t="str">
        <f t="shared" ca="1" si="24"/>
        <v>1</v>
      </c>
      <c r="S19" s="64" t="str">
        <f t="shared" ca="1" si="24"/>
        <v/>
      </c>
      <c r="T19" s="5"/>
      <c r="U19" s="62" t="str">
        <f ca="1">IF(L19="x","x",IF(OR(L19="1",L19=1),"","1"))</f>
        <v/>
      </c>
      <c r="V19" s="63" t="str">
        <f t="shared" ref="V19:V22" ca="1" si="25">IF(M19="x","x",IF(OR(M19="1",M19=1),"","1"))</f>
        <v>1</v>
      </c>
      <c r="W19" s="63" t="str">
        <f t="shared" ref="W19:W22" ca="1" si="26">IF(N19="x","x",IF(OR(N19="1",N19=1),"","1"))</f>
        <v/>
      </c>
      <c r="X19" s="64" t="str">
        <f t="shared" ref="X19:X22" ca="1" si="27">IF(O19="x","x",IF(OR(O19="1",O19=1),"","1"))</f>
        <v>1</v>
      </c>
      <c r="Y19" s="70" t="str">
        <f t="shared" ref="Y19:Y22" ca="1" si="28">IF(P19="x","x",IF(OR(P19="1",P19=1),"","1"))</f>
        <v/>
      </c>
      <c r="Z19" s="63" t="str">
        <f t="shared" ref="Z19:Z22" ca="1" si="29">IF(Q19="x","x",IF(OR(Q19="1",Q19=1),"","1"))</f>
        <v>1</v>
      </c>
      <c r="AA19" s="63" t="str">
        <f t="shared" ref="AA19:AA22" ca="1" si="30">IF(R19="x","x",IF(OR(R19="1",R19=1),"","1"))</f>
        <v/>
      </c>
      <c r="AB19" s="64" t="str">
        <f t="shared" ref="AB19:AB22" ca="1" si="31">IF(S19="x","x",IF(OR(S19="1",S19=1),"","1"))</f>
        <v>1</v>
      </c>
      <c r="AC19" s="5"/>
    </row>
    <row r="20" spans="1:29" x14ac:dyDescent="0.3">
      <c r="A20" s="16">
        <f t="shared" si="4"/>
        <v>18</v>
      </c>
      <c r="B20" s="16">
        <v>1</v>
      </c>
      <c r="C20" s="5">
        <v>0</v>
      </c>
      <c r="D20" s="5">
        <v>0</v>
      </c>
      <c r="E20" s="5">
        <v>1</v>
      </c>
      <c r="F20" s="17">
        <v>0</v>
      </c>
      <c r="G20" s="54" t="str">
        <f t="shared" si="20"/>
        <v>x</v>
      </c>
      <c r="H20" s="54" t="str">
        <f t="shared" si="21"/>
        <v>x</v>
      </c>
      <c r="I20" s="54" t="str">
        <f t="shared" si="22"/>
        <v>x</v>
      </c>
      <c r="J20" s="47" t="str">
        <f t="shared" si="23"/>
        <v>x</v>
      </c>
      <c r="L20" s="65" t="str">
        <f t="shared" ca="1" si="24"/>
        <v xml:space="preserve"> </v>
      </c>
      <c r="M20" s="61">
        <f t="shared" ca="1" si="24"/>
        <v>1</v>
      </c>
      <c r="N20" s="61" t="str">
        <f t="shared" ca="1" si="24"/>
        <v>1</v>
      </c>
      <c r="O20" s="66" t="str">
        <f t="shared" ca="1" si="24"/>
        <v/>
      </c>
      <c r="P20" s="71" t="str">
        <f t="shared" ca="1" si="24"/>
        <v xml:space="preserve"> </v>
      </c>
      <c r="Q20" s="61">
        <f t="shared" ca="1" si="24"/>
        <v>1</v>
      </c>
      <c r="R20" s="61" t="str">
        <f t="shared" ca="1" si="24"/>
        <v>1</v>
      </c>
      <c r="S20" s="66" t="str">
        <f t="shared" ca="1" si="24"/>
        <v/>
      </c>
      <c r="T20" s="5"/>
      <c r="U20" s="65" t="str">
        <f t="shared" ref="U20:U22" ca="1" si="32">IF(L20="x","x",IF(OR(L20="1",L20=1),"","1"))</f>
        <v>1</v>
      </c>
      <c r="V20" s="61" t="str">
        <f t="shared" ca="1" si="25"/>
        <v/>
      </c>
      <c r="W20" s="61" t="str">
        <f t="shared" ca="1" si="26"/>
        <v/>
      </c>
      <c r="X20" s="66" t="str">
        <f t="shared" ca="1" si="27"/>
        <v>1</v>
      </c>
      <c r="Y20" s="71" t="str">
        <f t="shared" ca="1" si="28"/>
        <v>1</v>
      </c>
      <c r="Z20" s="61" t="str">
        <f t="shared" ca="1" si="29"/>
        <v/>
      </c>
      <c r="AA20" s="61" t="str">
        <f t="shared" ca="1" si="30"/>
        <v/>
      </c>
      <c r="AB20" s="66" t="str">
        <f t="shared" ca="1" si="31"/>
        <v>1</v>
      </c>
      <c r="AC20" s="5"/>
    </row>
    <row r="21" spans="1:29" x14ac:dyDescent="0.3">
      <c r="A21" s="16">
        <f t="shared" si="4"/>
        <v>19</v>
      </c>
      <c r="B21" s="16">
        <v>1</v>
      </c>
      <c r="C21" s="5">
        <v>0</v>
      </c>
      <c r="D21" s="5">
        <v>0</v>
      </c>
      <c r="E21" s="5">
        <v>1</v>
      </c>
      <c r="F21" s="17">
        <v>1</v>
      </c>
      <c r="G21" s="54" t="str">
        <f t="shared" si="20"/>
        <v>x</v>
      </c>
      <c r="H21" s="54" t="str">
        <f t="shared" si="21"/>
        <v>x</v>
      </c>
      <c r="I21" s="54" t="str">
        <f t="shared" si="22"/>
        <v>x</v>
      </c>
      <c r="J21" s="47" t="str">
        <f t="shared" si="23"/>
        <v>x</v>
      </c>
      <c r="L21" s="65" t="str">
        <f t="shared" ca="1" si="24"/>
        <v>x</v>
      </c>
      <c r="M21" s="61">
        <f t="shared" ca="1" si="24"/>
        <v>1</v>
      </c>
      <c r="N21" s="61" t="str">
        <f t="shared" ca="1" si="24"/>
        <v>1</v>
      </c>
      <c r="O21" s="66" t="str">
        <f t="shared" ca="1" si="24"/>
        <v>x</v>
      </c>
      <c r="P21" s="71" t="str">
        <f t="shared" ca="1" si="24"/>
        <v>x</v>
      </c>
      <c r="Q21" s="61">
        <f t="shared" ca="1" si="24"/>
        <v>1</v>
      </c>
      <c r="R21" s="61" t="str">
        <f t="shared" ca="1" si="24"/>
        <v>1</v>
      </c>
      <c r="S21" s="66" t="str">
        <f t="shared" ca="1" si="24"/>
        <v>x</v>
      </c>
      <c r="T21" s="5"/>
      <c r="U21" s="65" t="str">
        <f t="shared" ca="1" si="32"/>
        <v>x</v>
      </c>
      <c r="V21" s="61" t="str">
        <f t="shared" ca="1" si="25"/>
        <v/>
      </c>
      <c r="W21" s="61" t="str">
        <f t="shared" ca="1" si="26"/>
        <v/>
      </c>
      <c r="X21" s="66" t="str">
        <f t="shared" ca="1" si="27"/>
        <v>x</v>
      </c>
      <c r="Y21" s="71" t="str">
        <f t="shared" ca="1" si="28"/>
        <v>x</v>
      </c>
      <c r="Z21" s="61" t="str">
        <f t="shared" ca="1" si="29"/>
        <v/>
      </c>
      <c r="AA21" s="61" t="str">
        <f t="shared" ca="1" si="30"/>
        <v/>
      </c>
      <c r="AB21" s="66" t="str">
        <f t="shared" ca="1" si="31"/>
        <v>x</v>
      </c>
      <c r="AC21" s="5"/>
    </row>
    <row r="22" spans="1:29" ht="15" thickBot="1" x14ac:dyDescent="0.35">
      <c r="A22" s="16">
        <f t="shared" si="4"/>
        <v>20</v>
      </c>
      <c r="B22" s="16">
        <v>1</v>
      </c>
      <c r="C22" s="5">
        <v>0</v>
      </c>
      <c r="D22" s="5">
        <v>1</v>
      </c>
      <c r="E22" s="5">
        <v>0</v>
      </c>
      <c r="F22" s="17">
        <v>0</v>
      </c>
      <c r="G22" s="54" t="str">
        <f t="shared" si="20"/>
        <v>x</v>
      </c>
      <c r="H22" s="54" t="str">
        <f t="shared" si="21"/>
        <v>x</v>
      </c>
      <c r="I22" s="54" t="str">
        <f t="shared" si="22"/>
        <v>x</v>
      </c>
      <c r="J22" s="47" t="str">
        <f t="shared" si="23"/>
        <v>x</v>
      </c>
      <c r="L22" s="67" t="str">
        <f t="shared" ca="1" si="24"/>
        <v>x</v>
      </c>
      <c r="M22" s="68" t="str">
        <f t="shared" ca="1" si="24"/>
        <v>x</v>
      </c>
      <c r="N22" s="68" t="str">
        <f t="shared" ca="1" si="24"/>
        <v>x</v>
      </c>
      <c r="O22" s="69" t="str">
        <f t="shared" ca="1" si="24"/>
        <v>x</v>
      </c>
      <c r="P22" s="72" t="str">
        <f t="shared" ca="1" si="24"/>
        <v>x</v>
      </c>
      <c r="Q22" s="68" t="str">
        <f t="shared" ca="1" si="24"/>
        <v>x</v>
      </c>
      <c r="R22" s="68" t="str">
        <f t="shared" ca="1" si="24"/>
        <v>x</v>
      </c>
      <c r="S22" s="69" t="str">
        <f ca="1">INDIRECT(ADDRESS($O$18+S9,$M$18))</f>
        <v>x</v>
      </c>
      <c r="T22" s="5"/>
      <c r="U22" s="67" t="str">
        <f t="shared" ca="1" si="32"/>
        <v>x</v>
      </c>
      <c r="V22" s="68" t="str">
        <f t="shared" ca="1" si="25"/>
        <v>x</v>
      </c>
      <c r="W22" s="68" t="str">
        <f t="shared" ca="1" si="26"/>
        <v>x</v>
      </c>
      <c r="X22" s="69" t="str">
        <f t="shared" ca="1" si="27"/>
        <v>x</v>
      </c>
      <c r="Y22" s="72" t="str">
        <f t="shared" ca="1" si="28"/>
        <v>x</v>
      </c>
      <c r="Z22" s="68" t="str">
        <f t="shared" ca="1" si="29"/>
        <v>x</v>
      </c>
      <c r="AA22" s="68" t="str">
        <f t="shared" ca="1" si="30"/>
        <v>x</v>
      </c>
      <c r="AB22" s="69" t="str">
        <f t="shared" ca="1" si="31"/>
        <v>x</v>
      </c>
      <c r="AC22" s="5"/>
    </row>
    <row r="23" spans="1:29" x14ac:dyDescent="0.3">
      <c r="A23" s="16">
        <f t="shared" si="4"/>
        <v>21</v>
      </c>
      <c r="B23" s="16">
        <v>1</v>
      </c>
      <c r="C23" s="5">
        <v>0</v>
      </c>
      <c r="D23" s="5">
        <v>1</v>
      </c>
      <c r="E23" s="5">
        <v>0</v>
      </c>
      <c r="F23" s="17">
        <v>1</v>
      </c>
      <c r="G23" s="54" t="str">
        <f t="shared" si="20"/>
        <v>x</v>
      </c>
      <c r="H23" s="54" t="str">
        <f t="shared" si="21"/>
        <v>x</v>
      </c>
      <c r="I23" s="54" t="str">
        <f t="shared" si="22"/>
        <v>x</v>
      </c>
      <c r="J23" s="47" t="str">
        <f t="shared" si="23"/>
        <v>x</v>
      </c>
      <c r="T23" s="5"/>
      <c r="AC23" s="5"/>
    </row>
    <row r="24" spans="1:29" x14ac:dyDescent="0.3">
      <c r="A24" s="16">
        <f t="shared" si="4"/>
        <v>22</v>
      </c>
      <c r="B24" s="16">
        <v>1</v>
      </c>
      <c r="C24" s="5">
        <v>0</v>
      </c>
      <c r="D24" s="5">
        <v>1</v>
      </c>
      <c r="E24" s="5">
        <v>1</v>
      </c>
      <c r="F24" s="17">
        <v>0</v>
      </c>
      <c r="G24" s="55">
        <v>1</v>
      </c>
      <c r="H24" s="54">
        <v>1</v>
      </c>
      <c r="I24" s="54">
        <v>1</v>
      </c>
      <c r="J24" s="47">
        <v>1</v>
      </c>
      <c r="L24" t="str">
        <f>I1</f>
        <v>_А2_</v>
      </c>
      <c r="T24" s="5"/>
      <c r="U24" t="str">
        <f>_xlfn.TEXTJOIN(" ",TRUE,"NOT",L24)</f>
        <v>NOT _А2_</v>
      </c>
    </row>
    <row r="25" spans="1:29" ht="15" thickBot="1" x14ac:dyDescent="0.35">
      <c r="A25" s="16">
        <f t="shared" si="4"/>
        <v>23</v>
      </c>
      <c r="B25" s="48">
        <v>1</v>
      </c>
      <c r="C25" s="49">
        <v>0</v>
      </c>
      <c r="D25" s="49">
        <v>1</v>
      </c>
      <c r="E25" s="49">
        <v>1</v>
      </c>
      <c r="F25" s="50">
        <v>1</v>
      </c>
      <c r="G25" s="56">
        <v>1</v>
      </c>
      <c r="H25" s="56">
        <v>1</v>
      </c>
      <c r="I25" s="56">
        <v>1</v>
      </c>
      <c r="J25" s="57" t="s">
        <v>55</v>
      </c>
      <c r="L25" t="s">
        <v>36</v>
      </c>
      <c r="M25">
        <v>9</v>
      </c>
      <c r="N25" t="s">
        <v>37</v>
      </c>
      <c r="O25">
        <v>2</v>
      </c>
      <c r="P25" t="str">
        <f>ADDRESS(O25,M25)</f>
        <v>$I$2</v>
      </c>
      <c r="T25" s="5"/>
      <c r="U25" t="s">
        <v>36</v>
      </c>
      <c r="V25">
        <v>7</v>
      </c>
      <c r="W25" t="s">
        <v>37</v>
      </c>
      <c r="X25">
        <v>2</v>
      </c>
      <c r="Y25" t="str">
        <f>ADDRESS(X25,V25)</f>
        <v>$G$2</v>
      </c>
    </row>
    <row r="26" spans="1:29" x14ac:dyDescent="0.3">
      <c r="A26" s="16">
        <f t="shared" si="4"/>
        <v>24</v>
      </c>
      <c r="B26" s="48">
        <v>1</v>
      </c>
      <c r="C26" s="49">
        <v>1</v>
      </c>
      <c r="D26" s="49">
        <v>0</v>
      </c>
      <c r="E26" s="49">
        <v>0</v>
      </c>
      <c r="F26" s="50">
        <v>0</v>
      </c>
      <c r="G26" s="56">
        <v>1</v>
      </c>
      <c r="H26" s="56">
        <v>1</v>
      </c>
      <c r="I26" s="56" t="s">
        <v>55</v>
      </c>
      <c r="J26" s="57">
        <v>1</v>
      </c>
      <c r="L26" s="62" t="str">
        <f t="shared" ref="L26:S29" ca="1" si="33">INDIRECT(ADDRESS($O$25+L6,$M$25))</f>
        <v xml:space="preserve"> </v>
      </c>
      <c r="M26" s="63" t="str">
        <f t="shared" ca="1" si="33"/>
        <v xml:space="preserve"> </v>
      </c>
      <c r="N26" s="63" t="str">
        <f t="shared" ca="1" si="33"/>
        <v/>
      </c>
      <c r="O26" s="64" t="str">
        <f t="shared" ca="1" si="33"/>
        <v/>
      </c>
      <c r="P26" s="70" t="str">
        <f t="shared" ca="1" si="33"/>
        <v xml:space="preserve"> </v>
      </c>
      <c r="Q26" s="63" t="str">
        <f t="shared" ca="1" si="33"/>
        <v xml:space="preserve"> </v>
      </c>
      <c r="R26" s="63" t="str">
        <f t="shared" ca="1" si="33"/>
        <v/>
      </c>
      <c r="S26" s="64" t="str">
        <f t="shared" ca="1" si="33"/>
        <v/>
      </c>
      <c r="U26" s="62" t="str">
        <f ca="1">IF(L26="x","x",IF(OR(L26="1",L26=1),"","1"))</f>
        <v>1</v>
      </c>
      <c r="V26" s="63" t="str">
        <f t="shared" ref="V26:V29" ca="1" si="34">IF(M26="x","x",IF(OR(M26="1",M26=1),"","1"))</f>
        <v>1</v>
      </c>
      <c r="W26" s="63" t="str">
        <f t="shared" ref="W26:W29" ca="1" si="35">IF(N26="x","x",IF(OR(N26="1",N26=1),"","1"))</f>
        <v>1</v>
      </c>
      <c r="X26" s="64" t="str">
        <f t="shared" ref="X26:X29" ca="1" si="36">IF(O26="x","x",IF(OR(O26="1",O26=1),"","1"))</f>
        <v>1</v>
      </c>
      <c r="Y26" s="70" t="str">
        <f t="shared" ref="Y26:Y29" ca="1" si="37">IF(P26="x","x",IF(OR(P26="1",P26=1),"","1"))</f>
        <v>1</v>
      </c>
      <c r="Z26" s="63" t="str">
        <f t="shared" ref="Z26:Z29" ca="1" si="38">IF(Q26="x","x",IF(OR(Q26="1",Q26=1),"","1"))</f>
        <v>1</v>
      </c>
      <c r="AA26" s="63" t="str">
        <f t="shared" ref="AA26:AA29" ca="1" si="39">IF(R26="x","x",IF(OR(R26="1",R26=1),"","1"))</f>
        <v>1</v>
      </c>
      <c r="AB26" s="64" t="str">
        <f t="shared" ref="AB26:AB29" ca="1" si="40">IF(S26="x","x",IF(OR(S26="1",S26=1),"","1"))</f>
        <v>1</v>
      </c>
    </row>
    <row r="27" spans="1:29" x14ac:dyDescent="0.3">
      <c r="A27" s="16">
        <f t="shared" si="4"/>
        <v>25</v>
      </c>
      <c r="B27" s="48">
        <v>1</v>
      </c>
      <c r="C27" s="49">
        <v>1</v>
      </c>
      <c r="D27" s="49">
        <v>0</v>
      </c>
      <c r="E27" s="49">
        <v>0</v>
      </c>
      <c r="F27" s="50">
        <v>1</v>
      </c>
      <c r="G27" s="56">
        <v>1</v>
      </c>
      <c r="H27" s="56">
        <v>1</v>
      </c>
      <c r="I27" s="56" t="s">
        <v>55</v>
      </c>
      <c r="J27" s="57" t="s">
        <v>55</v>
      </c>
      <c r="L27" s="65">
        <f t="shared" ca="1" si="33"/>
        <v>1</v>
      </c>
      <c r="M27" s="61">
        <f t="shared" ca="1" si="33"/>
        <v>1</v>
      </c>
      <c r="N27" s="61" t="str">
        <f t="shared" ca="1" si="33"/>
        <v>1</v>
      </c>
      <c r="O27" s="66" t="str">
        <f t="shared" ca="1" si="33"/>
        <v>1</v>
      </c>
      <c r="P27" s="71">
        <f t="shared" ca="1" si="33"/>
        <v>1</v>
      </c>
      <c r="Q27" s="61">
        <f t="shared" ca="1" si="33"/>
        <v>1</v>
      </c>
      <c r="R27" s="61" t="str">
        <f t="shared" ca="1" si="33"/>
        <v>1</v>
      </c>
      <c r="S27" s="66" t="str">
        <f t="shared" ca="1" si="33"/>
        <v>1</v>
      </c>
      <c r="U27" s="65" t="str">
        <f t="shared" ref="U27:U29" ca="1" si="41">IF(L27="x","x",IF(OR(L27="1",L27=1),"","1"))</f>
        <v/>
      </c>
      <c r="V27" s="61" t="str">
        <f t="shared" ca="1" si="34"/>
        <v/>
      </c>
      <c r="W27" s="61" t="str">
        <f t="shared" ca="1" si="35"/>
        <v/>
      </c>
      <c r="X27" s="66" t="str">
        <f t="shared" ca="1" si="36"/>
        <v/>
      </c>
      <c r="Y27" s="71" t="str">
        <f t="shared" ca="1" si="37"/>
        <v/>
      </c>
      <c r="Z27" s="61" t="str">
        <f t="shared" ca="1" si="38"/>
        <v/>
      </c>
      <c r="AA27" s="61" t="str">
        <f t="shared" ca="1" si="39"/>
        <v/>
      </c>
      <c r="AB27" s="66" t="str">
        <f t="shared" ca="1" si="40"/>
        <v/>
      </c>
    </row>
    <row r="28" spans="1:29" x14ac:dyDescent="0.3">
      <c r="A28" s="16">
        <f t="shared" si="4"/>
        <v>26</v>
      </c>
      <c r="B28" s="48">
        <v>1</v>
      </c>
      <c r="C28" s="49">
        <v>1</v>
      </c>
      <c r="D28" s="49">
        <v>0</v>
      </c>
      <c r="E28" s="49">
        <v>1</v>
      </c>
      <c r="F28" s="50">
        <v>0</v>
      </c>
      <c r="G28" s="56">
        <v>1</v>
      </c>
      <c r="H28" s="56" t="s">
        <v>55</v>
      </c>
      <c r="I28" s="56">
        <v>1</v>
      </c>
      <c r="J28" s="57">
        <v>1</v>
      </c>
      <c r="L28" s="65" t="str">
        <f t="shared" ca="1" si="33"/>
        <v>x</v>
      </c>
      <c r="M28" s="61">
        <f t="shared" ca="1" si="33"/>
        <v>1</v>
      </c>
      <c r="N28" s="61" t="str">
        <f t="shared" ca="1" si="33"/>
        <v>1</v>
      </c>
      <c r="O28" s="66" t="str">
        <f t="shared" ca="1" si="33"/>
        <v>x</v>
      </c>
      <c r="P28" s="71" t="str">
        <f t="shared" ca="1" si="33"/>
        <v>x</v>
      </c>
      <c r="Q28" s="61">
        <f t="shared" ca="1" si="33"/>
        <v>1</v>
      </c>
      <c r="R28" s="61" t="str">
        <f t="shared" ca="1" si="33"/>
        <v>1</v>
      </c>
      <c r="S28" s="66" t="str">
        <f t="shared" ca="1" si="33"/>
        <v>x</v>
      </c>
      <c r="U28" s="65" t="str">
        <f t="shared" ca="1" si="41"/>
        <v>x</v>
      </c>
      <c r="V28" s="61" t="str">
        <f t="shared" ca="1" si="34"/>
        <v/>
      </c>
      <c r="W28" s="61" t="str">
        <f t="shared" ca="1" si="35"/>
        <v/>
      </c>
      <c r="X28" s="66" t="str">
        <f t="shared" ca="1" si="36"/>
        <v>x</v>
      </c>
      <c r="Y28" s="71" t="str">
        <f t="shared" ca="1" si="37"/>
        <v>x</v>
      </c>
      <c r="Z28" s="61" t="str">
        <f t="shared" ca="1" si="38"/>
        <v/>
      </c>
      <c r="AA28" s="61" t="str">
        <f t="shared" ca="1" si="39"/>
        <v/>
      </c>
      <c r="AB28" s="66" t="str">
        <f t="shared" ca="1" si="40"/>
        <v>x</v>
      </c>
    </row>
    <row r="29" spans="1:29" ht="15" thickBot="1" x14ac:dyDescent="0.35">
      <c r="A29" s="16">
        <f t="shared" si="4"/>
        <v>27</v>
      </c>
      <c r="B29" s="48">
        <v>1</v>
      </c>
      <c r="C29" s="49">
        <v>1</v>
      </c>
      <c r="D29" s="49">
        <v>0</v>
      </c>
      <c r="E29" s="49">
        <v>1</v>
      </c>
      <c r="F29" s="50">
        <v>1</v>
      </c>
      <c r="G29" s="56">
        <v>1</v>
      </c>
      <c r="H29" s="56" t="s">
        <v>55</v>
      </c>
      <c r="I29" s="56">
        <v>1</v>
      </c>
      <c r="J29" s="57" t="s">
        <v>55</v>
      </c>
      <c r="L29" s="67" t="str">
        <f t="shared" ca="1" si="33"/>
        <v>x</v>
      </c>
      <c r="M29" s="68" t="str">
        <f t="shared" ca="1" si="33"/>
        <v>x</v>
      </c>
      <c r="N29" s="68" t="str">
        <f t="shared" ca="1" si="33"/>
        <v>x</v>
      </c>
      <c r="O29" s="69" t="str">
        <f t="shared" ca="1" si="33"/>
        <v>x</v>
      </c>
      <c r="P29" s="72" t="str">
        <f t="shared" ca="1" si="33"/>
        <v>x</v>
      </c>
      <c r="Q29" s="68" t="str">
        <f t="shared" ca="1" si="33"/>
        <v>x</v>
      </c>
      <c r="R29" s="68" t="str">
        <f t="shared" ca="1" si="33"/>
        <v>x</v>
      </c>
      <c r="S29" s="69" t="str">
        <f t="shared" ca="1" si="33"/>
        <v>x</v>
      </c>
      <c r="U29" s="67" t="str">
        <f t="shared" ca="1" si="41"/>
        <v>x</v>
      </c>
      <c r="V29" s="68" t="str">
        <f t="shared" ca="1" si="34"/>
        <v>x</v>
      </c>
      <c r="W29" s="68" t="str">
        <f t="shared" ca="1" si="35"/>
        <v>x</v>
      </c>
      <c r="X29" s="69" t="str">
        <f t="shared" ca="1" si="36"/>
        <v>x</v>
      </c>
      <c r="Y29" s="72" t="str">
        <f t="shared" ca="1" si="37"/>
        <v>x</v>
      </c>
      <c r="Z29" s="68" t="str">
        <f t="shared" ca="1" si="38"/>
        <v>x</v>
      </c>
      <c r="AA29" s="68" t="str">
        <f t="shared" ca="1" si="39"/>
        <v>x</v>
      </c>
      <c r="AB29" s="69" t="str">
        <f t="shared" ca="1" si="40"/>
        <v>x</v>
      </c>
    </row>
    <row r="30" spans="1:29" x14ac:dyDescent="0.3">
      <c r="A30" s="16">
        <f t="shared" si="4"/>
        <v>28</v>
      </c>
      <c r="B30" s="48">
        <v>1</v>
      </c>
      <c r="C30" s="49">
        <v>1</v>
      </c>
      <c r="D30" s="49">
        <v>1</v>
      </c>
      <c r="E30" s="49">
        <v>0</v>
      </c>
      <c r="F30" s="50">
        <v>0</v>
      </c>
      <c r="G30" s="56">
        <v>1</v>
      </c>
      <c r="H30" s="56" t="s">
        <v>55</v>
      </c>
      <c r="I30" s="56" t="s">
        <v>55</v>
      </c>
      <c r="J30" s="57">
        <v>1</v>
      </c>
    </row>
    <row r="31" spans="1:29" x14ac:dyDescent="0.3">
      <c r="A31" s="16">
        <f t="shared" si="4"/>
        <v>29</v>
      </c>
      <c r="B31" s="48">
        <v>1</v>
      </c>
      <c r="C31" s="49">
        <v>1</v>
      </c>
      <c r="D31" s="49">
        <v>1</v>
      </c>
      <c r="E31" s="49">
        <v>0</v>
      </c>
      <c r="F31" s="50">
        <v>1</v>
      </c>
      <c r="G31" s="56">
        <v>1</v>
      </c>
      <c r="H31" s="56" t="s">
        <v>55</v>
      </c>
      <c r="I31" s="56" t="s">
        <v>55</v>
      </c>
      <c r="J31" s="57" t="s">
        <v>55</v>
      </c>
      <c r="L31" t="str">
        <f>J1</f>
        <v>_А1_</v>
      </c>
      <c r="U31" t="str">
        <f>_xlfn.TEXTJOIN(" ",TRUE,"NOT",L31)</f>
        <v>NOT _А1_</v>
      </c>
    </row>
    <row r="32" spans="1:29" ht="15" thickBot="1" x14ac:dyDescent="0.35">
      <c r="A32" s="16">
        <f t="shared" si="4"/>
        <v>30</v>
      </c>
      <c r="B32" s="48">
        <v>1</v>
      </c>
      <c r="C32" s="49">
        <v>1</v>
      </c>
      <c r="D32" s="49">
        <v>1</v>
      </c>
      <c r="E32" s="49">
        <v>1</v>
      </c>
      <c r="F32" s="50">
        <v>0</v>
      </c>
      <c r="G32" s="56" t="s">
        <v>55</v>
      </c>
      <c r="H32" s="56">
        <v>1</v>
      </c>
      <c r="I32" s="56">
        <v>1</v>
      </c>
      <c r="J32" s="57">
        <v>1</v>
      </c>
      <c r="L32" t="s">
        <v>36</v>
      </c>
      <c r="M32">
        <v>10</v>
      </c>
      <c r="N32" t="s">
        <v>37</v>
      </c>
      <c r="O32">
        <v>2</v>
      </c>
      <c r="P32" t="str">
        <f>ADDRESS(O32,M32)</f>
        <v>$J$2</v>
      </c>
      <c r="U32" t="s">
        <v>36</v>
      </c>
      <c r="V32">
        <v>7</v>
      </c>
      <c r="W32" t="s">
        <v>37</v>
      </c>
      <c r="X32">
        <v>2</v>
      </c>
      <c r="Y32" t="str">
        <f>ADDRESS(X32,V32)</f>
        <v>$G$2</v>
      </c>
    </row>
    <row r="33" spans="1:28" ht="15" thickBot="1" x14ac:dyDescent="0.35">
      <c r="A33" s="21">
        <f t="shared" si="4"/>
        <v>31</v>
      </c>
      <c r="B33" s="51">
        <v>1</v>
      </c>
      <c r="C33" s="52">
        <v>1</v>
      </c>
      <c r="D33" s="52">
        <v>1</v>
      </c>
      <c r="E33" s="52">
        <v>1</v>
      </c>
      <c r="F33" s="53">
        <v>1</v>
      </c>
      <c r="G33" s="56" t="s">
        <v>55</v>
      </c>
      <c r="H33" s="56">
        <v>1</v>
      </c>
      <c r="I33" s="56">
        <v>1</v>
      </c>
      <c r="J33" s="57" t="s">
        <v>55</v>
      </c>
      <c r="L33" s="62" t="str">
        <f t="shared" ref="L33:S36" ca="1" si="42">INDIRECT(ADDRESS($O$32+L6,$M$32))</f>
        <v xml:space="preserve"> </v>
      </c>
      <c r="M33" s="63" t="str">
        <f t="shared" ca="1" si="42"/>
        <v xml:space="preserve"> </v>
      </c>
      <c r="N33" s="63" t="str">
        <f t="shared" ca="1" si="42"/>
        <v>1</v>
      </c>
      <c r="O33" s="64" t="str">
        <f t="shared" ca="1" si="42"/>
        <v>1</v>
      </c>
      <c r="P33" s="70">
        <f t="shared" ca="1" si="42"/>
        <v>1</v>
      </c>
      <c r="Q33" s="63">
        <f t="shared" ca="1" si="42"/>
        <v>1</v>
      </c>
      <c r="R33" s="63" t="str">
        <f t="shared" ca="1" si="42"/>
        <v/>
      </c>
      <c r="S33" s="64" t="str">
        <f t="shared" ca="1" si="42"/>
        <v/>
      </c>
      <c r="U33" s="62" t="str">
        <f ca="1">IF(L33="x","x",IF(OR(L33="1",L33=1),"","1"))</f>
        <v>1</v>
      </c>
      <c r="V33" s="63" t="str">
        <f t="shared" ref="V33:V36" ca="1" si="43">IF(M33="x","x",IF(OR(M33="1",M33=1),"","1"))</f>
        <v>1</v>
      </c>
      <c r="W33" s="63" t="str">
        <f t="shared" ref="W33:W36" ca="1" si="44">IF(N33="x","x",IF(OR(N33="1",N33=1),"","1"))</f>
        <v/>
      </c>
      <c r="X33" s="64" t="str">
        <f t="shared" ref="X33:X36" ca="1" si="45">IF(O33="x","x",IF(OR(O33="1",O33=1),"","1"))</f>
        <v/>
      </c>
      <c r="Y33" s="70" t="str">
        <f t="shared" ref="Y33:Y36" ca="1" si="46">IF(P33="x","x",IF(OR(P33="1",P33=1),"","1"))</f>
        <v/>
      </c>
      <c r="Z33" s="63" t="str">
        <f t="shared" ref="Z33:Z36" ca="1" si="47">IF(Q33="x","x",IF(OR(Q33="1",Q33=1),"","1"))</f>
        <v/>
      </c>
      <c r="AA33" s="63" t="str">
        <f t="shared" ref="AA33:AA36" ca="1" si="48">IF(R33="x","x",IF(OR(R33="1",R33=1),"","1"))</f>
        <v>1</v>
      </c>
      <c r="AB33" s="64" t="str">
        <f t="shared" ref="AB33:AB36" ca="1" si="49">IF(S33="x","x",IF(OR(S33="1",S33=1),"","1"))</f>
        <v>1</v>
      </c>
    </row>
    <row r="34" spans="1:28" x14ac:dyDescent="0.3">
      <c r="L34" s="65" t="str">
        <f t="shared" ca="1" si="42"/>
        <v xml:space="preserve"> </v>
      </c>
      <c r="M34" s="61" t="str">
        <f t="shared" ca="1" si="42"/>
        <v xml:space="preserve"> </v>
      </c>
      <c r="N34" s="61" t="str">
        <f t="shared" ca="1" si="42"/>
        <v>1</v>
      </c>
      <c r="O34" s="66" t="str">
        <f t="shared" ca="1" si="42"/>
        <v>1</v>
      </c>
      <c r="P34" s="71">
        <f t="shared" ca="1" si="42"/>
        <v>1</v>
      </c>
      <c r="Q34" s="61">
        <f t="shared" ca="1" si="42"/>
        <v>1</v>
      </c>
      <c r="R34" s="61" t="str">
        <f t="shared" ca="1" si="42"/>
        <v/>
      </c>
      <c r="S34" s="66" t="str">
        <f t="shared" ca="1" si="42"/>
        <v/>
      </c>
      <c r="U34" s="65" t="str">
        <f t="shared" ref="U34:U36" ca="1" si="50">IF(L34="x","x",IF(OR(L34="1",L34=1),"","1"))</f>
        <v>1</v>
      </c>
      <c r="V34" s="61" t="str">
        <f t="shared" ca="1" si="43"/>
        <v>1</v>
      </c>
      <c r="W34" s="61" t="str">
        <f t="shared" ca="1" si="44"/>
        <v/>
      </c>
      <c r="X34" s="66" t="str">
        <f t="shared" ca="1" si="45"/>
        <v/>
      </c>
      <c r="Y34" s="71" t="str">
        <f t="shared" ca="1" si="46"/>
        <v/>
      </c>
      <c r="Z34" s="61" t="str">
        <f t="shared" ca="1" si="47"/>
        <v/>
      </c>
      <c r="AA34" s="61" t="str">
        <f t="shared" ca="1" si="48"/>
        <v>1</v>
      </c>
      <c r="AB34" s="66" t="str">
        <f t="shared" ca="1" si="49"/>
        <v>1</v>
      </c>
    </row>
    <row r="35" spans="1:28" x14ac:dyDescent="0.3">
      <c r="L35" s="65" t="str">
        <f t="shared" ca="1" si="42"/>
        <v>x</v>
      </c>
      <c r="M35" s="61" t="str">
        <f t="shared" ca="1" si="42"/>
        <v xml:space="preserve"> </v>
      </c>
      <c r="N35" s="61" t="str">
        <f t="shared" ca="1" si="42"/>
        <v>1</v>
      </c>
      <c r="O35" s="66" t="str">
        <f t="shared" ca="1" si="42"/>
        <v>x</v>
      </c>
      <c r="P35" s="71" t="str">
        <f t="shared" ca="1" si="42"/>
        <v>x</v>
      </c>
      <c r="Q35" s="61">
        <f t="shared" ca="1" si="42"/>
        <v>1</v>
      </c>
      <c r="R35" s="61" t="str">
        <f t="shared" ca="1" si="42"/>
        <v/>
      </c>
      <c r="S35" s="66" t="str">
        <f t="shared" ca="1" si="42"/>
        <v>x</v>
      </c>
      <c r="U35" s="65" t="str">
        <f t="shared" ca="1" si="50"/>
        <v>x</v>
      </c>
      <c r="V35" s="61" t="str">
        <f t="shared" ca="1" si="43"/>
        <v>1</v>
      </c>
      <c r="W35" s="61" t="str">
        <f t="shared" ca="1" si="44"/>
        <v/>
      </c>
      <c r="X35" s="66" t="str">
        <f t="shared" ca="1" si="45"/>
        <v>x</v>
      </c>
      <c r="Y35" s="71" t="str">
        <f t="shared" ca="1" si="46"/>
        <v>x</v>
      </c>
      <c r="Z35" s="61" t="str">
        <f t="shared" ca="1" si="47"/>
        <v/>
      </c>
      <c r="AA35" s="61" t="str">
        <f t="shared" ca="1" si="48"/>
        <v>1</v>
      </c>
      <c r="AB35" s="66" t="str">
        <f t="shared" ca="1" si="49"/>
        <v>x</v>
      </c>
    </row>
    <row r="36" spans="1:28" ht="15" thickBot="1" x14ac:dyDescent="0.35">
      <c r="L36" s="67" t="str">
        <f t="shared" ca="1" si="42"/>
        <v>x</v>
      </c>
      <c r="M36" s="68" t="str">
        <f t="shared" ca="1" si="42"/>
        <v>x</v>
      </c>
      <c r="N36" s="68" t="str">
        <f t="shared" ca="1" si="42"/>
        <v>x</v>
      </c>
      <c r="O36" s="69" t="str">
        <f t="shared" ca="1" si="42"/>
        <v>x</v>
      </c>
      <c r="P36" s="72" t="str">
        <f t="shared" ca="1" si="42"/>
        <v>x</v>
      </c>
      <c r="Q36" s="68" t="str">
        <f t="shared" ca="1" si="42"/>
        <v>x</v>
      </c>
      <c r="R36" s="68" t="str">
        <f t="shared" ca="1" si="42"/>
        <v>x</v>
      </c>
      <c r="S36" s="69" t="str">
        <f t="shared" ca="1" si="42"/>
        <v>x</v>
      </c>
      <c r="U36" s="67" t="str">
        <f t="shared" ca="1" si="50"/>
        <v>x</v>
      </c>
      <c r="V36" s="68" t="str">
        <f t="shared" ca="1" si="43"/>
        <v>x</v>
      </c>
      <c r="W36" s="68" t="str">
        <f t="shared" ca="1" si="44"/>
        <v>x</v>
      </c>
      <c r="X36" s="69" t="str">
        <f t="shared" ca="1" si="45"/>
        <v>x</v>
      </c>
      <c r="Y36" s="72" t="str">
        <f t="shared" ca="1" si="46"/>
        <v>x</v>
      </c>
      <c r="Z36" s="68" t="str">
        <f t="shared" ca="1" si="47"/>
        <v>x</v>
      </c>
      <c r="AA36" s="68" t="str">
        <f t="shared" ca="1" si="48"/>
        <v>x</v>
      </c>
      <c r="AB36" s="69" t="str">
        <f t="shared" ca="1" si="49"/>
        <v>x</v>
      </c>
    </row>
  </sheetData>
  <conditionalFormatting sqref="G2:J3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4A30-9EC7-48B3-BB62-F6417B38F1E9}">
  <dimension ref="A1:AS43"/>
  <sheetViews>
    <sheetView tabSelected="1" topLeftCell="A7" workbookViewId="0">
      <selection activeCell="AL33" sqref="AL33:AS36"/>
    </sheetView>
  </sheetViews>
  <sheetFormatPr defaultRowHeight="14.4" x14ac:dyDescent="0.3"/>
  <cols>
    <col min="1" max="1" width="3.77734375" style="16" customWidth="1"/>
    <col min="2" max="9" width="3.77734375" style="5" customWidth="1"/>
    <col min="10" max="10" width="3.77734375" style="17" customWidth="1"/>
    <col min="11" max="45" width="3.77734375" customWidth="1"/>
  </cols>
  <sheetData>
    <row r="1" spans="1:45" ht="18.600000000000001" thickBot="1" x14ac:dyDescent="0.4">
      <c r="A1" s="44" t="s">
        <v>38</v>
      </c>
      <c r="B1" s="19" t="s">
        <v>56</v>
      </c>
      <c r="C1" s="19" t="s">
        <v>57</v>
      </c>
      <c r="D1" s="19" t="s">
        <v>58</v>
      </c>
      <c r="E1" s="19" t="s">
        <v>59</v>
      </c>
      <c r="F1" s="19" t="s">
        <v>60</v>
      </c>
      <c r="G1" s="19" t="s">
        <v>61</v>
      </c>
      <c r="H1" s="19" t="s">
        <v>62</v>
      </c>
      <c r="I1" s="19" t="s">
        <v>63</v>
      </c>
      <c r="J1" s="20" t="s">
        <v>64</v>
      </c>
    </row>
    <row r="2" spans="1:45" x14ac:dyDescent="0.3">
      <c r="A2" s="16">
        <v>0</v>
      </c>
      <c r="B2" s="5">
        <v>0</v>
      </c>
      <c r="C2" s="5">
        <v>0</v>
      </c>
      <c r="D2" s="5">
        <v>0</v>
      </c>
      <c r="E2" s="5">
        <v>0</v>
      </c>
      <c r="F2" s="5">
        <v>1</v>
      </c>
      <c r="G2" s="5">
        <v>0</v>
      </c>
      <c r="H2" s="5">
        <v>0</v>
      </c>
      <c r="I2" s="5">
        <v>0</v>
      </c>
      <c r="J2" s="17">
        <v>1</v>
      </c>
    </row>
    <row r="3" spans="1:45" x14ac:dyDescent="0.3">
      <c r="A3" s="16">
        <f>A2+1</f>
        <v>1</v>
      </c>
      <c r="B3" s="5">
        <v>0</v>
      </c>
      <c r="C3" s="5">
        <v>0</v>
      </c>
      <c r="D3" s="5">
        <v>0</v>
      </c>
      <c r="E3" s="5">
        <v>1</v>
      </c>
      <c r="F3" s="5">
        <v>0</v>
      </c>
      <c r="G3" s="5">
        <v>0</v>
      </c>
      <c r="H3" s="5">
        <v>0</v>
      </c>
      <c r="I3" s="5">
        <v>0</v>
      </c>
      <c r="J3" s="17">
        <v>0</v>
      </c>
    </row>
    <row r="4" spans="1:45" x14ac:dyDescent="0.3">
      <c r="A4" s="16">
        <f t="shared" ref="A4:A33" si="0">A3+1</f>
        <v>2</v>
      </c>
      <c r="B4" s="5">
        <v>0</v>
      </c>
      <c r="C4" s="5">
        <v>0</v>
      </c>
      <c r="D4" s="5">
        <v>0</v>
      </c>
      <c r="E4" s="5">
        <v>1</v>
      </c>
      <c r="F4" s="5">
        <v>1</v>
      </c>
      <c r="G4" s="5">
        <v>0</v>
      </c>
      <c r="H4" s="5">
        <v>0</v>
      </c>
      <c r="I4" s="5">
        <v>0</v>
      </c>
      <c r="J4" s="17">
        <v>0</v>
      </c>
      <c r="K4" t="s">
        <v>39</v>
      </c>
    </row>
    <row r="5" spans="1:45" ht="15" thickBot="1" x14ac:dyDescent="0.35">
      <c r="A5" s="16">
        <f t="shared" si="0"/>
        <v>3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17">
        <v>0</v>
      </c>
      <c r="K5" t="s">
        <v>36</v>
      </c>
      <c r="L5">
        <v>7</v>
      </c>
      <c r="M5" t="s">
        <v>37</v>
      </c>
      <c r="N5">
        <v>2</v>
      </c>
    </row>
    <row r="6" spans="1:45" x14ac:dyDescent="0.3">
      <c r="A6" s="16">
        <f t="shared" si="0"/>
        <v>4</v>
      </c>
      <c r="B6" s="5">
        <v>0</v>
      </c>
      <c r="C6" s="5">
        <v>0</v>
      </c>
      <c r="D6" s="5">
        <v>1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J6" s="17">
        <v>0</v>
      </c>
      <c r="K6" s="74">
        <f>A27</f>
        <v>25</v>
      </c>
      <c r="L6" s="74">
        <f>A31</f>
        <v>29</v>
      </c>
      <c r="M6" s="74">
        <f>A15</f>
        <v>13</v>
      </c>
      <c r="N6" s="75">
        <f>A11</f>
        <v>9</v>
      </c>
      <c r="O6" s="73">
        <f>A26</f>
        <v>24</v>
      </c>
      <c r="P6" s="74">
        <f>A30</f>
        <v>28</v>
      </c>
      <c r="Q6" s="74">
        <f>A14</f>
        <v>12</v>
      </c>
      <c r="R6" s="75">
        <f>A10</f>
        <v>8</v>
      </c>
    </row>
    <row r="7" spans="1:45" x14ac:dyDescent="0.3">
      <c r="A7" s="16">
        <f t="shared" si="0"/>
        <v>5</v>
      </c>
      <c r="B7" s="5">
        <v>0</v>
      </c>
      <c r="C7" s="5">
        <v>0</v>
      </c>
      <c r="D7" s="5">
        <v>1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J7" s="17">
        <v>0</v>
      </c>
      <c r="K7" s="77">
        <f>A29</f>
        <v>27</v>
      </c>
      <c r="L7" s="77">
        <f>A33</f>
        <v>31</v>
      </c>
      <c r="M7" s="77">
        <f>A17</f>
        <v>15</v>
      </c>
      <c r="N7" s="78">
        <f>A13</f>
        <v>11</v>
      </c>
      <c r="O7" s="76">
        <f>A28</f>
        <v>26</v>
      </c>
      <c r="P7" s="77">
        <f>A32</f>
        <v>30</v>
      </c>
      <c r="Q7" s="77">
        <f>A16</f>
        <v>14</v>
      </c>
      <c r="R7" s="78">
        <f>A12</f>
        <v>10</v>
      </c>
    </row>
    <row r="8" spans="1:45" x14ac:dyDescent="0.3">
      <c r="A8" s="16">
        <f t="shared" si="0"/>
        <v>6</v>
      </c>
      <c r="B8" s="5">
        <v>0</v>
      </c>
      <c r="C8" s="5">
        <v>0</v>
      </c>
      <c r="D8" s="5">
        <v>1</v>
      </c>
      <c r="E8" s="5">
        <v>1</v>
      </c>
      <c r="F8" s="5">
        <v>1</v>
      </c>
      <c r="G8" s="5">
        <v>0</v>
      </c>
      <c r="H8" s="5">
        <v>0</v>
      </c>
      <c r="I8" s="5">
        <v>0</v>
      </c>
      <c r="J8" s="17">
        <v>0</v>
      </c>
      <c r="K8" s="77">
        <f>A21</f>
        <v>19</v>
      </c>
      <c r="L8" s="77">
        <f>A25</f>
        <v>23</v>
      </c>
      <c r="M8" s="77">
        <f>A9</f>
        <v>7</v>
      </c>
      <c r="N8" s="78">
        <f>A5</f>
        <v>3</v>
      </c>
      <c r="O8" s="76">
        <f>A20</f>
        <v>18</v>
      </c>
      <c r="P8" s="77">
        <f>A24</f>
        <v>22</v>
      </c>
      <c r="Q8" s="77">
        <f>A8</f>
        <v>6</v>
      </c>
      <c r="R8" s="78">
        <f>A4</f>
        <v>2</v>
      </c>
      <c r="Y8" s="5"/>
      <c r="Z8" s="5"/>
      <c r="AA8" s="5"/>
      <c r="AB8" s="5"/>
    </row>
    <row r="9" spans="1:45" ht="15" thickBot="1" x14ac:dyDescent="0.35">
      <c r="A9" s="16">
        <f t="shared" si="0"/>
        <v>7</v>
      </c>
      <c r="B9" s="5">
        <v>0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17">
        <v>0</v>
      </c>
      <c r="K9" s="80">
        <f>A19</f>
        <v>17</v>
      </c>
      <c r="L9" s="80">
        <f>A23</f>
        <v>21</v>
      </c>
      <c r="M9" s="80">
        <f>A7</f>
        <v>5</v>
      </c>
      <c r="N9" s="81">
        <f>A3</f>
        <v>1</v>
      </c>
      <c r="O9" s="79">
        <f>A18</f>
        <v>16</v>
      </c>
      <c r="P9" s="80">
        <f>A22</f>
        <v>20</v>
      </c>
      <c r="Q9" s="80">
        <f>A6</f>
        <v>4</v>
      </c>
      <c r="R9" s="81">
        <f>A2</f>
        <v>0</v>
      </c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45" x14ac:dyDescent="0.3">
      <c r="A10" s="16">
        <f t="shared" si="0"/>
        <v>8</v>
      </c>
      <c r="B10" s="5">
        <v>0</v>
      </c>
      <c r="C10" s="5">
        <v>1</v>
      </c>
      <c r="D10" s="5">
        <v>0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17">
        <v>0</v>
      </c>
      <c r="K10" t="str">
        <f>B1</f>
        <v>D5</v>
      </c>
      <c r="S10" s="5"/>
      <c r="T10" t="str">
        <f>_xlfn.TEXTJOIN(" ",TRUE,"NOT",K10)</f>
        <v>NOT D5</v>
      </c>
      <c r="AB10" s="5"/>
      <c r="AC10" t="str">
        <f>G1</f>
        <v>СИ4</v>
      </c>
      <c r="AK10" s="5"/>
      <c r="AL10" t="str">
        <f>_xlfn.TEXTJOIN(" ",TRUE,"NOT",AC10)</f>
        <v>NOT СИ4</v>
      </c>
    </row>
    <row r="11" spans="1:45" ht="15" thickBot="1" x14ac:dyDescent="0.35">
      <c r="A11" s="16">
        <f t="shared" si="0"/>
        <v>9</v>
      </c>
      <c r="B11" s="5">
        <v>0</v>
      </c>
      <c r="C11" s="5">
        <v>1</v>
      </c>
      <c r="D11" s="5">
        <v>0</v>
      </c>
      <c r="E11" s="5">
        <v>1</v>
      </c>
      <c r="F11" s="5">
        <v>0</v>
      </c>
      <c r="G11" s="5">
        <v>0</v>
      </c>
      <c r="H11" s="5">
        <v>0</v>
      </c>
      <c r="I11" s="5">
        <v>0</v>
      </c>
      <c r="J11" s="17">
        <v>0</v>
      </c>
      <c r="K11" t="s">
        <v>36</v>
      </c>
      <c r="L11">
        <v>2</v>
      </c>
      <c r="M11" t="s">
        <v>37</v>
      </c>
      <c r="N11">
        <v>2</v>
      </c>
      <c r="O11" t="str">
        <f>ADDRESS(N11,L11)</f>
        <v>$B$2</v>
      </c>
      <c r="S11" s="5"/>
      <c r="T11" t="s">
        <v>36</v>
      </c>
      <c r="U11">
        <v>7</v>
      </c>
      <c r="V11" t="s">
        <v>37</v>
      </c>
      <c r="W11">
        <v>2</v>
      </c>
      <c r="X11" t="str">
        <f>ADDRESS(W11,U11)</f>
        <v>$G$2</v>
      </c>
      <c r="AB11" s="5"/>
      <c r="AC11" t="s">
        <v>36</v>
      </c>
      <c r="AD11">
        <v>7</v>
      </c>
      <c r="AE11" t="s">
        <v>37</v>
      </c>
      <c r="AF11">
        <v>2</v>
      </c>
      <c r="AG11" t="str">
        <f>ADDRESS(AF11,AD11)</f>
        <v>$G$2</v>
      </c>
      <c r="AK11" s="5"/>
      <c r="AL11" t="s">
        <v>36</v>
      </c>
      <c r="AM11">
        <v>7</v>
      </c>
      <c r="AN11" t="s">
        <v>37</v>
      </c>
      <c r="AO11">
        <v>2</v>
      </c>
      <c r="AP11" t="str">
        <f>ADDRESS(AO11,AM11)</f>
        <v>$G$2</v>
      </c>
    </row>
    <row r="12" spans="1:45" x14ac:dyDescent="0.3">
      <c r="A12" s="16">
        <f t="shared" si="0"/>
        <v>10</v>
      </c>
      <c r="B12" s="5">
        <v>0</v>
      </c>
      <c r="C12" s="5">
        <v>1</v>
      </c>
      <c r="D12" s="5">
        <v>0</v>
      </c>
      <c r="E12" s="5">
        <v>1</v>
      </c>
      <c r="F12" s="5">
        <v>1</v>
      </c>
      <c r="G12" s="5">
        <v>0</v>
      </c>
      <c r="H12" s="5">
        <v>0</v>
      </c>
      <c r="I12" s="5">
        <v>0</v>
      </c>
      <c r="J12" s="17">
        <v>0</v>
      </c>
      <c r="K12" s="70" t="str">
        <f ca="1">INDIRECT(ADDRESS($N$11+K6,$L$11))</f>
        <v>x</v>
      </c>
      <c r="L12" s="63" t="str">
        <f ca="1">INDIRECT(ADDRESS($N$11+L6,$L$11))</f>
        <v>x</v>
      </c>
      <c r="M12" s="63">
        <f ca="1">INDIRECT(ADDRESS($N$11+M6,$L$11))</f>
        <v>0</v>
      </c>
      <c r="N12" s="64">
        <f ca="1">INDIRECT(ADDRESS($N$11+N6,$L$11))</f>
        <v>0</v>
      </c>
      <c r="O12" s="70" t="str">
        <f ca="1">INDIRECT(ADDRESS($N$11+O6,$L$11))</f>
        <v>x</v>
      </c>
      <c r="P12" s="63" t="str">
        <f ca="1">INDIRECT(ADDRESS($N$11+P6,$L$11))</f>
        <v>x</v>
      </c>
      <c r="Q12" s="63">
        <f ca="1">INDIRECT(ADDRESS($N$11+Q6,$L$11))</f>
        <v>0</v>
      </c>
      <c r="R12" s="64">
        <f ca="1">INDIRECT(ADDRESS($N$11+R6,$L$11))</f>
        <v>0</v>
      </c>
      <c r="S12" s="5"/>
      <c r="T12" s="62" t="str">
        <f ca="1">IF(K12="x","x",IF(OR(K12="1",K12=1),"","1"))</f>
        <v>x</v>
      </c>
      <c r="U12" s="63" t="str">
        <f ca="1">IF(L12="x","x",IF(OR(L12="1",L12=1),"","1"))</f>
        <v>x</v>
      </c>
      <c r="V12" s="63" t="str">
        <f ca="1">IF(M12="x","x",IF(OR(M12="1",M12=1),"","1"))</f>
        <v>1</v>
      </c>
      <c r="W12" s="64" t="str">
        <f ca="1">IF(N12="x","x",IF(OR(N12="1",N12=1),"","1"))</f>
        <v>1</v>
      </c>
      <c r="X12" s="70" t="str">
        <f t="shared" ref="X12:AA15" ca="1" si="1">IF(O12="x","x",IF(OR(O12="1",O12=1),"","1"))</f>
        <v>x</v>
      </c>
      <c r="Y12" s="63" t="str">
        <f t="shared" ca="1" si="1"/>
        <v>x</v>
      </c>
      <c r="Z12" s="63" t="str">
        <f t="shared" ca="1" si="1"/>
        <v>1</v>
      </c>
      <c r="AA12" s="64" t="str">
        <f t="shared" ca="1" si="1"/>
        <v>1</v>
      </c>
      <c r="AB12" s="5"/>
      <c r="AC12" s="62" t="str">
        <f t="shared" ref="AC12:AC15" ca="1" si="2">INDIRECT(ADDRESS($AF$11+K6,$AD$11))</f>
        <v>x</v>
      </c>
      <c r="AD12" s="63" t="str">
        <f t="shared" ref="AD12:AD15" ca="1" si="3">INDIRECT(ADDRESS($AF$11+L6,$AD$11))</f>
        <v>x</v>
      </c>
      <c r="AE12" s="63">
        <f t="shared" ref="AE12:AE15" ca="1" si="4">INDIRECT(ADDRESS($AF$11+M6,$AD$11))</f>
        <v>0</v>
      </c>
      <c r="AF12" s="64">
        <f t="shared" ref="AF12:AF15" ca="1" si="5">INDIRECT(ADDRESS($AF$11+N6,$AD$11))</f>
        <v>0</v>
      </c>
      <c r="AG12" s="70" t="str">
        <f t="shared" ref="AG12:AG15" ca="1" si="6">INDIRECT(ADDRESS($AF$11+O6,$AD$11))</f>
        <v>x</v>
      </c>
      <c r="AH12" s="63" t="str">
        <f t="shared" ref="AH12:AH15" ca="1" si="7">INDIRECT(ADDRESS($AF$11+P6,$AD$11))</f>
        <v>x</v>
      </c>
      <c r="AI12" s="63">
        <f t="shared" ref="AI12:AI15" ca="1" si="8">INDIRECT(ADDRESS($AF$11+Q6,$AD$11))</f>
        <v>0</v>
      </c>
      <c r="AJ12" s="64">
        <f t="shared" ref="AJ12:AJ14" ca="1" si="9">INDIRECT(ADDRESS($AF$11+R6,$AD$11))</f>
        <v>0</v>
      </c>
      <c r="AK12" s="5"/>
      <c r="AL12" s="62" t="str">
        <f ca="1">IF(AC12="x","x",IF(OR(AC12="1",AC12=1),"","1"))</f>
        <v>x</v>
      </c>
      <c r="AM12" s="63" t="str">
        <f ca="1">IF(AD12="x","x",IF(OR(AD12="1",AD12=1),"","1"))</f>
        <v>x</v>
      </c>
      <c r="AN12" s="63" t="str">
        <f ca="1">IF(AE12="x","x",IF(OR(AE12="1",AE12=1),"","1"))</f>
        <v>1</v>
      </c>
      <c r="AO12" s="64" t="str">
        <f ca="1">IF(AF12="x","x",IF(OR(AF12="1",AF12=1),"","1"))</f>
        <v>1</v>
      </c>
      <c r="AP12" s="70" t="str">
        <f t="shared" ref="AP12:AP15" ca="1" si="10">IF(AG12="x","x",IF(OR(AG12="1",AG12=1),"","1"))</f>
        <v>x</v>
      </c>
      <c r="AQ12" s="63" t="str">
        <f t="shared" ref="AQ12:AQ15" ca="1" si="11">IF(AH12="x","x",IF(OR(AH12="1",AH12=1),"","1"))</f>
        <v>x</v>
      </c>
      <c r="AR12" s="63" t="str">
        <f t="shared" ref="AR12:AR15" ca="1" si="12">IF(AI12="x","x",IF(OR(AI12="1",AI12=1),"","1"))</f>
        <v>1</v>
      </c>
      <c r="AS12" s="64" t="str">
        <f t="shared" ref="AS12:AS15" ca="1" si="13">IF(AJ12="x","x",IF(OR(AJ12="1",AJ12=1),"","1"))</f>
        <v>1</v>
      </c>
    </row>
    <row r="13" spans="1:45" x14ac:dyDescent="0.3">
      <c r="A13" s="16">
        <f t="shared" si="0"/>
        <v>11</v>
      </c>
      <c r="B13" s="5">
        <v>0</v>
      </c>
      <c r="C13" s="5">
        <v>1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17">
        <v>0</v>
      </c>
      <c r="K13" s="71" t="str">
        <f ca="1">INDIRECT(ADDRESS($N$11+K7,$L$11))</f>
        <v>x</v>
      </c>
      <c r="L13" s="61" t="str">
        <f ca="1">INDIRECT(ADDRESS($N$11+L7,$L$11))</f>
        <v>x</v>
      </c>
      <c r="M13" s="61">
        <f ca="1">INDIRECT(ADDRESS($N$11+M7,$L$11))</f>
        <v>1</v>
      </c>
      <c r="N13" s="66">
        <f ca="1">INDIRECT(ADDRESS($N$11+N7,$L$11))</f>
        <v>0</v>
      </c>
      <c r="O13" s="71" t="str">
        <f ca="1">INDIRECT(ADDRESS($N$11+O7,$L$11))</f>
        <v>x</v>
      </c>
      <c r="P13" s="61" t="str">
        <f ca="1">INDIRECT(ADDRESS($N$11+P7,$L$11))</f>
        <v>x</v>
      </c>
      <c r="Q13" s="61">
        <f ca="1">INDIRECT(ADDRESS($N$11+Q7,$L$11))</f>
        <v>0</v>
      </c>
      <c r="R13" s="66">
        <f ca="1">INDIRECT(ADDRESS($N$11+R7,$L$11))</f>
        <v>0</v>
      </c>
      <c r="S13" s="5"/>
      <c r="T13" s="65" t="str">
        <f ca="1">IF(K13="x","x",IF(OR(K13="1",K13=1),"","1"))</f>
        <v>x</v>
      </c>
      <c r="U13" s="61" t="str">
        <f ca="1">IF(L13="x","x",IF(OR(L13="1",L13=1),"","1"))</f>
        <v>x</v>
      </c>
      <c r="V13" s="61" t="str">
        <f ca="1">IF(M13="x","x",IF(OR(M13="1",M13=1),"","1"))</f>
        <v/>
      </c>
      <c r="W13" s="66" t="str">
        <f ca="1">IF(N13="x","x",IF(OR(N13="1",N13=1),"","1"))</f>
        <v>1</v>
      </c>
      <c r="X13" s="71" t="str">
        <f t="shared" ca="1" si="1"/>
        <v>x</v>
      </c>
      <c r="Y13" s="61" t="str">
        <f t="shared" ca="1" si="1"/>
        <v>x</v>
      </c>
      <c r="Z13" s="61" t="str">
        <f t="shared" ca="1" si="1"/>
        <v>1</v>
      </c>
      <c r="AA13" s="66" t="str">
        <f t="shared" ca="1" si="1"/>
        <v>1</v>
      </c>
      <c r="AB13" s="5"/>
      <c r="AC13" s="65" t="str">
        <f t="shared" ca="1" si="2"/>
        <v>x</v>
      </c>
      <c r="AD13" s="61" t="str">
        <f t="shared" ca="1" si="3"/>
        <v>x</v>
      </c>
      <c r="AE13" s="61">
        <f t="shared" ca="1" si="4"/>
        <v>0</v>
      </c>
      <c r="AF13" s="66">
        <f t="shared" ca="1" si="5"/>
        <v>0</v>
      </c>
      <c r="AG13" s="71" t="str">
        <f t="shared" ca="1" si="6"/>
        <v>x</v>
      </c>
      <c r="AH13" s="61" t="str">
        <f t="shared" ca="1" si="7"/>
        <v>x</v>
      </c>
      <c r="AI13" s="61">
        <f t="shared" ca="1" si="8"/>
        <v>0</v>
      </c>
      <c r="AJ13" s="66">
        <f t="shared" ca="1" si="9"/>
        <v>0</v>
      </c>
      <c r="AK13" s="5"/>
      <c r="AL13" s="65" t="str">
        <f ca="1">IF(AC13="x","x",IF(OR(AC13="1",AC13=1),"","1"))</f>
        <v>x</v>
      </c>
      <c r="AM13" s="61" t="str">
        <f ca="1">IF(AD13="x","x",IF(OR(AD13="1",AD13=1),"","1"))</f>
        <v>x</v>
      </c>
      <c r="AN13" s="61" t="str">
        <f ca="1">IF(AE13="x","x",IF(OR(AE13="1",AE13=1),"","1"))</f>
        <v>1</v>
      </c>
      <c r="AO13" s="66" t="str">
        <f ca="1">IF(AF13="x","x",IF(OR(AF13="1",AF13=1),"","1"))</f>
        <v>1</v>
      </c>
      <c r="AP13" s="71" t="str">
        <f t="shared" ca="1" si="10"/>
        <v>x</v>
      </c>
      <c r="AQ13" s="61" t="str">
        <f t="shared" ca="1" si="11"/>
        <v>x</v>
      </c>
      <c r="AR13" s="61" t="str">
        <f t="shared" ca="1" si="12"/>
        <v>1</v>
      </c>
      <c r="AS13" s="66" t="str">
        <f t="shared" ca="1" si="13"/>
        <v>1</v>
      </c>
    </row>
    <row r="14" spans="1:45" x14ac:dyDescent="0.3">
      <c r="A14" s="16">
        <f t="shared" si="0"/>
        <v>12</v>
      </c>
      <c r="B14" s="5">
        <v>0</v>
      </c>
      <c r="C14" s="5">
        <v>1</v>
      </c>
      <c r="D14" s="5">
        <v>1</v>
      </c>
      <c r="E14" s="5">
        <v>0</v>
      </c>
      <c r="F14" s="5">
        <v>1</v>
      </c>
      <c r="G14" s="5">
        <v>0</v>
      </c>
      <c r="H14" s="5">
        <v>0</v>
      </c>
      <c r="I14" s="5">
        <v>0</v>
      </c>
      <c r="J14" s="17">
        <v>0</v>
      </c>
      <c r="K14" s="71">
        <f ca="1">INDIRECT(ADDRESS($N$11+K8,$L$11))</f>
        <v>1</v>
      </c>
      <c r="L14" s="61" t="str">
        <f ca="1">INDIRECT(ADDRESS($N$11+L8,$L$11))</f>
        <v>x</v>
      </c>
      <c r="M14" s="61">
        <f ca="1">INDIRECT(ADDRESS($N$11+M8,$L$11))</f>
        <v>0</v>
      </c>
      <c r="N14" s="66">
        <f ca="1">INDIRECT(ADDRESS($N$11+N8,$L$11))</f>
        <v>0</v>
      </c>
      <c r="O14" s="71">
        <f ca="1">INDIRECT(ADDRESS($N$11+O8,$L$11))</f>
        <v>1</v>
      </c>
      <c r="P14" s="61" t="str">
        <f ca="1">INDIRECT(ADDRESS($N$11+P8,$L$11))</f>
        <v>x</v>
      </c>
      <c r="Q14" s="61">
        <f ca="1">INDIRECT(ADDRESS($N$11+Q8,$L$11))</f>
        <v>0</v>
      </c>
      <c r="R14" s="66">
        <f ca="1">INDIRECT(ADDRESS($N$11+R8,$L$11))</f>
        <v>0</v>
      </c>
      <c r="S14" s="5"/>
      <c r="T14" s="65" t="str">
        <f ca="1">IF(K14="x","x",IF(OR(K14="1",K14=1),"","1"))</f>
        <v/>
      </c>
      <c r="U14" s="61" t="str">
        <f ca="1">IF(L14="x","x",IF(OR(L14="1",L14=1),"","1"))</f>
        <v>x</v>
      </c>
      <c r="V14" s="61" t="str">
        <f ca="1">IF(M14="x","x",IF(OR(M14="1",M14=1),"","1"))</f>
        <v>1</v>
      </c>
      <c r="W14" s="66" t="str">
        <f ca="1">IF(N14="x","x",IF(OR(N14="1",N14=1),"","1"))</f>
        <v>1</v>
      </c>
      <c r="X14" s="71" t="str">
        <f t="shared" ca="1" si="1"/>
        <v/>
      </c>
      <c r="Y14" s="61" t="str">
        <f t="shared" ca="1" si="1"/>
        <v>x</v>
      </c>
      <c r="Z14" s="61" t="str">
        <f t="shared" ca="1" si="1"/>
        <v>1</v>
      </c>
      <c r="AA14" s="66" t="str">
        <f t="shared" ca="1" si="1"/>
        <v>1</v>
      </c>
      <c r="AB14" s="5"/>
      <c r="AC14" s="65">
        <f t="shared" ca="1" si="2"/>
        <v>0</v>
      </c>
      <c r="AD14" s="61" t="str">
        <f t="shared" ca="1" si="3"/>
        <v>x</v>
      </c>
      <c r="AE14" s="61">
        <f t="shared" ca="1" si="4"/>
        <v>0</v>
      </c>
      <c r="AF14" s="66">
        <f t="shared" ca="1" si="5"/>
        <v>0</v>
      </c>
      <c r="AG14" s="71">
        <f t="shared" ca="1" si="6"/>
        <v>0</v>
      </c>
      <c r="AH14" s="61" t="str">
        <f t="shared" ca="1" si="7"/>
        <v>x</v>
      </c>
      <c r="AI14" s="61">
        <f t="shared" ca="1" si="8"/>
        <v>0</v>
      </c>
      <c r="AJ14" s="66">
        <f t="shared" ca="1" si="9"/>
        <v>0</v>
      </c>
      <c r="AK14" s="5"/>
      <c r="AL14" s="65" t="str">
        <f ca="1">IF(AC14="x","x",IF(OR(AC14="1",AC14=1),"","1"))</f>
        <v>1</v>
      </c>
      <c r="AM14" s="61" t="str">
        <f ca="1">IF(AD14="x","x",IF(OR(AD14="1",AD14=1),"","1"))</f>
        <v>x</v>
      </c>
      <c r="AN14" s="61" t="str">
        <f ca="1">IF(AE14="x","x",IF(OR(AE14="1",AE14=1),"","1"))</f>
        <v>1</v>
      </c>
      <c r="AO14" s="66" t="str">
        <f ca="1">IF(AF14="x","x",IF(OR(AF14="1",AF14=1),"","1"))</f>
        <v>1</v>
      </c>
      <c r="AP14" s="71" t="str">
        <f t="shared" ca="1" si="10"/>
        <v>1</v>
      </c>
      <c r="AQ14" s="61" t="str">
        <f t="shared" ca="1" si="11"/>
        <v>x</v>
      </c>
      <c r="AR14" s="61" t="str">
        <f t="shared" ca="1" si="12"/>
        <v>1</v>
      </c>
      <c r="AS14" s="66" t="str">
        <f t="shared" ca="1" si="13"/>
        <v>1</v>
      </c>
    </row>
    <row r="15" spans="1:45" ht="15" thickBot="1" x14ac:dyDescent="0.35">
      <c r="A15" s="16">
        <f t="shared" si="0"/>
        <v>13</v>
      </c>
      <c r="B15" s="5">
        <v>0</v>
      </c>
      <c r="C15" s="5">
        <v>1</v>
      </c>
      <c r="D15" s="5">
        <v>1</v>
      </c>
      <c r="E15" s="5">
        <v>1</v>
      </c>
      <c r="F15" s="5">
        <v>0</v>
      </c>
      <c r="G15" s="5">
        <v>0</v>
      </c>
      <c r="H15" s="5">
        <v>0</v>
      </c>
      <c r="I15" s="5">
        <v>0</v>
      </c>
      <c r="J15" s="17">
        <v>0</v>
      </c>
      <c r="K15" s="72">
        <f ca="1">INDIRECT(ADDRESS($N$11+K9,$L$11))</f>
        <v>1</v>
      </c>
      <c r="L15" s="68" t="str">
        <f ca="1">INDIRECT(ADDRESS($N$11+L9,$L$11))</f>
        <v>x</v>
      </c>
      <c r="M15" s="68">
        <f ca="1">INDIRECT(ADDRESS($N$11+M9,$L$11))</f>
        <v>0</v>
      </c>
      <c r="N15" s="69">
        <f ca="1">INDIRECT(ADDRESS($N$11+N9,$L$11))</f>
        <v>0</v>
      </c>
      <c r="O15" s="72">
        <f ca="1">INDIRECT(ADDRESS($N$11+O9,$L$11))</f>
        <v>1</v>
      </c>
      <c r="P15" s="68">
        <f ca="1">INDIRECT(ADDRESS($N$11+P9,$L$11))</f>
        <v>0</v>
      </c>
      <c r="Q15" s="68">
        <f ca="1">INDIRECT(ADDRESS($N$11+Q9,$L$11))</f>
        <v>0</v>
      </c>
      <c r="R15" s="69">
        <f ca="1">INDIRECT(ADDRESS($N$11+R9,$L$11))</f>
        <v>0</v>
      </c>
      <c r="S15" s="5"/>
      <c r="T15" s="67" t="str">
        <f ca="1">IF(K15="x","x",IF(OR(K15="1",K15=1),"","1"))</f>
        <v/>
      </c>
      <c r="U15" s="68" t="str">
        <f ca="1">IF(L15="x","x",IF(OR(L15="1",L15=1),"","1"))</f>
        <v>x</v>
      </c>
      <c r="V15" s="68" t="str">
        <f ca="1">IF(M15="x","x",IF(OR(M15="1",M15=1),"","1"))</f>
        <v>1</v>
      </c>
      <c r="W15" s="69" t="str">
        <f ca="1">IF(N15="x","x",IF(OR(N15="1",N15=1),"","1"))</f>
        <v>1</v>
      </c>
      <c r="X15" s="72" t="str">
        <f t="shared" ca="1" si="1"/>
        <v/>
      </c>
      <c r="Y15" s="68" t="str">
        <f t="shared" ca="1" si="1"/>
        <v>1</v>
      </c>
      <c r="Z15" s="68" t="str">
        <f t="shared" ca="1" si="1"/>
        <v>1</v>
      </c>
      <c r="AA15" s="69" t="str">
        <f t="shared" ca="1" si="1"/>
        <v>1</v>
      </c>
      <c r="AB15" s="5"/>
      <c r="AC15" s="67">
        <f t="shared" ca="1" si="2"/>
        <v>0</v>
      </c>
      <c r="AD15" s="68" t="str">
        <f t="shared" ca="1" si="3"/>
        <v>x</v>
      </c>
      <c r="AE15" s="68">
        <f t="shared" ca="1" si="4"/>
        <v>0</v>
      </c>
      <c r="AF15" s="69">
        <f t="shared" ca="1" si="5"/>
        <v>0</v>
      </c>
      <c r="AG15" s="72">
        <f t="shared" ca="1" si="6"/>
        <v>0</v>
      </c>
      <c r="AH15" s="68">
        <f t="shared" ca="1" si="7"/>
        <v>1</v>
      </c>
      <c r="AI15" s="68">
        <f t="shared" ca="1" si="8"/>
        <v>0</v>
      </c>
      <c r="AJ15" s="69">
        <f ca="1">INDIRECT(ADDRESS($AF$11+R9,$AD$11))</f>
        <v>0</v>
      </c>
      <c r="AK15" s="5"/>
      <c r="AL15" s="67" t="str">
        <f ca="1">IF(AC15="x","x",IF(OR(AC15="1",AC15=1),"","1"))</f>
        <v>1</v>
      </c>
      <c r="AM15" s="68" t="str">
        <f ca="1">IF(AD15="x","x",IF(OR(AD15="1",AD15=1),"","1"))</f>
        <v>x</v>
      </c>
      <c r="AN15" s="68" t="str">
        <f ca="1">IF(AE15="x","x",IF(OR(AE15="1",AE15=1),"","1"))</f>
        <v>1</v>
      </c>
      <c r="AO15" s="69" t="str">
        <f ca="1">IF(AF15="x","x",IF(OR(AF15="1",AF15=1),"","1"))</f>
        <v>1</v>
      </c>
      <c r="AP15" s="72" t="str">
        <f t="shared" ca="1" si="10"/>
        <v>1</v>
      </c>
      <c r="AQ15" s="68" t="str">
        <f t="shared" ca="1" si="11"/>
        <v/>
      </c>
      <c r="AR15" s="68" t="str">
        <f t="shared" ca="1" si="12"/>
        <v>1</v>
      </c>
      <c r="AS15" s="69" t="str">
        <f t="shared" ca="1" si="13"/>
        <v>1</v>
      </c>
    </row>
    <row r="16" spans="1:45" x14ac:dyDescent="0.3">
      <c r="A16" s="16">
        <f t="shared" si="0"/>
        <v>14</v>
      </c>
      <c r="B16" s="5">
        <v>0</v>
      </c>
      <c r="C16" s="5">
        <v>1</v>
      </c>
      <c r="D16" s="5">
        <v>1</v>
      </c>
      <c r="E16" s="5">
        <v>1</v>
      </c>
      <c r="F16" s="5">
        <v>1</v>
      </c>
      <c r="G16" s="5">
        <v>0</v>
      </c>
      <c r="H16" s="5">
        <v>0</v>
      </c>
      <c r="I16" s="5">
        <v>0</v>
      </c>
      <c r="J16" s="17">
        <v>0</v>
      </c>
      <c r="S16" s="5"/>
      <c r="AB16" s="5"/>
      <c r="AK16" s="5"/>
    </row>
    <row r="17" spans="1:45" x14ac:dyDescent="0.3">
      <c r="A17" s="16">
        <f t="shared" si="0"/>
        <v>15</v>
      </c>
      <c r="B17" s="5">
        <v>1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17">
        <v>0</v>
      </c>
      <c r="K17" t="str">
        <f>C1</f>
        <v>D4</v>
      </c>
      <c r="S17" s="5"/>
      <c r="T17" t="str">
        <f>_xlfn.TEXTJOIN(" ",TRUE,"NOT",K17)</f>
        <v>NOT D4</v>
      </c>
      <c r="AB17" s="5"/>
      <c r="AC17" t="str">
        <f>H1</f>
        <v>СИ3</v>
      </c>
      <c r="AK17" s="5"/>
      <c r="AL17" t="str">
        <f>_xlfn.TEXTJOIN(" ",TRUE,"NOT",AC17)</f>
        <v>NOT СИ3</v>
      </c>
    </row>
    <row r="18" spans="1:45" ht="15" thickBot="1" x14ac:dyDescent="0.35">
      <c r="A18" s="16">
        <f t="shared" si="0"/>
        <v>16</v>
      </c>
      <c r="B18" s="5">
        <v>1</v>
      </c>
      <c r="C18" s="5">
        <v>0</v>
      </c>
      <c r="D18" s="5">
        <v>0</v>
      </c>
      <c r="E18" s="5">
        <v>0</v>
      </c>
      <c r="F18" s="5">
        <v>1</v>
      </c>
      <c r="G18" s="5">
        <v>0</v>
      </c>
      <c r="H18" s="5">
        <v>0</v>
      </c>
      <c r="I18" s="5">
        <v>0</v>
      </c>
      <c r="J18" s="17">
        <v>0</v>
      </c>
      <c r="K18" t="s">
        <v>36</v>
      </c>
      <c r="L18">
        <v>3</v>
      </c>
      <c r="M18" t="s">
        <v>37</v>
      </c>
      <c r="N18">
        <v>2</v>
      </c>
      <c r="O18" t="str">
        <f>ADDRESS(N18,L18)</f>
        <v>$C$2</v>
      </c>
      <c r="S18" s="5"/>
      <c r="T18" t="s">
        <v>36</v>
      </c>
      <c r="U18">
        <v>7</v>
      </c>
      <c r="V18" t="s">
        <v>37</v>
      </c>
      <c r="W18">
        <v>2</v>
      </c>
      <c r="X18" t="str">
        <f>ADDRESS(W18,U18)</f>
        <v>$G$2</v>
      </c>
      <c r="AB18" s="5"/>
      <c r="AC18" t="s">
        <v>36</v>
      </c>
      <c r="AD18">
        <v>8</v>
      </c>
      <c r="AE18" t="s">
        <v>37</v>
      </c>
      <c r="AF18">
        <v>2</v>
      </c>
      <c r="AG18" t="str">
        <f>ADDRESS(AF18,AD18)</f>
        <v>$H$2</v>
      </c>
      <c r="AK18" s="5"/>
      <c r="AL18" t="s">
        <v>36</v>
      </c>
      <c r="AM18">
        <v>7</v>
      </c>
      <c r="AN18" t="s">
        <v>37</v>
      </c>
      <c r="AO18">
        <v>2</v>
      </c>
      <c r="AP18" t="str">
        <f>ADDRESS(AO18,AM18)</f>
        <v>$G$2</v>
      </c>
    </row>
    <row r="19" spans="1:45" x14ac:dyDescent="0.3">
      <c r="A19" s="16">
        <f t="shared" si="0"/>
        <v>17</v>
      </c>
      <c r="B19" s="5">
        <v>1</v>
      </c>
      <c r="C19" s="5">
        <v>0</v>
      </c>
      <c r="D19" s="5">
        <v>0</v>
      </c>
      <c r="E19" s="5">
        <v>1</v>
      </c>
      <c r="F19" s="5">
        <v>0</v>
      </c>
      <c r="G19" s="5">
        <v>0</v>
      </c>
      <c r="H19" s="5">
        <v>0</v>
      </c>
      <c r="I19" s="5">
        <v>0</v>
      </c>
      <c r="J19" s="17">
        <v>0</v>
      </c>
      <c r="K19" s="70" t="str">
        <f ca="1">INDIRECT(ADDRESS($N$18+K6,$L$18))</f>
        <v>x</v>
      </c>
      <c r="L19" s="63" t="str">
        <f ca="1">INDIRECT(ADDRESS($N$18+L6,$L$18))</f>
        <v>x</v>
      </c>
      <c r="M19" s="63">
        <f ca="1">INDIRECT(ADDRESS($N$18+M6,$L$18))</f>
        <v>1</v>
      </c>
      <c r="N19" s="64">
        <f ca="1">INDIRECT(ADDRESS($N$18+N6,$L$18))</f>
        <v>1</v>
      </c>
      <c r="O19" s="70" t="str">
        <f ca="1">INDIRECT(ADDRESS($N$18+O6,$L$18))</f>
        <v>x</v>
      </c>
      <c r="P19" s="63" t="str">
        <f ca="1">INDIRECT(ADDRESS($N$18+P6,$L$18))</f>
        <v>x</v>
      </c>
      <c r="Q19" s="63">
        <f ca="1">INDIRECT(ADDRESS($N$18+Q6,$L$18))</f>
        <v>1</v>
      </c>
      <c r="R19" s="64">
        <f ca="1">INDIRECT(ADDRESS($N$18+R6,$L$18))</f>
        <v>1</v>
      </c>
      <c r="S19" s="5"/>
      <c r="T19" s="62" t="str">
        <f ca="1">IF(K19="x","x",IF(OR(K19="1",K19=1),"","1"))</f>
        <v>x</v>
      </c>
      <c r="U19" s="63" t="str">
        <f ca="1">IF(L19="x","x",IF(OR(L19="1",L19=1),"","1"))</f>
        <v>x</v>
      </c>
      <c r="V19" s="63" t="str">
        <f ca="1">IF(M19="x","x",IF(OR(M19="1",M19=1),"","1"))</f>
        <v/>
      </c>
      <c r="W19" s="64" t="str">
        <f ca="1">IF(N19="x","x",IF(OR(N19="1",N19=1),"","1"))</f>
        <v/>
      </c>
      <c r="X19" s="70" t="str">
        <f t="shared" ref="X19:AA22" ca="1" si="14">IF(O19="x","x",IF(OR(O19="1",O19=1),"","1"))</f>
        <v>x</v>
      </c>
      <c r="Y19" s="63" t="str">
        <f t="shared" ca="1" si="14"/>
        <v>x</v>
      </c>
      <c r="Z19" s="63" t="str">
        <f t="shared" ca="1" si="14"/>
        <v/>
      </c>
      <c r="AA19" s="64" t="str">
        <f t="shared" ca="1" si="14"/>
        <v/>
      </c>
      <c r="AB19" s="5"/>
      <c r="AC19" s="62" t="str">
        <f t="shared" ref="AC19:AC22" ca="1" si="15">INDIRECT(ADDRESS($AF$18+K6,$AD$18))</f>
        <v>x</v>
      </c>
      <c r="AD19" s="63" t="str">
        <f t="shared" ref="AD19:AD22" ca="1" si="16">INDIRECT(ADDRESS($AF$18+L6,$AD$18))</f>
        <v>x</v>
      </c>
      <c r="AE19" s="63">
        <f t="shared" ref="AE19:AE22" ca="1" si="17">INDIRECT(ADDRESS($AF$18+M6,$AD$18))</f>
        <v>0</v>
      </c>
      <c r="AF19" s="64">
        <f t="shared" ref="AF19:AF22" ca="1" si="18">INDIRECT(ADDRESS($AF$18+N6,$AD$18))</f>
        <v>0</v>
      </c>
      <c r="AG19" s="70" t="str">
        <f t="shared" ref="AG19:AG22" ca="1" si="19">INDIRECT(ADDRESS($AF$18+O6,$AD$18))</f>
        <v>x</v>
      </c>
      <c r="AH19" s="63" t="str">
        <f t="shared" ref="AH19:AH22" ca="1" si="20">INDIRECT(ADDRESS($AF$18+P6,$AD$18))</f>
        <v>x</v>
      </c>
      <c r="AI19" s="63">
        <f t="shared" ref="AI19:AI22" ca="1" si="21">INDIRECT(ADDRESS($AF$18+Q6,$AD$18))</f>
        <v>0</v>
      </c>
      <c r="AJ19" s="64">
        <f t="shared" ref="AJ19:AJ21" ca="1" si="22">INDIRECT(ADDRESS($AF$18+R6,$AD$18))</f>
        <v>0</v>
      </c>
      <c r="AK19" s="5"/>
      <c r="AL19" s="62" t="str">
        <f ca="1">IF(AC19="x","x",IF(OR(AC19="1",AC19=1),"","1"))</f>
        <v>x</v>
      </c>
      <c r="AM19" s="63" t="str">
        <f ca="1">IF(AD19="x","x",IF(OR(AD19="1",AD19=1),"","1"))</f>
        <v>x</v>
      </c>
      <c r="AN19" s="63" t="str">
        <f ca="1">IF(AE19="x","x",IF(OR(AE19="1",AE19=1),"","1"))</f>
        <v>1</v>
      </c>
      <c r="AO19" s="64" t="str">
        <f ca="1">IF(AF19="x","x",IF(OR(AF19="1",AF19=1),"","1"))</f>
        <v>1</v>
      </c>
      <c r="AP19" s="70" t="str">
        <f t="shared" ref="AP19:AP22" ca="1" si="23">IF(AG19="x","x",IF(OR(AG19="1",AG19=1),"","1"))</f>
        <v>x</v>
      </c>
      <c r="AQ19" s="63" t="str">
        <f t="shared" ref="AQ19:AQ22" ca="1" si="24">IF(AH19="x","x",IF(OR(AH19="1",AH19=1),"","1"))</f>
        <v>x</v>
      </c>
      <c r="AR19" s="63" t="str">
        <f t="shared" ref="AR19:AR22" ca="1" si="25">IF(AI19="x","x",IF(OR(AI19="1",AI19=1),"","1"))</f>
        <v>1</v>
      </c>
      <c r="AS19" s="64" t="str">
        <f t="shared" ref="AS19:AS22" ca="1" si="26">IF(AJ19="x","x",IF(OR(AJ19="1",AJ19=1),"","1"))</f>
        <v>1</v>
      </c>
    </row>
    <row r="20" spans="1:45" x14ac:dyDescent="0.3">
      <c r="A20" s="16">
        <f t="shared" si="0"/>
        <v>18</v>
      </c>
      <c r="B20" s="5">
        <v>1</v>
      </c>
      <c r="C20" s="5">
        <v>0</v>
      </c>
      <c r="D20" s="5">
        <v>0</v>
      </c>
      <c r="E20" s="5">
        <v>1</v>
      </c>
      <c r="F20" s="5">
        <v>1</v>
      </c>
      <c r="G20" s="5">
        <v>0</v>
      </c>
      <c r="H20" s="5">
        <v>0</v>
      </c>
      <c r="I20" s="5">
        <v>1</v>
      </c>
      <c r="J20" s="17">
        <v>0</v>
      </c>
      <c r="K20" s="71" t="str">
        <f ca="1">INDIRECT(ADDRESS($N$18+K7,$L$18))</f>
        <v>x</v>
      </c>
      <c r="L20" s="61" t="str">
        <f ca="1">INDIRECT(ADDRESS($N$18+L7,$L$18))</f>
        <v>x</v>
      </c>
      <c r="M20" s="61">
        <f ca="1">INDIRECT(ADDRESS($N$18+M7,$L$18))</f>
        <v>0</v>
      </c>
      <c r="N20" s="66">
        <f ca="1">INDIRECT(ADDRESS($N$18+N7,$L$18))</f>
        <v>1</v>
      </c>
      <c r="O20" s="71" t="str">
        <f ca="1">INDIRECT(ADDRESS($N$18+O7,$L$18))</f>
        <v>x</v>
      </c>
      <c r="P20" s="61" t="str">
        <f ca="1">INDIRECT(ADDRESS($N$18+P7,$L$18))</f>
        <v>x</v>
      </c>
      <c r="Q20" s="61">
        <f ca="1">INDIRECT(ADDRESS($N$18+Q7,$L$18))</f>
        <v>1</v>
      </c>
      <c r="R20" s="66">
        <f ca="1">INDIRECT(ADDRESS($N$18+R7,$L$18))</f>
        <v>1</v>
      </c>
      <c r="S20" s="5"/>
      <c r="T20" s="65" t="str">
        <f ca="1">IF(K20="x","x",IF(OR(K20="1",K20=1),"","1"))</f>
        <v>x</v>
      </c>
      <c r="U20" s="61" t="str">
        <f ca="1">IF(L20="x","x",IF(OR(L20="1",L20=1),"","1"))</f>
        <v>x</v>
      </c>
      <c r="V20" s="61" t="str">
        <f ca="1">IF(M20="x","x",IF(OR(M20="1",M20=1),"","1"))</f>
        <v>1</v>
      </c>
      <c r="W20" s="66" t="str">
        <f ca="1">IF(N20="x","x",IF(OR(N20="1",N20=1),"","1"))</f>
        <v/>
      </c>
      <c r="X20" s="71" t="str">
        <f t="shared" ca="1" si="14"/>
        <v>x</v>
      </c>
      <c r="Y20" s="61" t="str">
        <f t="shared" ca="1" si="14"/>
        <v>x</v>
      </c>
      <c r="Z20" s="61" t="str">
        <f t="shared" ca="1" si="14"/>
        <v/>
      </c>
      <c r="AA20" s="66" t="str">
        <f t="shared" ca="1" si="14"/>
        <v/>
      </c>
      <c r="AB20" s="5"/>
      <c r="AC20" s="65" t="str">
        <f t="shared" ca="1" si="15"/>
        <v>x</v>
      </c>
      <c r="AD20" s="61" t="str">
        <f t="shared" ca="1" si="16"/>
        <v>x</v>
      </c>
      <c r="AE20" s="61">
        <f t="shared" ca="1" si="17"/>
        <v>0</v>
      </c>
      <c r="AF20" s="66">
        <f t="shared" ca="1" si="18"/>
        <v>0</v>
      </c>
      <c r="AG20" s="71" t="str">
        <f t="shared" ca="1" si="19"/>
        <v>x</v>
      </c>
      <c r="AH20" s="61" t="str">
        <f t="shared" ca="1" si="20"/>
        <v>x</v>
      </c>
      <c r="AI20" s="61">
        <f t="shared" ca="1" si="21"/>
        <v>0</v>
      </c>
      <c r="AJ20" s="66">
        <f t="shared" ca="1" si="22"/>
        <v>0</v>
      </c>
      <c r="AK20" s="5"/>
      <c r="AL20" s="65" t="str">
        <f ca="1">IF(AC20="x","x",IF(OR(AC20="1",AC20=1),"","1"))</f>
        <v>x</v>
      </c>
      <c r="AM20" s="61" t="str">
        <f ca="1">IF(AD20="x","x",IF(OR(AD20="1",AD20=1),"","1"))</f>
        <v>x</v>
      </c>
      <c r="AN20" s="61" t="str">
        <f ca="1">IF(AE20="x","x",IF(OR(AE20="1",AE20=1),"","1"))</f>
        <v>1</v>
      </c>
      <c r="AO20" s="66" t="str">
        <f ca="1">IF(AF20="x","x",IF(OR(AF20="1",AF20=1),"","1"))</f>
        <v>1</v>
      </c>
      <c r="AP20" s="71" t="str">
        <f t="shared" ca="1" si="23"/>
        <v>x</v>
      </c>
      <c r="AQ20" s="61" t="str">
        <f t="shared" ca="1" si="24"/>
        <v>x</v>
      </c>
      <c r="AR20" s="61" t="str">
        <f t="shared" ca="1" si="25"/>
        <v>1</v>
      </c>
      <c r="AS20" s="66" t="str">
        <f t="shared" ca="1" si="26"/>
        <v>1</v>
      </c>
    </row>
    <row r="21" spans="1:45" x14ac:dyDescent="0.3">
      <c r="A21" s="16">
        <f t="shared" si="0"/>
        <v>19</v>
      </c>
      <c r="B21" s="5">
        <v>1</v>
      </c>
      <c r="C21" s="5">
        <v>0</v>
      </c>
      <c r="D21" s="5">
        <v>1</v>
      </c>
      <c r="E21" s="5">
        <v>0</v>
      </c>
      <c r="F21" s="5">
        <v>0</v>
      </c>
      <c r="G21" s="5">
        <v>0</v>
      </c>
      <c r="H21" s="5">
        <v>1</v>
      </c>
      <c r="I21" s="5">
        <v>0</v>
      </c>
      <c r="J21" s="17">
        <v>0</v>
      </c>
      <c r="K21" s="71">
        <f ca="1">INDIRECT(ADDRESS($N$18+K8,$L$18))</f>
        <v>0</v>
      </c>
      <c r="L21" s="61" t="str">
        <f ca="1">INDIRECT(ADDRESS($N$18+L8,$L$18))</f>
        <v>x</v>
      </c>
      <c r="M21" s="61">
        <f ca="1">INDIRECT(ADDRESS($N$18+M8,$L$18))</f>
        <v>1</v>
      </c>
      <c r="N21" s="66">
        <f ca="1">INDIRECT(ADDRESS($N$18+N8,$L$18))</f>
        <v>0</v>
      </c>
      <c r="O21" s="71">
        <f ca="1">INDIRECT(ADDRESS($N$18+O8,$L$18))</f>
        <v>0</v>
      </c>
      <c r="P21" s="61" t="str">
        <f ca="1">INDIRECT(ADDRESS($N$18+P8,$L$18))</f>
        <v>x</v>
      </c>
      <c r="Q21" s="61">
        <f ca="1">INDIRECT(ADDRESS($N$18+Q8,$L$18))</f>
        <v>0</v>
      </c>
      <c r="R21" s="66">
        <f ca="1">INDIRECT(ADDRESS($N$18+R8,$L$18))</f>
        <v>0</v>
      </c>
      <c r="S21" s="5"/>
      <c r="T21" s="65" t="str">
        <f ca="1">IF(K21="x","x",IF(OR(K21="1",K21=1),"","1"))</f>
        <v>1</v>
      </c>
      <c r="U21" s="61" t="str">
        <f ca="1">IF(L21="x","x",IF(OR(L21="1",L21=1),"","1"))</f>
        <v>x</v>
      </c>
      <c r="V21" s="61" t="str">
        <f ca="1">IF(M21="x","x",IF(OR(M21="1",M21=1),"","1"))</f>
        <v/>
      </c>
      <c r="W21" s="66" t="str">
        <f ca="1">IF(N21="x","x",IF(OR(N21="1",N21=1),"","1"))</f>
        <v>1</v>
      </c>
      <c r="X21" s="71" t="str">
        <f t="shared" ca="1" si="14"/>
        <v>1</v>
      </c>
      <c r="Y21" s="61" t="str">
        <f t="shared" ca="1" si="14"/>
        <v>x</v>
      </c>
      <c r="Z21" s="61" t="str">
        <f t="shared" ca="1" si="14"/>
        <v>1</v>
      </c>
      <c r="AA21" s="66" t="str">
        <f t="shared" ca="1" si="14"/>
        <v>1</v>
      </c>
      <c r="AB21" s="5"/>
      <c r="AC21" s="65">
        <f t="shared" ca="1" si="15"/>
        <v>1</v>
      </c>
      <c r="AD21" s="61" t="str">
        <f t="shared" ca="1" si="16"/>
        <v>x</v>
      </c>
      <c r="AE21" s="61">
        <f t="shared" ca="1" si="17"/>
        <v>0</v>
      </c>
      <c r="AF21" s="66">
        <f t="shared" ca="1" si="18"/>
        <v>0</v>
      </c>
      <c r="AG21" s="71">
        <f t="shared" ca="1" si="19"/>
        <v>0</v>
      </c>
      <c r="AH21" s="61" t="str">
        <f t="shared" ca="1" si="20"/>
        <v>x</v>
      </c>
      <c r="AI21" s="61">
        <f t="shared" ca="1" si="21"/>
        <v>0</v>
      </c>
      <c r="AJ21" s="66">
        <f t="shared" ca="1" si="22"/>
        <v>0</v>
      </c>
      <c r="AK21" s="5"/>
      <c r="AL21" s="65" t="str">
        <f ca="1">IF(AC21="x","x",IF(OR(AC21="1",AC21=1),"","1"))</f>
        <v/>
      </c>
      <c r="AM21" s="61" t="str">
        <f ca="1">IF(AD21="x","x",IF(OR(AD21="1",AD21=1),"","1"))</f>
        <v>x</v>
      </c>
      <c r="AN21" s="61" t="str">
        <f ca="1">IF(AE21="x","x",IF(OR(AE21="1",AE21=1),"","1"))</f>
        <v>1</v>
      </c>
      <c r="AO21" s="66" t="str">
        <f ca="1">IF(AF21="x","x",IF(OR(AF21="1",AF21=1),"","1"))</f>
        <v>1</v>
      </c>
      <c r="AP21" s="71" t="str">
        <f t="shared" ca="1" si="23"/>
        <v>1</v>
      </c>
      <c r="AQ21" s="61" t="str">
        <f t="shared" ca="1" si="24"/>
        <v>x</v>
      </c>
      <c r="AR21" s="61" t="str">
        <f t="shared" ca="1" si="25"/>
        <v>1</v>
      </c>
      <c r="AS21" s="66" t="str">
        <f t="shared" ca="1" si="26"/>
        <v>1</v>
      </c>
    </row>
    <row r="22" spans="1:45" ht="15" thickBot="1" x14ac:dyDescent="0.35">
      <c r="A22" s="16">
        <f t="shared" si="0"/>
        <v>20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1</v>
      </c>
      <c r="H22" s="5">
        <v>0</v>
      </c>
      <c r="I22" s="5">
        <v>0</v>
      </c>
      <c r="J22" s="17">
        <v>0</v>
      </c>
      <c r="K22" s="72">
        <f ca="1">INDIRECT(ADDRESS($N$18+K9,$L$18))</f>
        <v>0</v>
      </c>
      <c r="L22" s="68" t="str">
        <f ca="1">INDIRECT(ADDRESS($N$18+L9,$L$18))</f>
        <v>x</v>
      </c>
      <c r="M22" s="68">
        <f ca="1">INDIRECT(ADDRESS($N$18+M9,$L$18))</f>
        <v>0</v>
      </c>
      <c r="N22" s="69">
        <f ca="1">INDIRECT(ADDRESS($N$18+N9,$L$18))</f>
        <v>0</v>
      </c>
      <c r="O22" s="72">
        <f ca="1">INDIRECT(ADDRESS($N$18+O9,$L$18))</f>
        <v>0</v>
      </c>
      <c r="P22" s="68">
        <f ca="1">INDIRECT(ADDRESS($N$18+P9,$L$18))</f>
        <v>0</v>
      </c>
      <c r="Q22" s="68">
        <f ca="1">INDIRECT(ADDRESS($N$18+Q9,$L$18))</f>
        <v>0</v>
      </c>
      <c r="R22" s="69">
        <f ca="1">INDIRECT(ADDRESS($N$18+R9,$L$18))</f>
        <v>0</v>
      </c>
      <c r="S22" s="5"/>
      <c r="T22" s="67" t="str">
        <f ca="1">IF(K22="x","x",IF(OR(K22="1",K22=1),"","1"))</f>
        <v>1</v>
      </c>
      <c r="U22" s="68" t="str">
        <f ca="1">IF(L22="x","x",IF(OR(L22="1",L22=1),"","1"))</f>
        <v>x</v>
      </c>
      <c r="V22" s="68" t="str">
        <f ca="1">IF(M22="x","x",IF(OR(M22="1",M22=1),"","1"))</f>
        <v>1</v>
      </c>
      <c r="W22" s="69" t="str">
        <f ca="1">IF(N22="x","x",IF(OR(N22="1",N22=1),"","1"))</f>
        <v>1</v>
      </c>
      <c r="X22" s="72" t="str">
        <f t="shared" ca="1" si="14"/>
        <v>1</v>
      </c>
      <c r="Y22" s="68" t="str">
        <f t="shared" ca="1" si="14"/>
        <v>1</v>
      </c>
      <c r="Z22" s="68" t="str">
        <f t="shared" ca="1" si="14"/>
        <v>1</v>
      </c>
      <c r="AA22" s="69" t="str">
        <f t="shared" ca="1" si="14"/>
        <v>1</v>
      </c>
      <c r="AB22" s="5"/>
      <c r="AC22" s="67">
        <f t="shared" ca="1" si="15"/>
        <v>0</v>
      </c>
      <c r="AD22" s="68" t="str">
        <f t="shared" ca="1" si="16"/>
        <v>x</v>
      </c>
      <c r="AE22" s="68">
        <f t="shared" ca="1" si="17"/>
        <v>0</v>
      </c>
      <c r="AF22" s="69">
        <f t="shared" ca="1" si="18"/>
        <v>0</v>
      </c>
      <c r="AG22" s="72">
        <f t="shared" ca="1" si="19"/>
        <v>0</v>
      </c>
      <c r="AH22" s="68">
        <f t="shared" ca="1" si="20"/>
        <v>0</v>
      </c>
      <c r="AI22" s="68">
        <f t="shared" ca="1" si="21"/>
        <v>0</v>
      </c>
      <c r="AJ22" s="69">
        <f ca="1">INDIRECT(ADDRESS($AF$18+R9,$AD$18))</f>
        <v>0</v>
      </c>
      <c r="AK22" s="5"/>
      <c r="AL22" s="67" t="str">
        <f ca="1">IF(AC22="x","x",IF(OR(AC22="1",AC22=1),"","1"))</f>
        <v>1</v>
      </c>
      <c r="AM22" s="68" t="str">
        <f ca="1">IF(AD22="x","x",IF(OR(AD22="1",AD22=1),"","1"))</f>
        <v>x</v>
      </c>
      <c r="AN22" s="68" t="str">
        <f ca="1">IF(AE22="x","x",IF(OR(AE22="1",AE22=1),"","1"))</f>
        <v>1</v>
      </c>
      <c r="AO22" s="69" t="str">
        <f ca="1">IF(AF22="x","x",IF(OR(AF22="1",AF22=1),"","1"))</f>
        <v>1</v>
      </c>
      <c r="AP22" s="72" t="str">
        <f t="shared" ca="1" si="23"/>
        <v>1</v>
      </c>
      <c r="AQ22" s="68" t="str">
        <f t="shared" ca="1" si="24"/>
        <v>1</v>
      </c>
      <c r="AR22" s="68" t="str">
        <f t="shared" ca="1" si="25"/>
        <v>1</v>
      </c>
      <c r="AS22" s="69" t="str">
        <f t="shared" ca="1" si="26"/>
        <v>1</v>
      </c>
    </row>
    <row r="23" spans="1:45" x14ac:dyDescent="0.3">
      <c r="A23" s="16">
        <f t="shared" si="0"/>
        <v>21</v>
      </c>
      <c r="B23" s="5" t="s">
        <v>44</v>
      </c>
      <c r="C23" s="5" t="s">
        <v>44</v>
      </c>
      <c r="D23" s="5" t="s">
        <v>44</v>
      </c>
      <c r="E23" s="5" t="s">
        <v>44</v>
      </c>
      <c r="F23" s="5" t="s">
        <v>44</v>
      </c>
      <c r="G23" s="5" t="s">
        <v>44</v>
      </c>
      <c r="H23" s="5" t="s">
        <v>44</v>
      </c>
      <c r="I23" s="5" t="s">
        <v>44</v>
      </c>
      <c r="J23" s="17" t="s">
        <v>44</v>
      </c>
      <c r="S23" s="5"/>
      <c r="AB23" s="5"/>
      <c r="AK23" s="5"/>
    </row>
    <row r="24" spans="1:45" x14ac:dyDescent="0.3">
      <c r="A24" s="16">
        <f t="shared" si="0"/>
        <v>22</v>
      </c>
      <c r="B24" s="5" t="s">
        <v>44</v>
      </c>
      <c r="C24" s="5" t="s">
        <v>44</v>
      </c>
      <c r="D24" s="5" t="s">
        <v>44</v>
      </c>
      <c r="E24" s="5" t="s">
        <v>44</v>
      </c>
      <c r="F24" s="5" t="s">
        <v>44</v>
      </c>
      <c r="G24" s="5" t="s">
        <v>44</v>
      </c>
      <c r="H24" s="5" t="s">
        <v>44</v>
      </c>
      <c r="I24" s="5" t="s">
        <v>44</v>
      </c>
      <c r="J24" s="17" t="s">
        <v>44</v>
      </c>
      <c r="K24" t="str">
        <f>D1</f>
        <v>D3</v>
      </c>
      <c r="S24" s="5"/>
      <c r="T24" t="str">
        <f>_xlfn.TEXTJOIN(" ",TRUE,"NOT",K24)</f>
        <v>NOT D3</v>
      </c>
      <c r="AC24" t="str">
        <f>I1</f>
        <v>СИ2</v>
      </c>
      <c r="AK24" s="5"/>
      <c r="AL24" t="str">
        <f>_xlfn.TEXTJOIN(" ",TRUE,"NOT",AC24)</f>
        <v>NOT СИ2</v>
      </c>
    </row>
    <row r="25" spans="1:45" ht="15" thickBot="1" x14ac:dyDescent="0.35">
      <c r="A25" s="16">
        <f t="shared" si="0"/>
        <v>23</v>
      </c>
      <c r="B25" s="5" t="s">
        <v>44</v>
      </c>
      <c r="C25" s="5" t="s">
        <v>44</v>
      </c>
      <c r="D25" s="5" t="s">
        <v>44</v>
      </c>
      <c r="E25" s="5" t="s">
        <v>44</v>
      </c>
      <c r="F25" s="5" t="s">
        <v>44</v>
      </c>
      <c r="G25" s="5" t="s">
        <v>44</v>
      </c>
      <c r="H25" s="5" t="s">
        <v>44</v>
      </c>
      <c r="I25" s="5" t="s">
        <v>44</v>
      </c>
      <c r="J25" s="17" t="s">
        <v>44</v>
      </c>
      <c r="K25" t="s">
        <v>36</v>
      </c>
      <c r="L25">
        <v>4</v>
      </c>
      <c r="M25" t="s">
        <v>37</v>
      </c>
      <c r="N25">
        <v>2</v>
      </c>
      <c r="O25" t="str">
        <f>ADDRESS(N25,L25)</f>
        <v>$D$2</v>
      </c>
      <c r="S25" s="5"/>
      <c r="T25" t="s">
        <v>36</v>
      </c>
      <c r="U25">
        <v>7</v>
      </c>
      <c r="V25" t="s">
        <v>37</v>
      </c>
      <c r="W25">
        <v>2</v>
      </c>
      <c r="X25" t="str">
        <f>ADDRESS(W25,U25)</f>
        <v>$G$2</v>
      </c>
      <c r="AC25" t="s">
        <v>36</v>
      </c>
      <c r="AD25">
        <v>9</v>
      </c>
      <c r="AE25" t="s">
        <v>37</v>
      </c>
      <c r="AF25">
        <v>2</v>
      </c>
      <c r="AG25" t="str">
        <f>ADDRESS(AF25,AD25)</f>
        <v>$I$2</v>
      </c>
      <c r="AK25" s="5"/>
      <c r="AL25" t="s">
        <v>36</v>
      </c>
      <c r="AM25">
        <v>7</v>
      </c>
      <c r="AN25" t="s">
        <v>37</v>
      </c>
      <c r="AO25">
        <v>2</v>
      </c>
      <c r="AP25" t="str">
        <f>ADDRESS(AO25,AM25)</f>
        <v>$G$2</v>
      </c>
    </row>
    <row r="26" spans="1:45" ht="15" thickBot="1" x14ac:dyDescent="0.35">
      <c r="A26" s="16">
        <f t="shared" si="0"/>
        <v>24</v>
      </c>
      <c r="B26" s="5" t="s">
        <v>44</v>
      </c>
      <c r="C26" s="5" t="s">
        <v>44</v>
      </c>
      <c r="D26" s="5" t="s">
        <v>44</v>
      </c>
      <c r="E26" s="5" t="s">
        <v>44</v>
      </c>
      <c r="F26" s="5" t="s">
        <v>44</v>
      </c>
      <c r="G26" s="5" t="s">
        <v>44</v>
      </c>
      <c r="H26" s="5" t="s">
        <v>44</v>
      </c>
      <c r="I26" s="5" t="s">
        <v>44</v>
      </c>
      <c r="J26" s="17" t="s">
        <v>44</v>
      </c>
      <c r="K26" s="70" t="str">
        <f ca="1">INDIRECT(ADDRESS($N$25+K6,$L$25))</f>
        <v>x</v>
      </c>
      <c r="L26" s="63" t="str">
        <f ca="1">INDIRECT(ADDRESS($N$25+L6,$L$25))</f>
        <v>x</v>
      </c>
      <c r="M26" s="63">
        <f ca="1">INDIRECT(ADDRESS($N$25+M6,$L$25))</f>
        <v>1</v>
      </c>
      <c r="N26" s="64">
        <f ca="1">INDIRECT(ADDRESS($N$25+N6,$L$25))</f>
        <v>0</v>
      </c>
      <c r="O26" s="70" t="str">
        <f ca="1">INDIRECT(ADDRESS($N$25+O6,$L$25))</f>
        <v>x</v>
      </c>
      <c r="P26" s="63" t="str">
        <f ca="1">INDIRECT(ADDRESS($N$25+P6,$L$25))</f>
        <v>x</v>
      </c>
      <c r="Q26" s="63">
        <f ca="1">INDIRECT(ADDRESS($N$25+Q6,$L$25))</f>
        <v>1</v>
      </c>
      <c r="R26" s="64">
        <f ca="1">INDIRECT(ADDRESS($N$25+R6,$L$25))</f>
        <v>0</v>
      </c>
      <c r="T26" s="62" t="str">
        <f ca="1">IF(K26="x","x",IF(OR(K26="1",K26=1),"","1"))</f>
        <v>x</v>
      </c>
      <c r="U26" s="63" t="str">
        <f ca="1">IF(L26="x","x",IF(OR(L26="1",L26=1),"","1"))</f>
        <v>x</v>
      </c>
      <c r="V26" s="63" t="str">
        <f ca="1">IF(M26="x","x",IF(OR(M26="1",M26=1),"","1"))</f>
        <v/>
      </c>
      <c r="W26" s="64" t="str">
        <f ca="1">IF(N26="x","x",IF(OR(N26="1",N26=1),"","1"))</f>
        <v>1</v>
      </c>
      <c r="X26" s="70" t="str">
        <f t="shared" ref="X26:AA29" ca="1" si="27">IF(O26="x","x",IF(OR(O26="1",O26=1),"","1"))</f>
        <v>x</v>
      </c>
      <c r="Y26" s="63" t="str">
        <f t="shared" ca="1" si="27"/>
        <v>x</v>
      </c>
      <c r="Z26" s="63" t="str">
        <f t="shared" ca="1" si="27"/>
        <v/>
      </c>
      <c r="AA26" s="64" t="str">
        <f t="shared" ca="1" si="27"/>
        <v>1</v>
      </c>
      <c r="AC26" s="69" t="str">
        <f t="shared" ref="AC26:AC29" ca="1" si="28">INDIRECT(ADDRESS($AF$25+K6,$AD$25))</f>
        <v>x</v>
      </c>
      <c r="AD26" s="69" t="str">
        <f t="shared" ref="AD26:AD29" ca="1" si="29">INDIRECT(ADDRESS($AF$25+L6,$AD$25))</f>
        <v>x</v>
      </c>
      <c r="AE26" s="69">
        <f t="shared" ref="AE26:AE29" ca="1" si="30">INDIRECT(ADDRESS($AF$25+M6,$AD$25))</f>
        <v>0</v>
      </c>
      <c r="AF26" s="69">
        <f t="shared" ref="AF26:AF29" ca="1" si="31">INDIRECT(ADDRESS($AF$25+N6,$AD$25))</f>
        <v>0</v>
      </c>
      <c r="AG26" s="69" t="str">
        <f t="shared" ref="AG26:AG29" ca="1" si="32">INDIRECT(ADDRESS($AF$25+O6,$AD$25))</f>
        <v>x</v>
      </c>
      <c r="AH26" s="69" t="str">
        <f t="shared" ref="AH26:AH29" ca="1" si="33">INDIRECT(ADDRESS($AF$25+P6,$AD$25))</f>
        <v>x</v>
      </c>
      <c r="AI26" s="69">
        <f t="shared" ref="AI26:AI29" ca="1" si="34">INDIRECT(ADDRESS($AF$25+Q6,$AD$25))</f>
        <v>0</v>
      </c>
      <c r="AJ26" s="69">
        <f t="shared" ref="AJ26:AJ28" ca="1" si="35">INDIRECT(ADDRESS($AF$25+R6,$AD$25))</f>
        <v>0</v>
      </c>
      <c r="AL26" s="62" t="str">
        <f ca="1">IF(AC26="x","x",IF(OR(AC26="1",AC26=1),"","1"))</f>
        <v>x</v>
      </c>
      <c r="AM26" s="63" t="str">
        <f ca="1">IF(AD26="x","x",IF(OR(AD26="1",AD26=1),"","1"))</f>
        <v>x</v>
      </c>
      <c r="AN26" s="63" t="str">
        <f ca="1">IF(AE26="x","x",IF(OR(AE26="1",AE26=1),"","1"))</f>
        <v>1</v>
      </c>
      <c r="AO26" s="64" t="str">
        <f ca="1">IF(AF26="x","x",IF(OR(AF26="1",AF26=1),"","1"))</f>
        <v>1</v>
      </c>
      <c r="AP26" s="70" t="str">
        <f t="shared" ref="AP26:AP29" ca="1" si="36">IF(AG26="x","x",IF(OR(AG26="1",AG26=1),"","1"))</f>
        <v>x</v>
      </c>
      <c r="AQ26" s="63" t="str">
        <f t="shared" ref="AQ26:AQ29" ca="1" si="37">IF(AH26="x","x",IF(OR(AH26="1",AH26=1),"","1"))</f>
        <v>x</v>
      </c>
      <c r="AR26" s="63" t="str">
        <f t="shared" ref="AR26:AR29" ca="1" si="38">IF(AI26="x","x",IF(OR(AI26="1",AI26=1),"","1"))</f>
        <v>1</v>
      </c>
      <c r="AS26" s="64" t="str">
        <f t="shared" ref="AS26:AS29" ca="1" si="39">IF(AJ26="x","x",IF(OR(AJ26="1",AJ26=1),"","1"))</f>
        <v>1</v>
      </c>
    </row>
    <row r="27" spans="1:45" ht="15" thickBot="1" x14ac:dyDescent="0.35">
      <c r="A27" s="16">
        <f t="shared" si="0"/>
        <v>25</v>
      </c>
      <c r="B27" s="5" t="s">
        <v>44</v>
      </c>
      <c r="C27" s="5" t="s">
        <v>44</v>
      </c>
      <c r="D27" s="5" t="s">
        <v>44</v>
      </c>
      <c r="E27" s="5" t="s">
        <v>44</v>
      </c>
      <c r="F27" s="5" t="s">
        <v>44</v>
      </c>
      <c r="G27" s="5" t="s">
        <v>44</v>
      </c>
      <c r="H27" s="5" t="s">
        <v>44</v>
      </c>
      <c r="I27" s="5" t="s">
        <v>44</v>
      </c>
      <c r="J27" s="17" t="s">
        <v>44</v>
      </c>
      <c r="K27" s="71" t="str">
        <f ca="1">INDIRECT(ADDRESS($N$25+K7,$L$25))</f>
        <v>x</v>
      </c>
      <c r="L27" s="61" t="str">
        <f ca="1">INDIRECT(ADDRESS($N$25+L7,$L$25))</f>
        <v>x</v>
      </c>
      <c r="M27" s="61">
        <f ca="1">INDIRECT(ADDRESS($N$25+M7,$L$25))</f>
        <v>0</v>
      </c>
      <c r="N27" s="66">
        <f ca="1">INDIRECT(ADDRESS($N$25+N7,$L$25))</f>
        <v>1</v>
      </c>
      <c r="O27" s="71" t="str">
        <f ca="1">INDIRECT(ADDRESS($N$25+O7,$L$25))</f>
        <v>x</v>
      </c>
      <c r="P27" s="61" t="str">
        <f ca="1">INDIRECT(ADDRESS($N$25+P7,$L$25))</f>
        <v>x</v>
      </c>
      <c r="Q27" s="61">
        <f ca="1">INDIRECT(ADDRESS($N$25+Q7,$L$25))</f>
        <v>1</v>
      </c>
      <c r="R27" s="66">
        <f ca="1">INDIRECT(ADDRESS($N$25+R7,$L$25))</f>
        <v>0</v>
      </c>
      <c r="T27" s="65" t="str">
        <f ca="1">IF(K27="x","x",IF(OR(K27="1",K27=1),"","1"))</f>
        <v>x</v>
      </c>
      <c r="U27" s="61" t="str">
        <f ca="1">IF(L27="x","x",IF(OR(L27="1",L27=1),"","1"))</f>
        <v>x</v>
      </c>
      <c r="V27" s="61" t="str">
        <f ca="1">IF(M27="x","x",IF(OR(M27="1",M27=1),"","1"))</f>
        <v>1</v>
      </c>
      <c r="W27" s="66" t="str">
        <f ca="1">IF(N27="x","x",IF(OR(N27="1",N27=1),"","1"))</f>
        <v/>
      </c>
      <c r="X27" s="71" t="str">
        <f t="shared" ca="1" si="27"/>
        <v>x</v>
      </c>
      <c r="Y27" s="61" t="str">
        <f t="shared" ca="1" si="27"/>
        <v>x</v>
      </c>
      <c r="Z27" s="61" t="str">
        <f t="shared" ca="1" si="27"/>
        <v/>
      </c>
      <c r="AA27" s="66" t="str">
        <f t="shared" ca="1" si="27"/>
        <v>1</v>
      </c>
      <c r="AC27" s="69" t="str">
        <f t="shared" ca="1" si="28"/>
        <v>x</v>
      </c>
      <c r="AD27" s="69" t="str">
        <f t="shared" ca="1" si="29"/>
        <v>x</v>
      </c>
      <c r="AE27" s="69">
        <f t="shared" ca="1" si="30"/>
        <v>0</v>
      </c>
      <c r="AF27" s="69">
        <f t="shared" ca="1" si="31"/>
        <v>0</v>
      </c>
      <c r="AG27" s="69" t="str">
        <f t="shared" ca="1" si="32"/>
        <v>x</v>
      </c>
      <c r="AH27" s="69" t="str">
        <f t="shared" ca="1" si="33"/>
        <v>x</v>
      </c>
      <c r="AI27" s="69">
        <f t="shared" ca="1" si="34"/>
        <v>0</v>
      </c>
      <c r="AJ27" s="69">
        <f t="shared" ca="1" si="35"/>
        <v>0</v>
      </c>
      <c r="AL27" s="65" t="str">
        <f ca="1">IF(AC27="x","x",IF(OR(AC27="1",AC27=1),"","1"))</f>
        <v>x</v>
      </c>
      <c r="AM27" s="61" t="str">
        <f ca="1">IF(AD27="x","x",IF(OR(AD27="1",AD27=1),"","1"))</f>
        <v>x</v>
      </c>
      <c r="AN27" s="61" t="str">
        <f ca="1">IF(AE27="x","x",IF(OR(AE27="1",AE27=1),"","1"))</f>
        <v>1</v>
      </c>
      <c r="AO27" s="66" t="str">
        <f ca="1">IF(AF27="x","x",IF(OR(AF27="1",AF27=1),"","1"))</f>
        <v>1</v>
      </c>
      <c r="AP27" s="71" t="str">
        <f t="shared" ca="1" si="36"/>
        <v>x</v>
      </c>
      <c r="AQ27" s="61" t="str">
        <f t="shared" ca="1" si="37"/>
        <v>x</v>
      </c>
      <c r="AR27" s="61" t="str">
        <f t="shared" ca="1" si="38"/>
        <v>1</v>
      </c>
      <c r="AS27" s="66" t="str">
        <f t="shared" ca="1" si="39"/>
        <v>1</v>
      </c>
    </row>
    <row r="28" spans="1:45" ht="15" thickBot="1" x14ac:dyDescent="0.35">
      <c r="A28" s="16">
        <f t="shared" si="0"/>
        <v>26</v>
      </c>
      <c r="B28" s="5" t="s">
        <v>44</v>
      </c>
      <c r="C28" s="5" t="s">
        <v>44</v>
      </c>
      <c r="D28" s="5" t="s">
        <v>44</v>
      </c>
      <c r="E28" s="5" t="s">
        <v>44</v>
      </c>
      <c r="F28" s="5" t="s">
        <v>44</v>
      </c>
      <c r="G28" s="5" t="s">
        <v>44</v>
      </c>
      <c r="H28" s="5" t="s">
        <v>44</v>
      </c>
      <c r="I28" s="5" t="s">
        <v>44</v>
      </c>
      <c r="J28" s="17" t="s">
        <v>44</v>
      </c>
      <c r="K28" s="71">
        <f ca="1">INDIRECT(ADDRESS($N$25+K8,$L$25))</f>
        <v>1</v>
      </c>
      <c r="L28" s="61" t="str">
        <f ca="1">INDIRECT(ADDRESS($N$25+L8,$L$25))</f>
        <v>x</v>
      </c>
      <c r="M28" s="61">
        <f ca="1">INDIRECT(ADDRESS($N$25+M8,$L$25))</f>
        <v>0</v>
      </c>
      <c r="N28" s="66">
        <f ca="1">INDIRECT(ADDRESS($N$25+N8,$L$25))</f>
        <v>1</v>
      </c>
      <c r="O28" s="71">
        <f ca="1">INDIRECT(ADDRESS($N$25+O8,$L$25))</f>
        <v>0</v>
      </c>
      <c r="P28" s="61" t="str">
        <f ca="1">INDIRECT(ADDRESS($N$25+P8,$L$25))</f>
        <v>x</v>
      </c>
      <c r="Q28" s="61">
        <f ca="1">INDIRECT(ADDRESS($N$25+Q8,$L$25))</f>
        <v>1</v>
      </c>
      <c r="R28" s="66">
        <f ca="1">INDIRECT(ADDRESS($N$25+R8,$L$25))</f>
        <v>0</v>
      </c>
      <c r="T28" s="65" t="str">
        <f ca="1">IF(K28="x","x",IF(OR(K28="1",K28=1),"","1"))</f>
        <v/>
      </c>
      <c r="U28" s="61" t="str">
        <f ca="1">IF(L28="x","x",IF(OR(L28="1",L28=1),"","1"))</f>
        <v>x</v>
      </c>
      <c r="V28" s="61" t="str">
        <f ca="1">IF(M28="x","x",IF(OR(M28="1",M28=1),"","1"))</f>
        <v>1</v>
      </c>
      <c r="W28" s="66" t="str">
        <f ca="1">IF(N28="x","x",IF(OR(N28="1",N28=1),"","1"))</f>
        <v/>
      </c>
      <c r="X28" s="71" t="str">
        <f t="shared" ca="1" si="27"/>
        <v>1</v>
      </c>
      <c r="Y28" s="61" t="str">
        <f t="shared" ca="1" si="27"/>
        <v>x</v>
      </c>
      <c r="Z28" s="61" t="str">
        <f t="shared" ca="1" si="27"/>
        <v/>
      </c>
      <c r="AA28" s="66" t="str">
        <f t="shared" ca="1" si="27"/>
        <v>1</v>
      </c>
      <c r="AC28" s="69">
        <f t="shared" ca="1" si="28"/>
        <v>0</v>
      </c>
      <c r="AD28" s="69" t="str">
        <f t="shared" ca="1" si="29"/>
        <v>x</v>
      </c>
      <c r="AE28" s="69">
        <f t="shared" ca="1" si="30"/>
        <v>0</v>
      </c>
      <c r="AF28" s="69">
        <f t="shared" ca="1" si="31"/>
        <v>0</v>
      </c>
      <c r="AG28" s="69">
        <f t="shared" ca="1" si="32"/>
        <v>1</v>
      </c>
      <c r="AH28" s="69" t="str">
        <f t="shared" ca="1" si="33"/>
        <v>x</v>
      </c>
      <c r="AI28" s="69">
        <f t="shared" ca="1" si="34"/>
        <v>0</v>
      </c>
      <c r="AJ28" s="69">
        <f t="shared" ca="1" si="35"/>
        <v>0</v>
      </c>
      <c r="AL28" s="65" t="str">
        <f ca="1">IF(AC28="x","x",IF(OR(AC28="1",AC28=1),"","1"))</f>
        <v>1</v>
      </c>
      <c r="AM28" s="61" t="str">
        <f ca="1">IF(AD28="x","x",IF(OR(AD28="1",AD28=1),"","1"))</f>
        <v>x</v>
      </c>
      <c r="AN28" s="61" t="str">
        <f ca="1">IF(AE28="x","x",IF(OR(AE28="1",AE28=1),"","1"))</f>
        <v>1</v>
      </c>
      <c r="AO28" s="66" t="str">
        <f ca="1">IF(AF28="x","x",IF(OR(AF28="1",AF28=1),"","1"))</f>
        <v>1</v>
      </c>
      <c r="AP28" s="71" t="str">
        <f t="shared" ca="1" si="36"/>
        <v/>
      </c>
      <c r="AQ28" s="61" t="str">
        <f t="shared" ca="1" si="37"/>
        <v>x</v>
      </c>
      <c r="AR28" s="61" t="str">
        <f t="shared" ca="1" si="38"/>
        <v>1</v>
      </c>
      <c r="AS28" s="66" t="str">
        <f t="shared" ca="1" si="39"/>
        <v>1</v>
      </c>
    </row>
    <row r="29" spans="1:45" ht="15" thickBot="1" x14ac:dyDescent="0.35">
      <c r="A29" s="16">
        <f t="shared" si="0"/>
        <v>27</v>
      </c>
      <c r="B29" s="5" t="s">
        <v>44</v>
      </c>
      <c r="C29" s="5" t="s">
        <v>44</v>
      </c>
      <c r="D29" s="5" t="s">
        <v>44</v>
      </c>
      <c r="E29" s="5" t="s">
        <v>44</v>
      </c>
      <c r="F29" s="5" t="s">
        <v>44</v>
      </c>
      <c r="G29" s="5" t="s">
        <v>44</v>
      </c>
      <c r="H29" s="5" t="s">
        <v>44</v>
      </c>
      <c r="I29" s="5" t="s">
        <v>44</v>
      </c>
      <c r="J29" s="17" t="s">
        <v>44</v>
      </c>
      <c r="K29" s="72">
        <f ca="1">INDIRECT(ADDRESS($N$25+K9,$L$25))</f>
        <v>0</v>
      </c>
      <c r="L29" s="68" t="str">
        <f ca="1">INDIRECT(ADDRESS($N$25+L9,$L$25))</f>
        <v>x</v>
      </c>
      <c r="M29" s="68">
        <f ca="1">INDIRECT(ADDRESS($N$25+M9,$L$25))</f>
        <v>1</v>
      </c>
      <c r="N29" s="69">
        <f ca="1">INDIRECT(ADDRESS($N$25+N9,$L$25))</f>
        <v>0</v>
      </c>
      <c r="O29" s="72">
        <f ca="1">INDIRECT(ADDRESS($N$25+O9,$L$25))</f>
        <v>0</v>
      </c>
      <c r="P29" s="68">
        <f ca="1">INDIRECT(ADDRESS($N$25+P9,$L$25))</f>
        <v>0</v>
      </c>
      <c r="Q29" s="68">
        <f ca="1">INDIRECT(ADDRESS($N$25+Q9,$L$25))</f>
        <v>1</v>
      </c>
      <c r="R29" s="69">
        <f ca="1">INDIRECT(ADDRESS($N$25+R9,$L$25))</f>
        <v>0</v>
      </c>
      <c r="T29" s="67" t="str">
        <f ca="1">IF(K29="x","x",IF(OR(K29="1",K29=1),"","1"))</f>
        <v>1</v>
      </c>
      <c r="U29" s="68" t="str">
        <f ca="1">IF(L29="x","x",IF(OR(L29="1",L29=1),"","1"))</f>
        <v>x</v>
      </c>
      <c r="V29" s="68" t="str">
        <f ca="1">IF(M29="x","x",IF(OR(M29="1",M29=1),"","1"))</f>
        <v/>
      </c>
      <c r="W29" s="69" t="str">
        <f ca="1">IF(N29="x","x",IF(OR(N29="1",N29=1),"","1"))</f>
        <v>1</v>
      </c>
      <c r="X29" s="72" t="str">
        <f t="shared" ca="1" si="27"/>
        <v>1</v>
      </c>
      <c r="Y29" s="68" t="str">
        <f t="shared" ca="1" si="27"/>
        <v>1</v>
      </c>
      <c r="Z29" s="68" t="str">
        <f t="shared" ca="1" si="27"/>
        <v/>
      </c>
      <c r="AA29" s="69" t="str">
        <f t="shared" ca="1" si="27"/>
        <v>1</v>
      </c>
      <c r="AC29" s="69">
        <f t="shared" ca="1" si="28"/>
        <v>0</v>
      </c>
      <c r="AD29" s="69" t="str">
        <f t="shared" ca="1" si="29"/>
        <v>x</v>
      </c>
      <c r="AE29" s="69">
        <f t="shared" ca="1" si="30"/>
        <v>0</v>
      </c>
      <c r="AF29" s="69">
        <f t="shared" ca="1" si="31"/>
        <v>0</v>
      </c>
      <c r="AG29" s="69">
        <f t="shared" ca="1" si="32"/>
        <v>0</v>
      </c>
      <c r="AH29" s="69">
        <f t="shared" ca="1" si="33"/>
        <v>0</v>
      </c>
      <c r="AI29" s="69">
        <f t="shared" ca="1" si="34"/>
        <v>0</v>
      </c>
      <c r="AJ29" s="69">
        <f ca="1">INDIRECT(ADDRESS($AF$25+R9,$AD$25))</f>
        <v>0</v>
      </c>
      <c r="AL29" s="67" t="str">
        <f ca="1">IF(AC29="x","x",IF(OR(AC29="1",AC29=1),"","1"))</f>
        <v>1</v>
      </c>
      <c r="AM29" s="68" t="str">
        <f ca="1">IF(AD29="x","x",IF(OR(AD29="1",AD29=1),"","1"))</f>
        <v>x</v>
      </c>
      <c r="AN29" s="68" t="str">
        <f ca="1">IF(AE29="x","x",IF(OR(AE29="1",AE29=1),"","1"))</f>
        <v>1</v>
      </c>
      <c r="AO29" s="69" t="str">
        <f ca="1">IF(AF29="x","x",IF(OR(AF29="1",AF29=1),"","1"))</f>
        <v>1</v>
      </c>
      <c r="AP29" s="72" t="str">
        <f t="shared" ca="1" si="36"/>
        <v>1</v>
      </c>
      <c r="AQ29" s="68" t="str">
        <f t="shared" ca="1" si="37"/>
        <v>1</v>
      </c>
      <c r="AR29" s="68" t="str">
        <f t="shared" ca="1" si="38"/>
        <v>1</v>
      </c>
      <c r="AS29" s="69" t="str">
        <f t="shared" ca="1" si="39"/>
        <v>1</v>
      </c>
    </row>
    <row r="30" spans="1:45" x14ac:dyDescent="0.3">
      <c r="A30" s="16">
        <f t="shared" si="0"/>
        <v>28</v>
      </c>
      <c r="B30" s="5" t="s">
        <v>44</v>
      </c>
      <c r="C30" s="5" t="s">
        <v>44</v>
      </c>
      <c r="D30" s="5" t="s">
        <v>44</v>
      </c>
      <c r="E30" s="5" t="s">
        <v>44</v>
      </c>
      <c r="F30" s="5" t="s">
        <v>44</v>
      </c>
      <c r="G30" s="5" t="s">
        <v>44</v>
      </c>
      <c r="H30" s="5" t="s">
        <v>44</v>
      </c>
      <c r="I30" s="5" t="s">
        <v>44</v>
      </c>
      <c r="J30" s="17" t="s">
        <v>44</v>
      </c>
    </row>
    <row r="31" spans="1:45" x14ac:dyDescent="0.3">
      <c r="A31" s="16">
        <f t="shared" si="0"/>
        <v>29</v>
      </c>
      <c r="B31" s="5" t="s">
        <v>44</v>
      </c>
      <c r="C31" s="5" t="s">
        <v>44</v>
      </c>
      <c r="D31" s="5" t="s">
        <v>44</v>
      </c>
      <c r="E31" s="5" t="s">
        <v>44</v>
      </c>
      <c r="F31" s="5" t="s">
        <v>44</v>
      </c>
      <c r="G31" s="5" t="s">
        <v>44</v>
      </c>
      <c r="H31" s="5" t="s">
        <v>44</v>
      </c>
      <c r="I31" s="5" t="s">
        <v>44</v>
      </c>
      <c r="J31" s="17" t="s">
        <v>44</v>
      </c>
      <c r="K31" t="str">
        <f>E1</f>
        <v>D2</v>
      </c>
      <c r="T31" t="str">
        <f>_xlfn.TEXTJOIN(" ",TRUE,"NOT",K31)</f>
        <v>NOT D2</v>
      </c>
      <c r="AC31" t="str">
        <f>J1</f>
        <v>СИ1</v>
      </c>
      <c r="AL31" t="str">
        <f>_xlfn.TEXTJOIN(" ",TRUE,"NOT",AC31)</f>
        <v>NOT СИ1</v>
      </c>
    </row>
    <row r="32" spans="1:45" ht="15" thickBot="1" x14ac:dyDescent="0.35">
      <c r="A32" s="16">
        <f t="shared" si="0"/>
        <v>30</v>
      </c>
      <c r="B32" s="5" t="s">
        <v>44</v>
      </c>
      <c r="C32" s="5" t="s">
        <v>44</v>
      </c>
      <c r="D32" s="5" t="s">
        <v>44</v>
      </c>
      <c r="E32" s="5" t="s">
        <v>44</v>
      </c>
      <c r="F32" s="5" t="s">
        <v>44</v>
      </c>
      <c r="G32" s="5" t="s">
        <v>44</v>
      </c>
      <c r="H32" s="5" t="s">
        <v>44</v>
      </c>
      <c r="I32" s="5" t="s">
        <v>44</v>
      </c>
      <c r="J32" s="17" t="s">
        <v>44</v>
      </c>
      <c r="K32" t="s">
        <v>36</v>
      </c>
      <c r="L32">
        <v>5</v>
      </c>
      <c r="M32" t="s">
        <v>37</v>
      </c>
      <c r="N32">
        <v>2</v>
      </c>
      <c r="O32" t="str">
        <f>ADDRESS(N32,L32)</f>
        <v>$E$2</v>
      </c>
      <c r="T32" t="s">
        <v>36</v>
      </c>
      <c r="U32">
        <v>7</v>
      </c>
      <c r="V32" t="s">
        <v>37</v>
      </c>
      <c r="W32">
        <v>2</v>
      </c>
      <c r="X32" t="str">
        <f>ADDRESS(W32,U32)</f>
        <v>$G$2</v>
      </c>
      <c r="AC32" t="s">
        <v>36</v>
      </c>
      <c r="AD32">
        <v>10</v>
      </c>
      <c r="AE32" t="s">
        <v>37</v>
      </c>
      <c r="AF32">
        <v>2</v>
      </c>
      <c r="AG32" t="str">
        <f>ADDRESS(AF32,AD32)</f>
        <v>$J$2</v>
      </c>
      <c r="AL32" t="s">
        <v>36</v>
      </c>
      <c r="AM32">
        <v>7</v>
      </c>
      <c r="AN32" t="s">
        <v>37</v>
      </c>
      <c r="AO32">
        <v>2</v>
      </c>
      <c r="AP32" t="str">
        <f>ADDRESS(AO32,AM32)</f>
        <v>$G$2</v>
      </c>
    </row>
    <row r="33" spans="1:45" ht="15" thickBot="1" x14ac:dyDescent="0.35">
      <c r="A33" s="21">
        <f t="shared" si="0"/>
        <v>31</v>
      </c>
      <c r="B33" s="5" t="s">
        <v>44</v>
      </c>
      <c r="C33" s="5" t="s">
        <v>44</v>
      </c>
      <c r="D33" s="5" t="s">
        <v>44</v>
      </c>
      <c r="E33" s="5" t="s">
        <v>44</v>
      </c>
      <c r="F33" s="5" t="s">
        <v>44</v>
      </c>
      <c r="G33" s="5" t="s">
        <v>44</v>
      </c>
      <c r="H33" s="5" t="s">
        <v>44</v>
      </c>
      <c r="I33" s="5" t="s">
        <v>44</v>
      </c>
      <c r="J33" s="17" t="s">
        <v>44</v>
      </c>
      <c r="K33" s="70" t="str">
        <f ca="1">INDIRECT(ADDRESS($N$32+K6,$L$32))</f>
        <v>x</v>
      </c>
      <c r="L33" s="63" t="str">
        <f ca="1">INDIRECT(ADDRESS($N$32+L6,$L$32))</f>
        <v>x</v>
      </c>
      <c r="M33" s="63">
        <f ca="1">INDIRECT(ADDRESS($N$32+M6,$L$32))</f>
        <v>1</v>
      </c>
      <c r="N33" s="64">
        <f ca="1">INDIRECT(ADDRESS($N$32+N6,$L$32))</f>
        <v>1</v>
      </c>
      <c r="O33" s="70" t="str">
        <f ca="1">INDIRECT(ADDRESS($N$32+O6,$L$32))</f>
        <v>x</v>
      </c>
      <c r="P33" s="63" t="str">
        <f ca="1">INDIRECT(ADDRESS($N$32+P6,$L$32))</f>
        <v>x</v>
      </c>
      <c r="Q33" s="63">
        <f ca="1">INDIRECT(ADDRESS($N$32+Q6,$L$32))</f>
        <v>0</v>
      </c>
      <c r="R33" s="64">
        <f ca="1">INDIRECT(ADDRESS($N$32+R6,$L$32))</f>
        <v>0</v>
      </c>
      <c r="T33" s="62" t="str">
        <f ca="1">IF(K33="x","x",IF(OR(K33="1",K33=1),"","1"))</f>
        <v>x</v>
      </c>
      <c r="U33" s="63" t="str">
        <f ca="1">IF(L33="x","x",IF(OR(L33="1",L33=1),"","1"))</f>
        <v>x</v>
      </c>
      <c r="V33" s="63" t="str">
        <f ca="1">IF(M33="x","x",IF(OR(M33="1",M33=1),"","1"))</f>
        <v/>
      </c>
      <c r="W33" s="64" t="str">
        <f ca="1">IF(N33="x","x",IF(OR(N33="1",N33=1),"","1"))</f>
        <v/>
      </c>
      <c r="X33" s="70" t="str">
        <f t="shared" ref="X33:AA36" ca="1" si="40">IF(O33="x","x",IF(OR(O33="1",O33=1),"","1"))</f>
        <v>x</v>
      </c>
      <c r="Y33" s="63" t="str">
        <f t="shared" ca="1" si="40"/>
        <v>x</v>
      </c>
      <c r="Z33" s="63" t="str">
        <f t="shared" ca="1" si="40"/>
        <v>1</v>
      </c>
      <c r="AA33" s="64" t="str">
        <f t="shared" ca="1" si="40"/>
        <v>1</v>
      </c>
      <c r="AC33" s="69" t="str">
        <f t="shared" ref="AC33:AI35" ca="1" si="41">INDIRECT(ADDRESS($AF$32+K6,$AD$32))</f>
        <v>x</v>
      </c>
      <c r="AD33" s="69" t="str">
        <f t="shared" ca="1" si="41"/>
        <v>x</v>
      </c>
      <c r="AE33" s="69">
        <f t="shared" ca="1" si="41"/>
        <v>0</v>
      </c>
      <c r="AF33" s="69">
        <f t="shared" ca="1" si="41"/>
        <v>0</v>
      </c>
      <c r="AG33" s="69" t="str">
        <f t="shared" ca="1" si="41"/>
        <v>x</v>
      </c>
      <c r="AH33" s="69" t="str">
        <f t="shared" ca="1" si="41"/>
        <v>x</v>
      </c>
      <c r="AI33" s="69">
        <f t="shared" ca="1" si="41"/>
        <v>0</v>
      </c>
      <c r="AJ33" s="69">
        <f ca="1">INDIRECT(ADDRESS($AF$32+R6,$AD$32))</f>
        <v>0</v>
      </c>
      <c r="AL33" s="62" t="str">
        <f ca="1">IF(AC33="x","x",IF(OR(AC33="1",AC33=1),"","1"))</f>
        <v>x</v>
      </c>
      <c r="AM33" s="63" t="str">
        <f ca="1">IF(AD33="x","x",IF(OR(AD33="1",AD33=1),"","1"))</f>
        <v>x</v>
      </c>
      <c r="AN33" s="63" t="str">
        <f ca="1">IF(AE33="x","x",IF(OR(AE33="1",AE33=1),"","1"))</f>
        <v>1</v>
      </c>
      <c r="AO33" s="64" t="str">
        <f ca="1">IF(AF33="x","x",IF(OR(AF33="1",AF33=1),"","1"))</f>
        <v>1</v>
      </c>
      <c r="AP33" s="70" t="str">
        <f t="shared" ref="AP33:AP36" ca="1" si="42">IF(AG33="x","x",IF(OR(AG33="1",AG33=1),"","1"))</f>
        <v>x</v>
      </c>
      <c r="AQ33" s="63" t="str">
        <f t="shared" ref="AQ33:AQ36" ca="1" si="43">IF(AH33="x","x",IF(OR(AH33="1",AH33=1),"","1"))</f>
        <v>x</v>
      </c>
      <c r="AR33" s="63" t="str">
        <f t="shared" ref="AR33:AR36" ca="1" si="44">IF(AI33="x","x",IF(OR(AI33="1",AI33=1),"","1"))</f>
        <v>1</v>
      </c>
      <c r="AS33" s="64" t="str">
        <f t="shared" ref="AS33:AS36" ca="1" si="45">IF(AJ33="x","x",IF(OR(AJ33="1",AJ33=1),"","1"))</f>
        <v>1</v>
      </c>
    </row>
    <row r="34" spans="1:45" ht="15" thickBot="1" x14ac:dyDescent="0.35">
      <c r="K34" s="71" t="str">
        <f ca="1">INDIRECT(ADDRESS($N$32+K7,$L$32))</f>
        <v>x</v>
      </c>
      <c r="L34" s="61" t="str">
        <f ca="1">INDIRECT(ADDRESS($N$32+L7,$L$32))</f>
        <v>x</v>
      </c>
      <c r="M34" s="61">
        <f ca="1">INDIRECT(ADDRESS($N$32+M7,$L$32))</f>
        <v>0</v>
      </c>
      <c r="N34" s="66">
        <f ca="1">INDIRECT(ADDRESS($N$32+N7,$L$32))</f>
        <v>0</v>
      </c>
      <c r="O34" s="71" t="str">
        <f ca="1">INDIRECT(ADDRESS($N$32+O7,$L$32))</f>
        <v>x</v>
      </c>
      <c r="P34" s="61" t="str">
        <f ca="1">INDIRECT(ADDRESS($N$32+P7,$L$32))</f>
        <v>x</v>
      </c>
      <c r="Q34" s="61">
        <f ca="1">INDIRECT(ADDRESS($N$32+Q7,$L$32))</f>
        <v>1</v>
      </c>
      <c r="R34" s="66">
        <f ca="1">INDIRECT(ADDRESS($N$32+R7,$L$32))</f>
        <v>1</v>
      </c>
      <c r="T34" s="65" t="str">
        <f ca="1">IF(K34="x","x",IF(OR(K34="1",K34=1),"","1"))</f>
        <v>x</v>
      </c>
      <c r="U34" s="61" t="str">
        <f ca="1">IF(L34="x","x",IF(OR(L34="1",L34=1),"","1"))</f>
        <v>x</v>
      </c>
      <c r="V34" s="61" t="str">
        <f ca="1">IF(M34="x","x",IF(OR(M34="1",M34=1),"","1"))</f>
        <v>1</v>
      </c>
      <c r="W34" s="66" t="str">
        <f ca="1">IF(N34="x","x",IF(OR(N34="1",N34=1),"","1"))</f>
        <v>1</v>
      </c>
      <c r="X34" s="71" t="str">
        <f t="shared" ca="1" si="40"/>
        <v>x</v>
      </c>
      <c r="Y34" s="61" t="str">
        <f t="shared" ca="1" si="40"/>
        <v>x</v>
      </c>
      <c r="Z34" s="61" t="str">
        <f t="shared" ca="1" si="40"/>
        <v/>
      </c>
      <c r="AA34" s="66" t="str">
        <f t="shared" ca="1" si="40"/>
        <v/>
      </c>
      <c r="AC34" s="69" t="str">
        <f t="shared" ca="1" si="41"/>
        <v>x</v>
      </c>
      <c r="AD34" s="69" t="str">
        <f t="shared" ca="1" si="41"/>
        <v>x</v>
      </c>
      <c r="AE34" s="69">
        <f t="shared" ca="1" si="41"/>
        <v>0</v>
      </c>
      <c r="AF34" s="69">
        <f t="shared" ca="1" si="41"/>
        <v>0</v>
      </c>
      <c r="AG34" s="69" t="str">
        <f t="shared" ca="1" si="41"/>
        <v>x</v>
      </c>
      <c r="AH34" s="69" t="str">
        <f t="shared" ca="1" si="41"/>
        <v>x</v>
      </c>
      <c r="AI34" s="69">
        <f t="shared" ca="1" si="41"/>
        <v>0</v>
      </c>
      <c r="AJ34" s="69">
        <f t="shared" ref="AJ34:AJ35" ca="1" si="46">INDIRECT(ADDRESS($AF$32+R7,$AD$32))</f>
        <v>0</v>
      </c>
      <c r="AL34" s="65" t="str">
        <f ca="1">IF(AC34="x","x",IF(OR(AC34="1",AC34=1),"","1"))</f>
        <v>x</v>
      </c>
      <c r="AM34" s="61" t="str">
        <f ca="1">IF(AD34="x","x",IF(OR(AD34="1",AD34=1),"","1"))</f>
        <v>x</v>
      </c>
      <c r="AN34" s="61" t="str">
        <f ca="1">IF(AE34="x","x",IF(OR(AE34="1",AE34=1),"","1"))</f>
        <v>1</v>
      </c>
      <c r="AO34" s="66" t="str">
        <f ca="1">IF(AF34="x","x",IF(OR(AF34="1",AF34=1),"","1"))</f>
        <v>1</v>
      </c>
      <c r="AP34" s="71" t="str">
        <f t="shared" ca="1" si="42"/>
        <v>x</v>
      </c>
      <c r="AQ34" s="61" t="str">
        <f t="shared" ca="1" si="43"/>
        <v>x</v>
      </c>
      <c r="AR34" s="61" t="str">
        <f t="shared" ca="1" si="44"/>
        <v>1</v>
      </c>
      <c r="AS34" s="66" t="str">
        <f t="shared" ca="1" si="45"/>
        <v>1</v>
      </c>
    </row>
    <row r="35" spans="1:45" ht="15" thickBot="1" x14ac:dyDescent="0.35">
      <c r="K35" s="71">
        <f ca="1">INDIRECT(ADDRESS($N$32+K8,$L$32))</f>
        <v>0</v>
      </c>
      <c r="L35" s="61" t="str">
        <f ca="1">INDIRECT(ADDRESS($N$32+L8,$L$32))</f>
        <v>x</v>
      </c>
      <c r="M35" s="61">
        <f ca="1">INDIRECT(ADDRESS($N$32+M8,$L$32))</f>
        <v>0</v>
      </c>
      <c r="N35" s="66">
        <f ca="1">INDIRECT(ADDRESS($N$32+N8,$L$32))</f>
        <v>0</v>
      </c>
      <c r="O35" s="71">
        <f ca="1">INDIRECT(ADDRESS($N$32+O8,$L$32))</f>
        <v>1</v>
      </c>
      <c r="P35" s="61" t="str">
        <f ca="1">INDIRECT(ADDRESS($N$32+P8,$L$32))</f>
        <v>x</v>
      </c>
      <c r="Q35" s="61">
        <f ca="1">INDIRECT(ADDRESS($N$32+Q8,$L$32))</f>
        <v>1</v>
      </c>
      <c r="R35" s="66">
        <f ca="1">INDIRECT(ADDRESS($N$32+R8,$L$32))</f>
        <v>1</v>
      </c>
      <c r="T35" s="65" t="str">
        <f ca="1">IF(K35="x","x",IF(OR(K35="1",K35=1),"","1"))</f>
        <v>1</v>
      </c>
      <c r="U35" s="61" t="str">
        <f ca="1">IF(L35="x","x",IF(OR(L35="1",L35=1),"","1"))</f>
        <v>x</v>
      </c>
      <c r="V35" s="61" t="str">
        <f ca="1">IF(M35="x","x",IF(OR(M35="1",M35=1),"","1"))</f>
        <v>1</v>
      </c>
      <c r="W35" s="66" t="str">
        <f ca="1">IF(N35="x","x",IF(OR(N35="1",N35=1),"","1"))</f>
        <v>1</v>
      </c>
      <c r="X35" s="71" t="str">
        <f t="shared" ca="1" si="40"/>
        <v/>
      </c>
      <c r="Y35" s="61" t="str">
        <f t="shared" ca="1" si="40"/>
        <v>x</v>
      </c>
      <c r="Z35" s="61" t="str">
        <f t="shared" ca="1" si="40"/>
        <v/>
      </c>
      <c r="AA35" s="66" t="str">
        <f t="shared" ca="1" si="40"/>
        <v/>
      </c>
      <c r="AC35" s="69">
        <f t="shared" ca="1" si="41"/>
        <v>0</v>
      </c>
      <c r="AD35" s="69" t="str">
        <f t="shared" ca="1" si="41"/>
        <v>x</v>
      </c>
      <c r="AE35" s="69">
        <f t="shared" ca="1" si="41"/>
        <v>0</v>
      </c>
      <c r="AF35" s="69">
        <f t="shared" ca="1" si="41"/>
        <v>0</v>
      </c>
      <c r="AG35" s="69">
        <f t="shared" ca="1" si="41"/>
        <v>0</v>
      </c>
      <c r="AH35" s="69" t="str">
        <f t="shared" ca="1" si="41"/>
        <v>x</v>
      </c>
      <c r="AI35" s="69">
        <f t="shared" ca="1" si="41"/>
        <v>0</v>
      </c>
      <c r="AJ35" s="69">
        <f t="shared" ca="1" si="46"/>
        <v>0</v>
      </c>
      <c r="AL35" s="65" t="str">
        <f ca="1">IF(AC35="x","x",IF(OR(AC35="1",AC35=1),"","1"))</f>
        <v>1</v>
      </c>
      <c r="AM35" s="61" t="str">
        <f ca="1">IF(AD35="x","x",IF(OR(AD35="1",AD35=1),"","1"))</f>
        <v>x</v>
      </c>
      <c r="AN35" s="61" t="str">
        <f ca="1">IF(AE35="x","x",IF(OR(AE35="1",AE35=1),"","1"))</f>
        <v>1</v>
      </c>
      <c r="AO35" s="66" t="str">
        <f ca="1">IF(AF35="x","x",IF(OR(AF35="1",AF35=1),"","1"))</f>
        <v>1</v>
      </c>
      <c r="AP35" s="71" t="str">
        <f t="shared" ca="1" si="42"/>
        <v>1</v>
      </c>
      <c r="AQ35" s="61" t="str">
        <f t="shared" ca="1" si="43"/>
        <v>x</v>
      </c>
      <c r="AR35" s="61" t="str">
        <f t="shared" ca="1" si="44"/>
        <v>1</v>
      </c>
      <c r="AS35" s="66" t="str">
        <f t="shared" ca="1" si="45"/>
        <v>1</v>
      </c>
    </row>
    <row r="36" spans="1:45" ht="15" thickBot="1" x14ac:dyDescent="0.35">
      <c r="K36" s="72">
        <f ca="1">INDIRECT(ADDRESS($N$32+K9,$L$32))</f>
        <v>1</v>
      </c>
      <c r="L36" s="68" t="str">
        <f ca="1">INDIRECT(ADDRESS($N$32+L9,$L$32))</f>
        <v>x</v>
      </c>
      <c r="M36" s="68">
        <f ca="1">INDIRECT(ADDRESS($N$32+M9,$L$32))</f>
        <v>1</v>
      </c>
      <c r="N36" s="69">
        <f ca="1">INDIRECT(ADDRESS($N$32+N9,$L$32))</f>
        <v>1</v>
      </c>
      <c r="O36" s="72">
        <f ca="1">INDIRECT(ADDRESS($N$32+O9,$L$32))</f>
        <v>0</v>
      </c>
      <c r="P36" s="68">
        <f ca="1">INDIRECT(ADDRESS($N$32+P9,$L$32))</f>
        <v>0</v>
      </c>
      <c r="Q36" s="68">
        <f ca="1">INDIRECT(ADDRESS($N$32+Q9,$L$32))</f>
        <v>0</v>
      </c>
      <c r="R36" s="69">
        <f ca="1">INDIRECT(ADDRESS($N$32+R9,$L$32))</f>
        <v>0</v>
      </c>
      <c r="T36" s="67" t="str">
        <f ca="1">IF(K36="x","x",IF(OR(K36="1",K36=1),"","1"))</f>
        <v/>
      </c>
      <c r="U36" s="68" t="str">
        <f ca="1">IF(L36="x","x",IF(OR(L36="1",L36=1),"","1"))</f>
        <v>x</v>
      </c>
      <c r="V36" s="68" t="str">
        <f ca="1">IF(M36="x","x",IF(OR(M36="1",M36=1),"","1"))</f>
        <v/>
      </c>
      <c r="W36" s="69" t="str">
        <f ca="1">IF(N36="x","x",IF(OR(N36="1",N36=1),"","1"))</f>
        <v/>
      </c>
      <c r="X36" s="72" t="str">
        <f t="shared" ca="1" si="40"/>
        <v>1</v>
      </c>
      <c r="Y36" s="68" t="str">
        <f t="shared" ca="1" si="40"/>
        <v>1</v>
      </c>
      <c r="Z36" s="68" t="str">
        <f t="shared" ca="1" si="40"/>
        <v>1</v>
      </c>
      <c r="AA36" s="69" t="str">
        <f t="shared" ca="1" si="40"/>
        <v>1</v>
      </c>
      <c r="AC36" s="69">
        <f t="shared" ref="AC36:AI36" ca="1" si="47">INDIRECT(ADDRESS($AF$32+K9,$AD$32))</f>
        <v>0</v>
      </c>
      <c r="AD36" s="69" t="str">
        <f t="shared" ca="1" si="47"/>
        <v>x</v>
      </c>
      <c r="AE36" s="69">
        <f t="shared" ca="1" si="47"/>
        <v>0</v>
      </c>
      <c r="AF36" s="69">
        <f t="shared" ca="1" si="47"/>
        <v>0</v>
      </c>
      <c r="AG36" s="69">
        <f t="shared" ca="1" si="47"/>
        <v>0</v>
      </c>
      <c r="AH36" s="69">
        <f t="shared" ca="1" si="47"/>
        <v>0</v>
      </c>
      <c r="AI36" s="69">
        <f t="shared" ca="1" si="47"/>
        <v>0</v>
      </c>
      <c r="AJ36" s="69">
        <f ca="1">INDIRECT(ADDRESS($AF$32+R9,$AD$32))</f>
        <v>1</v>
      </c>
      <c r="AL36" s="67" t="str">
        <f ca="1">IF(AC36="x","x",IF(OR(AC36="1",AC36=1),"","1"))</f>
        <v>1</v>
      </c>
      <c r="AM36" s="68" t="str">
        <f ca="1">IF(AD36="x","x",IF(OR(AD36="1",AD36=1),"","1"))</f>
        <v>x</v>
      </c>
      <c r="AN36" s="68" t="str">
        <f ca="1">IF(AE36="x","x",IF(OR(AE36="1",AE36=1),"","1"))</f>
        <v>1</v>
      </c>
      <c r="AO36" s="69" t="str">
        <f ca="1">IF(AF36="x","x",IF(OR(AF36="1",AF36=1),"","1"))</f>
        <v>1</v>
      </c>
      <c r="AP36" s="72" t="str">
        <f t="shared" ca="1" si="42"/>
        <v>1</v>
      </c>
      <c r="AQ36" s="68" t="str">
        <f t="shared" ca="1" si="43"/>
        <v>1</v>
      </c>
      <c r="AR36" s="68" t="str">
        <f t="shared" ca="1" si="44"/>
        <v>1</v>
      </c>
      <c r="AS36" s="69" t="str">
        <f t="shared" ca="1" si="45"/>
        <v/>
      </c>
    </row>
    <row r="38" spans="1:45" x14ac:dyDescent="0.3">
      <c r="K38" t="str">
        <f>F1</f>
        <v>D1</v>
      </c>
      <c r="T38" t="str">
        <f>_xlfn.TEXTJOIN(" ",TRUE,"NOT",K38)</f>
        <v>NOT D1</v>
      </c>
    </row>
    <row r="39" spans="1:45" ht="15" thickBot="1" x14ac:dyDescent="0.35">
      <c r="K39" t="s">
        <v>36</v>
      </c>
      <c r="L39">
        <v>6</v>
      </c>
      <c r="M39" t="s">
        <v>37</v>
      </c>
      <c r="N39">
        <v>2</v>
      </c>
      <c r="O39" t="str">
        <f>ADDRESS(N39,L39)</f>
        <v>$F$2</v>
      </c>
      <c r="T39" t="s">
        <v>36</v>
      </c>
      <c r="U39">
        <v>7</v>
      </c>
      <c r="V39" t="s">
        <v>37</v>
      </c>
      <c r="W39">
        <v>2</v>
      </c>
      <c r="X39" t="str">
        <f>ADDRESS(W39,U39)</f>
        <v>$G$2</v>
      </c>
    </row>
    <row r="40" spans="1:45" x14ac:dyDescent="0.3">
      <c r="K40" s="70" t="str">
        <f t="shared" ref="K40:N42" ca="1" si="48">INDIRECT(ADDRESS($N$39+K6,$L$39))</f>
        <v>x</v>
      </c>
      <c r="L40" s="63" t="str">
        <f t="shared" ca="1" si="48"/>
        <v>x</v>
      </c>
      <c r="M40" s="63">
        <f t="shared" ca="1" si="48"/>
        <v>0</v>
      </c>
      <c r="N40" s="64">
        <f t="shared" ca="1" si="48"/>
        <v>0</v>
      </c>
      <c r="O40" s="70" t="str">
        <f ca="1">INDIRECT(ADDRESS($N$39+O6,$L$39))</f>
        <v>x</v>
      </c>
      <c r="P40" s="63" t="str">
        <f ca="1">INDIRECT(ADDRESS($N$39+P6,$L$39))</f>
        <v>x</v>
      </c>
      <c r="Q40" s="63">
        <f ca="1">INDIRECT(ADDRESS($N$39+Q6,$L$39))</f>
        <v>1</v>
      </c>
      <c r="R40" s="64">
        <f ca="1">INDIRECT(ADDRESS($N$39+R6,$L$39))</f>
        <v>1</v>
      </c>
      <c r="T40" s="62" t="str">
        <f ca="1">IF(K40="x","x",IF(OR(K40="1",K40=1),"","1"))</f>
        <v>x</v>
      </c>
      <c r="U40" s="63" t="str">
        <f ca="1">IF(L40="x","x",IF(OR(L40="1",L40=1),"","1"))</f>
        <v>x</v>
      </c>
      <c r="V40" s="63" t="str">
        <f ca="1">IF(M40="x","x",IF(OR(M40="1",M40=1),"","1"))</f>
        <v>1</v>
      </c>
      <c r="W40" s="64" t="str">
        <f ca="1">IF(N40="x","x",IF(OR(N40="1",N40=1),"","1"))</f>
        <v>1</v>
      </c>
      <c r="X40" s="70" t="str">
        <f t="shared" ref="X40:X43" ca="1" si="49">IF(O40="x","x",IF(OR(O40="1",O40=1),"","1"))</f>
        <v>x</v>
      </c>
      <c r="Y40" s="63" t="str">
        <f t="shared" ref="Y40:Y43" ca="1" si="50">IF(P40="x","x",IF(OR(P40="1",P40=1),"","1"))</f>
        <v>x</v>
      </c>
      <c r="Z40" s="63" t="str">
        <f t="shared" ref="Z40:Z43" ca="1" si="51">IF(Q40="x","x",IF(OR(Q40="1",Q40=1),"","1"))</f>
        <v/>
      </c>
      <c r="AA40" s="64" t="str">
        <f t="shared" ref="AA40:AA43" ca="1" si="52">IF(R40="x","x",IF(OR(R40="1",R40=1),"","1"))</f>
        <v/>
      </c>
    </row>
    <row r="41" spans="1:45" x14ac:dyDescent="0.3">
      <c r="K41" s="71" t="str">
        <f t="shared" ca="1" si="48"/>
        <v>x</v>
      </c>
      <c r="L41" s="61" t="str">
        <f t="shared" ca="1" si="48"/>
        <v>x</v>
      </c>
      <c r="M41" s="61">
        <f t="shared" ca="1" si="48"/>
        <v>0</v>
      </c>
      <c r="N41" s="66">
        <f t="shared" ca="1" si="48"/>
        <v>0</v>
      </c>
      <c r="O41" s="71" t="str">
        <f ca="1">INDIRECT(ADDRESS($N$39+O7,$L$39))</f>
        <v>x</v>
      </c>
      <c r="P41" s="61" t="str">
        <f ca="1">INDIRECT(ADDRESS($N$39+P7,$L$39))</f>
        <v>x</v>
      </c>
      <c r="Q41" s="61">
        <f ca="1">INDIRECT(ADDRESS($N$39+Q7,$L$39))</f>
        <v>1</v>
      </c>
      <c r="R41" s="66">
        <f ca="1">INDIRECT(ADDRESS($N$39+R7,$L$39))</f>
        <v>1</v>
      </c>
      <c r="T41" s="65" t="str">
        <f ca="1">IF(K41="x","x",IF(OR(K41="1",K41=1),"","1"))</f>
        <v>x</v>
      </c>
      <c r="U41" s="61" t="str">
        <f ca="1">IF(L41="x","x",IF(OR(L41="1",L41=1),"","1"))</f>
        <v>x</v>
      </c>
      <c r="V41" s="61" t="str">
        <f ca="1">IF(M41="x","x",IF(OR(M41="1",M41=1),"","1"))</f>
        <v>1</v>
      </c>
      <c r="W41" s="66" t="str">
        <f ca="1">IF(N41="x","x",IF(OR(N41="1",N41=1),"","1"))</f>
        <v>1</v>
      </c>
      <c r="X41" s="71" t="str">
        <f t="shared" ca="1" si="49"/>
        <v>x</v>
      </c>
      <c r="Y41" s="61" t="str">
        <f t="shared" ca="1" si="50"/>
        <v>x</v>
      </c>
      <c r="Z41" s="61" t="str">
        <f t="shared" ca="1" si="51"/>
        <v/>
      </c>
      <c r="AA41" s="66" t="str">
        <f t="shared" ca="1" si="52"/>
        <v/>
      </c>
    </row>
    <row r="42" spans="1:45" x14ac:dyDescent="0.3">
      <c r="K42" s="71">
        <f t="shared" ca="1" si="48"/>
        <v>0</v>
      </c>
      <c r="L42" s="61" t="str">
        <f t="shared" ca="1" si="48"/>
        <v>x</v>
      </c>
      <c r="M42" s="61">
        <f t="shared" ca="1" si="48"/>
        <v>0</v>
      </c>
      <c r="N42" s="66">
        <f t="shared" ca="1" si="48"/>
        <v>0</v>
      </c>
      <c r="O42" s="71">
        <f ca="1">INDIRECT(ADDRESS($N$39+O8,$L$39))</f>
        <v>1</v>
      </c>
      <c r="P42" s="61" t="str">
        <f ca="1">INDIRECT(ADDRESS($N$39+P8,$L$39))</f>
        <v>x</v>
      </c>
      <c r="Q42" s="61">
        <f ca="1">INDIRECT(ADDRESS($N$39+Q8,$L$39))</f>
        <v>1</v>
      </c>
      <c r="R42" s="66">
        <f ca="1">INDIRECT(ADDRESS($N$39+R8,$L$39))</f>
        <v>1</v>
      </c>
      <c r="T42" s="65" t="str">
        <f ca="1">IF(K42="x","x",IF(OR(K42="1",K42=1),"","1"))</f>
        <v>1</v>
      </c>
      <c r="U42" s="61" t="str">
        <f ca="1">IF(L42="x","x",IF(OR(L42="1",L42=1),"","1"))</f>
        <v>x</v>
      </c>
      <c r="V42" s="61" t="str">
        <f ca="1">IF(M42="x","x",IF(OR(M42="1",M42=1),"","1"))</f>
        <v>1</v>
      </c>
      <c r="W42" s="66" t="str">
        <f ca="1">IF(N42="x","x",IF(OR(N42="1",N42=1),"","1"))</f>
        <v>1</v>
      </c>
      <c r="X42" s="71" t="str">
        <f t="shared" ca="1" si="49"/>
        <v/>
      </c>
      <c r="Y42" s="61" t="str">
        <f t="shared" ca="1" si="50"/>
        <v>x</v>
      </c>
      <c r="Z42" s="61" t="str">
        <f t="shared" ca="1" si="51"/>
        <v/>
      </c>
      <c r="AA42" s="66" t="str">
        <f t="shared" ca="1" si="52"/>
        <v/>
      </c>
    </row>
    <row r="43" spans="1:45" ht="15" thickBot="1" x14ac:dyDescent="0.35">
      <c r="K43" s="72">
        <f t="shared" ref="K43:N43" ca="1" si="53">INDIRECT(ADDRESS($N$39+K9,$L$39))</f>
        <v>0</v>
      </c>
      <c r="L43" s="68" t="str">
        <f t="shared" ca="1" si="53"/>
        <v>x</v>
      </c>
      <c r="M43" s="68">
        <f t="shared" ca="1" si="53"/>
        <v>0</v>
      </c>
      <c r="N43" s="69">
        <f t="shared" ca="1" si="53"/>
        <v>0</v>
      </c>
      <c r="O43" s="72">
        <f ca="1">INDIRECT(ADDRESS($N$39+O9,$L$39))</f>
        <v>1</v>
      </c>
      <c r="P43" s="68">
        <f ca="1">INDIRECT(ADDRESS($N$39+P9,$L$39))</f>
        <v>0</v>
      </c>
      <c r="Q43" s="68">
        <f ca="1">INDIRECT(ADDRESS($N$39+Q9,$L$39))</f>
        <v>1</v>
      </c>
      <c r="R43" s="69">
        <f ca="1">INDIRECT(ADDRESS($N$39+R9,$L$39))</f>
        <v>1</v>
      </c>
      <c r="T43" s="67" t="str">
        <f ca="1">IF(K43="x","x",IF(OR(K43="1",K43=1),"","1"))</f>
        <v>1</v>
      </c>
      <c r="U43" s="68" t="str">
        <f ca="1">IF(L43="x","x",IF(OR(L43="1",L43=1),"","1"))</f>
        <v>x</v>
      </c>
      <c r="V43" s="68" t="str">
        <f ca="1">IF(M43="x","x",IF(OR(M43="1",M43=1),"","1"))</f>
        <v>1</v>
      </c>
      <c r="W43" s="69" t="str">
        <f ca="1">IF(N43="x","x",IF(OR(N43="1",N43=1),"","1"))</f>
        <v>1</v>
      </c>
      <c r="X43" s="72" t="str">
        <f t="shared" ca="1" si="49"/>
        <v/>
      </c>
      <c r="Y43" s="68" t="str">
        <f t="shared" ca="1" si="50"/>
        <v>1</v>
      </c>
      <c r="Z43" s="68" t="str">
        <f t="shared" ca="1" si="51"/>
        <v/>
      </c>
      <c r="AA43" s="69" t="str">
        <f t="shared" ca="1" si="52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Лист1</vt:lpstr>
      <vt:lpstr>Коррекция</vt:lpstr>
      <vt:lpstr>Обратный код</vt:lpstr>
      <vt:lpstr>Триггеры</vt:lpstr>
      <vt:lpstr>alph</vt:lpstr>
      <vt:lpstr>'Обратный код'!Print_Area</vt:lpstr>
      <vt:lpstr>things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Джек Карвер</dc:creator>
  <cp:lastModifiedBy>Джек Карвер</cp:lastModifiedBy>
  <cp:lastPrinted>2019-05-18T18:25:14Z</cp:lastPrinted>
  <dcterms:created xsi:type="dcterms:W3CDTF">2019-05-13T19:22:33Z</dcterms:created>
  <dcterms:modified xsi:type="dcterms:W3CDTF">2019-05-20T22:24:31Z</dcterms:modified>
</cp:coreProperties>
</file>