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3172335\Desktop\Compliance\"/>
    </mc:Choice>
  </mc:AlternateContent>
  <bookViews>
    <workbookView xWindow="0" yWindow="0" windowWidth="15840" windowHeight="12360"/>
  </bookViews>
  <sheets>
    <sheet name="Sheet1" sheetId="1" r:id="rId1"/>
  </sheets>
  <definedNames>
    <definedName name="MNO_S1II">#REF!</definedName>
    <definedName name="MNO_S1III">#REF!</definedName>
    <definedName name="MNO_S1IV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  <c r="R3" i="1"/>
  <c r="R4" i="1"/>
  <c r="R5" i="1"/>
  <c r="R6" i="1"/>
  <c r="R2" i="1"/>
</calcChain>
</file>

<file path=xl/sharedStrings.xml><?xml version="1.0" encoding="utf-8"?>
<sst xmlns="http://schemas.openxmlformats.org/spreadsheetml/2006/main" count="63" uniqueCount="39">
  <si>
    <t>Row ID</t>
  </si>
  <si>
    <t>PSP ID</t>
  </si>
  <si>
    <t>Reporting date, month &amp; year</t>
  </si>
  <si>
    <t>Shareholder name</t>
  </si>
  <si>
    <t>Shareholder gender</t>
  </si>
  <si>
    <t>Shareholder type</t>
  </si>
  <si>
    <t>Date of birth or registration date</t>
  </si>
  <si>
    <t>Nationality of shareholder</t>
  </si>
  <si>
    <t>Country of residence of shareholder</t>
  </si>
  <si>
    <t>Country of incorporation</t>
  </si>
  <si>
    <t>Identification number/passport</t>
  </si>
  <si>
    <t>PIN</t>
  </si>
  <si>
    <t>Contact number</t>
  </si>
  <si>
    <t xml:space="preserve">Academic/ professional qualifications </t>
  </si>
  <si>
    <t>Details of previous employment</t>
  </si>
  <si>
    <t>Date one became a shareholder</t>
  </si>
  <si>
    <t>Number of shares held</t>
  </si>
  <si>
    <t>Share value</t>
  </si>
  <si>
    <t>Percentage of share</t>
  </si>
  <si>
    <t>0800002</t>
  </si>
  <si>
    <t>C</t>
  </si>
  <si>
    <t>corporate/institutional</t>
  </si>
  <si>
    <t>KE</t>
  </si>
  <si>
    <t>P052246430R</t>
  </si>
  <si>
    <t>Gabana Holdings</t>
  </si>
  <si>
    <t>Njonjo Ngugi</t>
  </si>
  <si>
    <t>Caleb Ramisi</t>
  </si>
  <si>
    <t>Vincent Kipkirui Mutai</t>
  </si>
  <si>
    <t>Greenlight Limited</t>
  </si>
  <si>
    <t>M</t>
  </si>
  <si>
    <t>Individual</t>
  </si>
  <si>
    <t>BN-KYCZMJM7</t>
  </si>
  <si>
    <t>P052234530P</t>
  </si>
  <si>
    <t>P022246430Y</t>
  </si>
  <si>
    <t>A032846430Y</t>
  </si>
  <si>
    <t>Business Administrator</t>
  </si>
  <si>
    <t>Associate Professor</t>
  </si>
  <si>
    <t>Electrical Engineer</t>
  </si>
  <si>
    <t>30/1/2020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</si>
</sst>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Aptos Display"/>
      <family val="1"/>
      <scheme val="major"/>
    </font>
    <font>
      <b/>
      <sz val="10"/>
      <name val="Aptos Display"/>
      <family val="1"/>
      <scheme val="major"/>
    </font>
    <font>
      <b/>
      <sz val="10"/>
      <name val="Aptos Narrow"/>
      <family val="1"/>
      <scheme val="minor"/>
    </font>
    <font>
      <sz val="11"/>
      <color theme="1"/>
      <name val="Aptos Display"/>
      <family val="1"/>
      <scheme val="major"/>
    </font>
    <font>
      <sz val="10"/>
      <color theme="1"/>
      <name val="Aptos Narrow"/>
      <family val="1"/>
      <scheme val="minor"/>
    </font>
    <font>
      <sz val="10"/>
      <color rgb="FF000000"/>
      <name val="Aptos Narrow"/>
      <family val="1"/>
      <scheme val="minor"/>
    </font>
    <font>
      <sz val="12"/>
      <color theme="1"/>
      <name val="Aptos"/>
      <family val="2"/>
    </font>
    <font>
      <sz val="11"/>
      <color rgb="FF4D5156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/>
    <xf numFmtId="0" fontId="5" fillId="0" borderId="1" xfId="0" quotePrefix="1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9" fontId="0" fillId="0" borderId="1" xfId="0" applyNumberFormat="1" applyBorder="1"/>
    <xf numFmtId="1" fontId="3" fillId="0" borderId="1" xfId="0" applyNumberFormat="1" applyFont="1" applyBorder="1" applyAlignment="1">
      <alignment vertical="top"/>
    </xf>
    <xf numFmtId="1" fontId="0" fillId="0" borderId="1" xfId="0" applyNumberFormat="1" applyBorder="1"/>
    <xf numFmtId="1" fontId="0" fillId="0" borderId="0" xfId="0" applyNumberFormat="1"/>
    <xf numFmtId="14" fontId="3" fillId="0" borderId="1" xfId="0" applyNumberFormat="1" applyFont="1" applyBorder="1" applyAlignment="1">
      <alignment vertical="top"/>
    </xf>
    <xf numFmtId="14" fontId="0" fillId="0" borderId="0" xfId="0" applyNumberFormat="1"/>
    <xf numFmtId="14" fontId="8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top"/>
    </xf>
    <xf numFmtId="0" fontId="9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D5" sqref="D5"/>
    </sheetView>
  </sheetViews>
  <sheetFormatPr defaultRowHeight="14.25"/>
  <cols>
    <col min="1" max="1" width="6.625" bestFit="1" customWidth="1"/>
    <col min="2" max="2" width="9" bestFit="1" customWidth="1"/>
    <col min="3" max="3" width="24.375" bestFit="1" customWidth="1"/>
    <col min="4" max="4" width="50.875" customWidth="1"/>
    <col min="5" max="5" width="16.75" bestFit="1" customWidth="1"/>
    <col min="6" max="6" width="21.375" bestFit="1" customWidth="1"/>
    <col min="7" max="7" width="26.875" bestFit="1" customWidth="1"/>
    <col min="8" max="8" width="21.75" bestFit="1" customWidth="1"/>
    <col min="9" max="9" width="29.75" bestFit="1" customWidth="1"/>
    <col min="10" max="10" width="20.625" bestFit="1" customWidth="1"/>
    <col min="11" max="11" width="25.25" bestFit="1" customWidth="1"/>
    <col min="12" max="12" width="14.125" customWidth="1"/>
    <col min="13" max="13" width="16.5" style="13" bestFit="1" customWidth="1"/>
    <col min="14" max="14" width="31.25" bestFit="1" customWidth="1"/>
    <col min="15" max="15" width="25.75" bestFit="1" customWidth="1"/>
    <col min="16" max="16" width="25.625" style="15" bestFit="1" customWidth="1"/>
    <col min="17" max="17" width="18.875" bestFit="1" customWidth="1"/>
    <col min="18" max="18" width="15" bestFit="1" customWidth="1"/>
    <col min="19" max="19" width="16.75" bestFit="1" customWidth="1"/>
  </cols>
  <sheetData>
    <row r="1" spans="1:19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1" t="s">
        <v>12</v>
      </c>
      <c r="N1" s="2" t="s">
        <v>13</v>
      </c>
      <c r="O1" s="2" t="s">
        <v>14</v>
      </c>
      <c r="P1" s="14" t="s">
        <v>15</v>
      </c>
      <c r="Q1" s="1" t="s">
        <v>16</v>
      </c>
      <c r="R1" s="1" t="s">
        <v>17</v>
      </c>
      <c r="S1" s="1" t="s">
        <v>18</v>
      </c>
    </row>
    <row r="2" spans="1:19" ht="15.75">
      <c r="A2" s="4">
        <v>1</v>
      </c>
      <c r="B2" s="5" t="s">
        <v>19</v>
      </c>
      <c r="C2" s="6">
        <v>45357</v>
      </c>
      <c r="D2" s="7" t="s">
        <v>24</v>
      </c>
      <c r="E2" s="8" t="s">
        <v>20</v>
      </c>
      <c r="F2" s="4" t="s">
        <v>21</v>
      </c>
      <c r="G2" s="6">
        <v>33646</v>
      </c>
      <c r="H2" s="9" t="s">
        <v>22</v>
      </c>
      <c r="I2" s="9" t="s">
        <v>22</v>
      </c>
      <c r="J2" s="9" t="s">
        <v>22</v>
      </c>
      <c r="K2" s="4">
        <v>11205846</v>
      </c>
      <c r="L2" s="18" t="s">
        <v>31</v>
      </c>
      <c r="M2" s="12">
        <v>254754845785</v>
      </c>
      <c r="N2" s="4"/>
      <c r="O2" s="4"/>
      <c r="P2" s="16">
        <v>44011</v>
      </c>
      <c r="Q2" s="4">
        <v>72</v>
      </c>
      <c r="R2" s="4">
        <f>Q2*1000000</f>
        <v>72000000</v>
      </c>
      <c r="S2" s="10">
        <f>Q2/183</f>
        <v>0.39344262295081966</v>
      </c>
    </row>
    <row r="3" spans="1:19" ht="15.75">
      <c r="A3" s="4">
        <v>2</v>
      </c>
      <c r="B3" s="5" t="s">
        <v>19</v>
      </c>
      <c r="C3" s="6">
        <v>45358</v>
      </c>
      <c r="D3" s="4" t="s">
        <v>25</v>
      </c>
      <c r="E3" s="19" t="s">
        <v>29</v>
      </c>
      <c r="F3" s="4" t="s">
        <v>30</v>
      </c>
      <c r="G3" s="6">
        <v>32945</v>
      </c>
      <c r="H3" s="9" t="s">
        <v>22</v>
      </c>
      <c r="I3" s="9" t="s">
        <v>22</v>
      </c>
      <c r="J3" s="9" t="s">
        <v>22</v>
      </c>
      <c r="K3" s="4">
        <v>22542120</v>
      </c>
      <c r="L3" s="4" t="s">
        <v>23</v>
      </c>
      <c r="M3" s="12">
        <v>254754747519</v>
      </c>
      <c r="N3" s="4" t="s">
        <v>35</v>
      </c>
      <c r="O3" s="4"/>
      <c r="P3" s="16">
        <v>44012</v>
      </c>
      <c r="Q3" s="4">
        <v>21</v>
      </c>
      <c r="R3" s="4">
        <f t="shared" ref="R3:R6" si="0">Q3*1000000</f>
        <v>21000000</v>
      </c>
      <c r="S3" s="10">
        <f t="shared" ref="S3:S6" si="1">Q3/183</f>
        <v>0.11475409836065574</v>
      </c>
    </row>
    <row r="4" spans="1:19" ht="15.75">
      <c r="A4" s="4">
        <v>3</v>
      </c>
      <c r="B4" s="5" t="s">
        <v>19</v>
      </c>
      <c r="C4" s="6">
        <v>45359</v>
      </c>
      <c r="D4" s="4" t="s">
        <v>26</v>
      </c>
      <c r="E4" s="19" t="s">
        <v>29</v>
      </c>
      <c r="F4" s="4" t="s">
        <v>30</v>
      </c>
      <c r="G4" s="6">
        <v>35868</v>
      </c>
      <c r="H4" s="9" t="s">
        <v>22</v>
      </c>
      <c r="I4" s="9" t="s">
        <v>22</v>
      </c>
      <c r="J4" s="9" t="s">
        <v>22</v>
      </c>
      <c r="K4" s="4">
        <v>8745215</v>
      </c>
      <c r="L4" s="4" t="s">
        <v>32</v>
      </c>
      <c r="M4" s="12">
        <v>254758958472</v>
      </c>
      <c r="N4" s="4" t="s">
        <v>36</v>
      </c>
      <c r="O4" s="4"/>
      <c r="P4" s="16" t="s">
        <v>38</v>
      </c>
      <c r="Q4" s="4">
        <v>15</v>
      </c>
      <c r="R4" s="4">
        <f t="shared" si="0"/>
        <v>15000000</v>
      </c>
      <c r="S4" s="10">
        <f t="shared" si="1"/>
        <v>8.1967213114754092E-2</v>
      </c>
    </row>
    <row r="5" spans="1:19" ht="15.75">
      <c r="A5" s="4">
        <v>4</v>
      </c>
      <c r="B5" s="5" t="s">
        <v>19</v>
      </c>
      <c r="C5" s="6">
        <v>45360</v>
      </c>
      <c r="D5" s="4" t="s">
        <v>27</v>
      </c>
      <c r="E5" s="19" t="s">
        <v>29</v>
      </c>
      <c r="F5" s="4" t="s">
        <v>30</v>
      </c>
      <c r="G5" s="6">
        <v>32248</v>
      </c>
      <c r="H5" s="9" t="s">
        <v>22</v>
      </c>
      <c r="I5" s="9" t="s">
        <v>22</v>
      </c>
      <c r="J5" s="9" t="s">
        <v>22</v>
      </c>
      <c r="K5" s="4">
        <v>18254621</v>
      </c>
      <c r="L5" s="4" t="s">
        <v>33</v>
      </c>
      <c r="M5" s="12">
        <v>254712124782</v>
      </c>
      <c r="N5" s="4" t="s">
        <v>37</v>
      </c>
      <c r="O5" s="4"/>
      <c r="P5" s="16">
        <v>44379</v>
      </c>
      <c r="Q5" s="4">
        <v>5</v>
      </c>
      <c r="R5" s="4">
        <f t="shared" si="0"/>
        <v>5000000</v>
      </c>
      <c r="S5" s="10">
        <f t="shared" si="1"/>
        <v>2.7322404371584699E-2</v>
      </c>
    </row>
    <row r="6" spans="1:19" ht="15.75">
      <c r="A6" s="4">
        <v>5</v>
      </c>
      <c r="B6" s="5" t="s">
        <v>19</v>
      </c>
      <c r="C6" s="6">
        <v>45361</v>
      </c>
      <c r="D6" s="4" t="s">
        <v>28</v>
      </c>
      <c r="E6" s="19" t="s">
        <v>20</v>
      </c>
      <c r="F6" s="4" t="s">
        <v>21</v>
      </c>
      <c r="G6" s="6">
        <v>28991</v>
      </c>
      <c r="H6" s="9" t="s">
        <v>22</v>
      </c>
      <c r="I6" s="9" t="s">
        <v>22</v>
      </c>
      <c r="J6" s="9" t="s">
        <v>22</v>
      </c>
      <c r="K6" s="4">
        <v>23488512</v>
      </c>
      <c r="L6" s="4" t="s">
        <v>34</v>
      </c>
      <c r="M6" s="12">
        <v>254784517215</v>
      </c>
      <c r="N6" s="4"/>
      <c r="O6" s="4"/>
      <c r="P6" s="16">
        <v>44380</v>
      </c>
      <c r="Q6" s="4">
        <v>70</v>
      </c>
      <c r="R6" s="4">
        <f t="shared" si="0"/>
        <v>70000000</v>
      </c>
      <c r="S6" s="10">
        <f t="shared" si="1"/>
        <v>0.38251366120218577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Mwangi</dc:creator>
  <cp:lastModifiedBy>Cheruiyot, Mr. Denis Kipkemoi</cp:lastModifiedBy>
  <dcterms:created xsi:type="dcterms:W3CDTF">2024-03-15T10:34:06Z</dcterms:created>
  <dcterms:modified xsi:type="dcterms:W3CDTF">2024-03-21T08:03:18Z</dcterms:modified>
</cp:coreProperties>
</file>