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3172335\Desktop\Compliance\"/>
    </mc:Choice>
  </mc:AlternateContent>
  <bookViews>
    <workbookView xWindow="-120" yWindow="-120" windowWidth="20730" windowHeight="11040"/>
  </bookViews>
  <sheets>
    <sheet name="API_FORMAT" sheetId="1" r:id="rId1"/>
  </sheets>
  <definedNames>
    <definedName name="MNO_S1II">#REF!</definedName>
    <definedName name="MNO_S1III">#REF!</definedName>
    <definedName name="MNO_S1IV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2" i="1"/>
  <c r="L3" i="1"/>
  <c r="L4" i="1"/>
  <c r="L5" i="1"/>
  <c r="L6" i="1"/>
  <c r="L7" i="1"/>
  <c r="L8" i="1"/>
  <c r="L2" i="1"/>
  <c r="K3" i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<sst xmlns="http://schemas.openxmlformats.org/spreadsheetml/2006/main" count="49" uniqueCount="37">
  <si>
    <t>ROW_ID</t>
  </si>
  <si>
    <t>PSP_ID</t>
  </si>
  <si>
    <t>BANK_ID</t>
  </si>
  <si>
    <t>REPORTING_DATE</t>
  </si>
  <si>
    <t>BANK_ACCOUNT_NUMBER</t>
  </si>
  <si>
    <t>TRUST_ACC_DR_TYPE_CODE</t>
  </si>
  <si>
    <t>ORG_RECEIVING_DONATION</t>
  </si>
  <si>
    <t>SECTOR_CODE</t>
  </si>
  <si>
    <t>TRUST_ACC_INT_UTILIZED_DETAILS</t>
  </si>
  <si>
    <t>TRUST_ACC_OPENING_BALANCE</t>
  </si>
  <si>
    <t>PRINCIPAL_AMOUNT</t>
  </si>
  <si>
    <t>TRUST_ACC_INTEREST_EARNED</t>
  </si>
  <si>
    <t>CLOSING_BALANCE</t>
  </si>
  <si>
    <t>TRUST_ACC_INTEREST_UTILIZED</t>
  </si>
  <si>
    <t>0800002</t>
  </si>
  <si>
    <t>0000003</t>
  </si>
  <si>
    <t>0000007</t>
  </si>
  <si>
    <t>0000001</t>
  </si>
  <si>
    <t>0000002</t>
  </si>
  <si>
    <t>0000011</t>
  </si>
  <si>
    <t>0000031</t>
  </si>
  <si>
    <t>0000068</t>
  </si>
  <si>
    <t>DBT01</t>
  </si>
  <si>
    <t>DBT07</t>
  </si>
  <si>
    <t>DBT04</t>
  </si>
  <si>
    <t>DBT05</t>
  </si>
  <si>
    <t>DBT06</t>
  </si>
  <si>
    <t>DBT08</t>
  </si>
  <si>
    <t>DBT09</t>
  </si>
  <si>
    <t>DBT10</t>
  </si>
  <si>
    <t xml:space="preserve">African Wildlife Foundation </t>
  </si>
  <si>
    <t>Room to Read</t>
  </si>
  <si>
    <t>The Nelson Mandela Foundation</t>
  </si>
  <si>
    <t>Doctors Without Borders</t>
  </si>
  <si>
    <t>Amref Health Africa</t>
  </si>
  <si>
    <t>Greenpeace Africa</t>
  </si>
  <si>
    <t>The Jane Goodall Institute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</si>
</sst>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>
    <font>
      <sz val="11"/>
      <color theme="1"/>
      <name val="Aptos Narrow"/>
      <family val="2"/>
      <scheme val="minor"/>
    </font>
    <font>
      <sz val="11"/>
      <color theme="1"/>
      <name val="Aptos Display"/>
      <family val="1"/>
      <scheme val="major"/>
    </font>
    <font>
      <sz val="8"/>
      <name val="Aptos Narrow"/>
      <family val="2"/>
      <scheme val="minor"/>
    </font>
    <font>
      <sz val="11"/>
      <name val="Calibri"/>
      <family val="2"/>
    </font>
    <font>
      <sz val="10"/>
      <color theme="1"/>
      <name val="Times"/>
      <family val="1"/>
    </font>
    <font>
      <sz val="12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quotePrefix="1" applyFont="1" applyBorder="1"/>
    <xf numFmtId="14" fontId="0" fillId="0" borderId="0" xfId="0" applyNumberFormat="1"/>
    <xf numFmtId="0" fontId="4" fillId="0" borderId="1" xfId="0" applyFont="1" applyBorder="1" applyAlignment="1">
      <alignment horizontal="left" vertical="top"/>
    </xf>
    <xf numFmtId="14" fontId="0" fillId="0" borderId="1" xfId="0" applyNumberFormat="1" applyBorder="1"/>
    <xf numFmtId="1" fontId="0" fillId="0" borderId="1" xfId="0" applyNumberFormat="1" applyBorder="1" applyAlignment="1"/>
    <xf numFmtId="1" fontId="0" fillId="0" borderId="0" xfId="0" applyNumberFormat="1" applyAlignment="1"/>
    <xf numFmtId="0" fontId="0" fillId="0" borderId="1" xfId="0" applyFont="1" applyBorder="1"/>
    <xf numFmtId="43" fontId="3" fillId="0" borderId="1" xfId="0" applyNumberFormat="1" applyFont="1" applyBorder="1" applyAlignment="1">
      <alignment horizontal="left" wrapText="1"/>
    </xf>
    <xf numFmtId="0" fontId="5" fillId="0" borderId="1" xfId="0" applyFont="1" applyBorder="1"/>
    <xf numFmtId="0" fontId="4" fillId="0" borderId="2" xfId="0" applyFont="1" applyBorder="1" applyAlignment="1">
      <alignment horizontal="left" vertical="top"/>
    </xf>
    <xf numFmtId="14" fontId="0" fillId="0" borderId="1" xfId="0" applyNumberFormat="1" applyBorder="1" applyAlignment="1">
      <alignment horizontal="right"/>
    </xf>
    <xf numFmtId="1" fontId="3" fillId="0" borderId="1" xfId="0" applyNumberFormat="1" applyFont="1" applyBorder="1" applyAlignment="1">
      <alignment horizontal="left" shrinkToFit="1"/>
    </xf>
    <xf numFmtId="1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D15" sqref="D15"/>
    </sheetView>
  </sheetViews>
  <sheetFormatPr defaultRowHeight="14.25"/>
  <cols>
    <col min="1" max="1" width="9.375" bestFit="1" customWidth="1"/>
    <col min="2" max="2" width="9" bestFit="1" customWidth="1"/>
    <col min="3" max="3" width="10.625" bestFit="1" customWidth="1"/>
    <col min="4" max="4" width="24.625" style="3" bestFit="1" customWidth="1"/>
    <col min="5" max="5" width="29.75" style="7" bestFit="1" customWidth="1"/>
    <col min="6" max="6" width="31.75" bestFit="1" customWidth="1"/>
    <col min="7" max="7" width="31.25" bestFit="1" customWidth="1"/>
    <col min="8" max="8" width="16.25" bestFit="1" customWidth="1"/>
    <col min="9" max="9" width="39.875" bestFit="1" customWidth="1"/>
    <col min="10" max="10" width="36" bestFit="1" customWidth="1"/>
    <col min="11" max="11" width="23.25" bestFit="1" customWidth="1"/>
    <col min="12" max="12" width="35.125" bestFit="1" customWidth="1"/>
    <col min="13" max="13" width="21.875" bestFit="1" customWidth="1"/>
    <col min="14" max="14" width="36.125" bestFit="1" customWidth="1"/>
  </cols>
  <sheetData>
    <row r="1" spans="1:14">
      <c r="A1" s="1" t="s">
        <v>0</v>
      </c>
      <c r="B1" s="1" t="s">
        <v>1</v>
      </c>
      <c r="C1" s="1" t="s">
        <v>2</v>
      </c>
      <c r="D1" s="5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">
      <c r="A2" s="1">
        <v>1</v>
      </c>
      <c r="B2" s="2" t="s">
        <v>14</v>
      </c>
      <c r="C2" s="1" t="s">
        <v>17</v>
      </c>
      <c r="D2" s="12">
        <v>44197</v>
      </c>
      <c r="E2" s="13">
        <v>440003475411</v>
      </c>
      <c r="F2" s="4" t="s">
        <v>22</v>
      </c>
      <c r="G2" s="8" t="s">
        <v>30</v>
      </c>
      <c r="H2" s="1"/>
      <c r="I2" s="4" t="s">
        <v>24</v>
      </c>
      <c r="J2" s="9">
        <v>451552482</v>
      </c>
      <c r="K2" s="9">
        <f>J2</f>
        <v>451552482</v>
      </c>
      <c r="L2" s="9">
        <f>(K2*0.1)</f>
        <v>45155248.200000003</v>
      </c>
      <c r="M2" s="9">
        <f>L2+K2</f>
        <v>496707730.19999999</v>
      </c>
      <c r="N2" s="9">
        <v>0</v>
      </c>
    </row>
    <row r="3" spans="1:14" ht="15.75">
      <c r="A3" s="1">
        <v>2</v>
      </c>
      <c r="B3" s="2" t="s">
        <v>14</v>
      </c>
      <c r="C3" s="1" t="s">
        <v>18</v>
      </c>
      <c r="D3" s="12">
        <v>44534</v>
      </c>
      <c r="E3" s="14">
        <v>189286458264</v>
      </c>
      <c r="F3" s="4" t="s">
        <v>23</v>
      </c>
      <c r="G3" s="10" t="s">
        <v>31</v>
      </c>
      <c r="H3" s="1"/>
      <c r="I3" s="4" t="s">
        <v>25</v>
      </c>
      <c r="J3" s="9">
        <v>122457414</v>
      </c>
      <c r="K3" s="9">
        <f t="shared" ref="K3:K8" si="0">J3</f>
        <v>122457414</v>
      </c>
      <c r="L3" s="9">
        <f t="shared" ref="L3:L8" si="1">(K3*0.1)</f>
        <v>12245741.4</v>
      </c>
      <c r="M3" s="9">
        <f t="shared" ref="M3:M8" si="2">L3+K3</f>
        <v>134703155.40000001</v>
      </c>
      <c r="N3" s="9">
        <v>0</v>
      </c>
    </row>
    <row r="4" spans="1:14" ht="15.75">
      <c r="A4" s="1">
        <v>3</v>
      </c>
      <c r="B4" s="2" t="s">
        <v>14</v>
      </c>
      <c r="C4" s="1" t="s">
        <v>15</v>
      </c>
      <c r="D4" s="12">
        <v>44421</v>
      </c>
      <c r="E4" s="14">
        <v>120038764553</v>
      </c>
      <c r="F4" s="4" t="s">
        <v>22</v>
      </c>
      <c r="G4" s="10" t="s">
        <v>32</v>
      </c>
      <c r="H4" s="1"/>
      <c r="I4" s="4" t="s">
        <v>26</v>
      </c>
      <c r="J4" s="9">
        <v>10354805</v>
      </c>
      <c r="K4" s="9">
        <f t="shared" si="0"/>
        <v>10354805</v>
      </c>
      <c r="L4" s="9">
        <f t="shared" si="1"/>
        <v>1035480.5</v>
      </c>
      <c r="M4" s="9">
        <f t="shared" si="2"/>
        <v>11390285.5</v>
      </c>
      <c r="N4" s="9">
        <v>0</v>
      </c>
    </row>
    <row r="5" spans="1:14" ht="15.75">
      <c r="A5" s="1">
        <v>4</v>
      </c>
      <c r="B5" s="2" t="s">
        <v>14</v>
      </c>
      <c r="C5" s="1" t="s">
        <v>16</v>
      </c>
      <c r="D5" s="12">
        <v>44612</v>
      </c>
      <c r="E5" s="14">
        <v>112000453427</v>
      </c>
      <c r="F5" s="4" t="s">
        <v>23</v>
      </c>
      <c r="G5" s="10" t="s">
        <v>33</v>
      </c>
      <c r="H5" s="1"/>
      <c r="I5" s="4" t="s">
        <v>23</v>
      </c>
      <c r="J5" s="9">
        <v>512451574</v>
      </c>
      <c r="K5" s="9">
        <f t="shared" si="0"/>
        <v>512451574</v>
      </c>
      <c r="L5" s="9">
        <f t="shared" si="1"/>
        <v>51245157.400000006</v>
      </c>
      <c r="M5" s="9">
        <f t="shared" si="2"/>
        <v>563696731.39999998</v>
      </c>
      <c r="N5" s="9">
        <v>0</v>
      </c>
    </row>
    <row r="6" spans="1:14" ht="15.75">
      <c r="A6" s="1">
        <v>5</v>
      </c>
      <c r="B6" s="2" t="s">
        <v>14</v>
      </c>
      <c r="C6" s="1" t="s">
        <v>19</v>
      </c>
      <c r="D6" s="12">
        <v>44613</v>
      </c>
      <c r="E6" s="14">
        <v>440004463877</v>
      </c>
      <c r="F6" s="4" t="s">
        <v>22</v>
      </c>
      <c r="G6" s="10" t="s">
        <v>34</v>
      </c>
      <c r="H6" s="1"/>
      <c r="I6" s="4" t="s">
        <v>27</v>
      </c>
      <c r="J6" s="9">
        <v>145124456</v>
      </c>
      <c r="K6" s="9">
        <f t="shared" si="0"/>
        <v>145124456</v>
      </c>
      <c r="L6" s="9">
        <f t="shared" si="1"/>
        <v>14512445.600000001</v>
      </c>
      <c r="M6" s="9">
        <f t="shared" si="2"/>
        <v>159636901.59999999</v>
      </c>
      <c r="N6" s="9">
        <v>0</v>
      </c>
    </row>
    <row r="7" spans="1:14" ht="15.75">
      <c r="A7" s="1">
        <v>6</v>
      </c>
      <c r="B7" s="2" t="s">
        <v>14</v>
      </c>
      <c r="C7" s="1" t="s">
        <v>20</v>
      </c>
      <c r="D7" s="12">
        <v>45128</v>
      </c>
      <c r="E7" s="14">
        <v>112010906632</v>
      </c>
      <c r="F7" s="4" t="s">
        <v>23</v>
      </c>
      <c r="G7" s="10" t="s">
        <v>35</v>
      </c>
      <c r="H7" s="1"/>
      <c r="I7" s="4" t="s">
        <v>28</v>
      </c>
      <c r="J7" s="9">
        <v>454554586</v>
      </c>
      <c r="K7" s="9">
        <f t="shared" si="0"/>
        <v>454554586</v>
      </c>
      <c r="L7" s="9">
        <f t="shared" si="1"/>
        <v>45455458.600000001</v>
      </c>
      <c r="M7" s="9">
        <f t="shared" si="2"/>
        <v>500010044.60000002</v>
      </c>
      <c r="N7" s="9">
        <v>0</v>
      </c>
    </row>
    <row r="8" spans="1:14" ht="15.75">
      <c r="A8" s="1">
        <v>7</v>
      </c>
      <c r="B8" s="2" t="s">
        <v>14</v>
      </c>
      <c r="C8" s="1" t="s">
        <v>21</v>
      </c>
      <c r="D8" s="12">
        <v>45354</v>
      </c>
      <c r="E8" s="14">
        <v>211554629856</v>
      </c>
      <c r="F8" s="4" t="s">
        <v>22</v>
      </c>
      <c r="G8" s="10" t="s">
        <v>36</v>
      </c>
      <c r="H8" s="1"/>
      <c r="I8" s="4" t="s">
        <v>29</v>
      </c>
      <c r="J8" s="9">
        <v>45154515</v>
      </c>
      <c r="K8" s="9">
        <f t="shared" si="0"/>
        <v>45154515</v>
      </c>
      <c r="L8" s="9">
        <f t="shared" si="1"/>
        <v>4515451.5</v>
      </c>
      <c r="M8" s="9">
        <f t="shared" si="2"/>
        <v>49669966.5</v>
      </c>
      <c r="N8" s="9">
        <v>0</v>
      </c>
    </row>
    <row r="9" spans="1:14">
      <c r="F9" s="1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API_FORMAT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Mwangi</dc:creator>
  <cp:lastModifiedBy>Cheruiyot, Mr. Denis Kipkemoi</cp:lastModifiedBy>
  <dcterms:created xsi:type="dcterms:W3CDTF">2024-03-14T12:32:45Z</dcterms:created>
  <dcterms:modified xsi:type="dcterms:W3CDTF">2024-03-21T08:02:19Z</dcterms:modified>
</cp:coreProperties>
</file>